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19-5560-EN - OECD Economic Surveys, Malaysia\"/>
    </mc:Choice>
  </mc:AlternateContent>
  <bookViews>
    <workbookView xWindow="0" yWindow="0" windowWidth="25200" windowHeight="11796"/>
  </bookViews>
  <sheets>
    <sheet name="Fig2_e" sheetId="1" r:id="rId1"/>
    <sheet name="Fig2_e_data" sheetId="5" r:id="rId2"/>
  </sheets>
  <calcPr calcId="162913"/>
</workbook>
</file>

<file path=xl/calcChain.xml><?xml version="1.0" encoding="utf-8"?>
<calcChain xmlns="http://schemas.openxmlformats.org/spreadsheetml/2006/main">
  <c r="X226" i="5" l="1"/>
  <c r="W226" i="5"/>
  <c r="V226" i="5"/>
  <c r="U226" i="5"/>
  <c r="T226" i="5"/>
  <c r="S226" i="5"/>
  <c r="R226" i="5"/>
  <c r="Q226" i="5"/>
  <c r="P226" i="5"/>
  <c r="O226" i="5"/>
  <c r="N226" i="5"/>
  <c r="M226" i="5"/>
  <c r="L226" i="5"/>
  <c r="K226" i="5"/>
  <c r="J226" i="5"/>
  <c r="I226" i="5"/>
  <c r="H226" i="5"/>
  <c r="G226" i="5"/>
  <c r="F226" i="5"/>
  <c r="E226" i="5"/>
  <c r="A226" i="5"/>
  <c r="X225" i="5"/>
  <c r="W225" i="5"/>
  <c r="V225" i="5"/>
  <c r="U225" i="5"/>
  <c r="T225" i="5"/>
  <c r="S225" i="5"/>
  <c r="R225" i="5"/>
  <c r="Q225" i="5"/>
  <c r="P225" i="5"/>
  <c r="O225" i="5"/>
  <c r="N225" i="5"/>
  <c r="M225" i="5"/>
  <c r="L225" i="5"/>
  <c r="K225" i="5"/>
  <c r="J225" i="5"/>
  <c r="I225" i="5"/>
  <c r="H225" i="5"/>
  <c r="G225" i="5"/>
  <c r="F225" i="5"/>
  <c r="E225" i="5"/>
  <c r="A225" i="5"/>
  <c r="AI224" i="5"/>
  <c r="AF224" i="5"/>
  <c r="AA224" i="5"/>
  <c r="U224" i="5"/>
  <c r="T224" i="5"/>
  <c r="K224" i="5"/>
  <c r="E224" i="5"/>
  <c r="D224" i="5"/>
  <c r="C224" i="5"/>
  <c r="AG224" i="5"/>
  <c r="AE224" i="5"/>
  <c r="AD224" i="5"/>
  <c r="AC224" i="5"/>
  <c r="AB224" i="5"/>
  <c r="Z224" i="5"/>
  <c r="Y224" i="5"/>
  <c r="X223" i="5"/>
  <c r="X224" i="5" s="1"/>
  <c r="W223" i="5"/>
  <c r="W224" i="5" s="1"/>
  <c r="V223" i="5"/>
  <c r="V224" i="5" s="1"/>
  <c r="U223" i="5"/>
  <c r="T223" i="5"/>
  <c r="S223" i="5"/>
  <c r="S224" i="5" s="1"/>
  <c r="R223" i="5"/>
  <c r="R224" i="5" s="1"/>
  <c r="Q223" i="5"/>
  <c r="Q224" i="5" s="1"/>
  <c r="P223" i="5"/>
  <c r="P224" i="5" s="1"/>
  <c r="O223" i="5"/>
  <c r="O224" i="5" s="1"/>
  <c r="N223" i="5"/>
  <c r="N224" i="5"/>
  <c r="M223" i="5"/>
  <c r="M224" i="5" s="1"/>
  <c r="L223" i="5"/>
  <c r="L224" i="5" s="1"/>
  <c r="K223" i="5"/>
  <c r="J223" i="5"/>
  <c r="J224" i="5"/>
  <c r="I223" i="5"/>
  <c r="I224" i="5" s="1"/>
  <c r="H223" i="5"/>
  <c r="H224" i="5" s="1"/>
  <c r="G223" i="5"/>
  <c r="G224" i="5" s="1"/>
  <c r="F223" i="5"/>
  <c r="F224" i="5" s="1"/>
  <c r="E223" i="5"/>
  <c r="AI222" i="5"/>
  <c r="AB222" i="5"/>
  <c r="V222" i="5"/>
  <c r="U222" i="5"/>
  <c r="Q222" i="5"/>
  <c r="L222" i="5"/>
  <c r="F222" i="5"/>
  <c r="E222" i="5"/>
  <c r="D222" i="5"/>
  <c r="C222" i="5"/>
  <c r="AG222" i="5"/>
  <c r="AF222" i="5"/>
  <c r="AE222" i="5"/>
  <c r="AD222" i="5"/>
  <c r="AC222" i="5"/>
  <c r="AA222" i="5"/>
  <c r="Z222" i="5"/>
  <c r="Y222" i="5"/>
  <c r="X221" i="5"/>
  <c r="X222" i="5" s="1"/>
  <c r="W221" i="5"/>
  <c r="W222" i="5" s="1"/>
  <c r="V221" i="5"/>
  <c r="U221" i="5"/>
  <c r="T221" i="5"/>
  <c r="T222" i="5" s="1"/>
  <c r="S221" i="5"/>
  <c r="S222" i="5" s="1"/>
  <c r="R221" i="5"/>
  <c r="R222" i="5" s="1"/>
  <c r="Q221" i="5"/>
  <c r="P221" i="5"/>
  <c r="P222" i="5" s="1"/>
  <c r="O221" i="5"/>
  <c r="O222" i="5" s="1"/>
  <c r="N221" i="5"/>
  <c r="N222" i="5" s="1"/>
  <c r="M221" i="5"/>
  <c r="M222" i="5" s="1"/>
  <c r="L221" i="5"/>
  <c r="K221" i="5"/>
  <c r="K222" i="5"/>
  <c r="J221" i="5"/>
  <c r="J222" i="5" s="1"/>
  <c r="I221" i="5"/>
  <c r="I222" i="5" s="1"/>
  <c r="H221" i="5"/>
  <c r="H222" i="5" s="1"/>
  <c r="G221" i="5"/>
  <c r="G222" i="5" s="1"/>
  <c r="F221" i="5"/>
  <c r="E221" i="5"/>
  <c r="X220" i="5"/>
  <c r="W220" i="5"/>
  <c r="V220" i="5"/>
  <c r="U220" i="5"/>
  <c r="T220" i="5"/>
  <c r="S220" i="5"/>
  <c r="R220" i="5"/>
  <c r="Q220" i="5"/>
  <c r="P220" i="5"/>
  <c r="O220" i="5"/>
  <c r="N220" i="5"/>
  <c r="M220" i="5"/>
  <c r="L220" i="5"/>
  <c r="K220" i="5"/>
  <c r="J220" i="5"/>
  <c r="I220" i="5"/>
  <c r="H220" i="5"/>
  <c r="G220" i="5"/>
  <c r="F220" i="5"/>
  <c r="E220" i="5"/>
  <c r="X219" i="5"/>
  <c r="W219" i="5"/>
  <c r="V219" i="5"/>
  <c r="U219" i="5"/>
  <c r="T219" i="5"/>
  <c r="S219" i="5"/>
  <c r="R219" i="5"/>
  <c r="Q219" i="5"/>
  <c r="P219" i="5"/>
  <c r="O219" i="5"/>
  <c r="N219" i="5"/>
  <c r="M219" i="5"/>
  <c r="L219" i="5"/>
  <c r="K219" i="5"/>
  <c r="J219" i="5"/>
  <c r="I219" i="5"/>
  <c r="H219" i="5"/>
  <c r="G219" i="5"/>
  <c r="F219" i="5"/>
  <c r="E219" i="5"/>
  <c r="X218" i="5"/>
  <c r="W218" i="5"/>
  <c r="V218" i="5"/>
  <c r="U218" i="5"/>
  <c r="T218" i="5"/>
  <c r="S218" i="5"/>
  <c r="R218" i="5"/>
  <c r="Q218" i="5"/>
  <c r="P218" i="5"/>
  <c r="O218" i="5"/>
  <c r="N218" i="5"/>
  <c r="M218" i="5"/>
  <c r="L218" i="5"/>
  <c r="K218" i="5"/>
  <c r="J218" i="5"/>
  <c r="I218" i="5"/>
  <c r="H218" i="5"/>
  <c r="G218" i="5"/>
  <c r="F218" i="5"/>
  <c r="E218" i="5"/>
  <c r="X217" i="5"/>
  <c r="W217" i="5"/>
  <c r="V217" i="5"/>
  <c r="U217" i="5"/>
  <c r="T217" i="5"/>
  <c r="S217" i="5"/>
  <c r="R217" i="5"/>
  <c r="Q217" i="5"/>
  <c r="P217" i="5"/>
  <c r="O217" i="5"/>
  <c r="N217" i="5"/>
  <c r="M217" i="5"/>
  <c r="L217" i="5"/>
  <c r="K217" i="5"/>
  <c r="J217" i="5"/>
  <c r="I217" i="5"/>
  <c r="H217" i="5"/>
  <c r="G217" i="5"/>
  <c r="F217" i="5"/>
  <c r="E217" i="5"/>
  <c r="AI216" i="5"/>
  <c r="AG216" i="5"/>
  <c r="Q216" i="5"/>
  <c r="D216" i="5"/>
  <c r="C216" i="5"/>
  <c r="AF216" i="5"/>
  <c r="AE216" i="5"/>
  <c r="AD216" i="5"/>
  <c r="AC216" i="5"/>
  <c r="AB216" i="5"/>
  <c r="AA216" i="5"/>
  <c r="Z216" i="5"/>
  <c r="Y216" i="5"/>
  <c r="X215" i="5"/>
  <c r="X216" i="5"/>
  <c r="W215" i="5"/>
  <c r="W216" i="5"/>
  <c r="V215" i="5"/>
  <c r="V216" i="5"/>
  <c r="U215" i="5"/>
  <c r="U216" i="5" s="1"/>
  <c r="T215" i="5"/>
  <c r="T216" i="5" s="1"/>
  <c r="S215" i="5"/>
  <c r="S216" i="5" s="1"/>
  <c r="R215" i="5"/>
  <c r="R216" i="5" s="1"/>
  <c r="Q215" i="5"/>
  <c r="P215" i="5"/>
  <c r="P216" i="5"/>
  <c r="O215" i="5"/>
  <c r="O216" i="5"/>
  <c r="N215" i="5"/>
  <c r="N216" i="5"/>
  <c r="M215" i="5"/>
  <c r="M216" i="5" s="1"/>
  <c r="L215" i="5"/>
  <c r="L216" i="5" s="1"/>
  <c r="K215" i="5"/>
  <c r="K216" i="5" s="1"/>
  <c r="J215" i="5"/>
  <c r="J216" i="5" s="1"/>
  <c r="I215" i="5"/>
  <c r="I216" i="5" s="1"/>
  <c r="H215" i="5"/>
  <c r="H216" i="5"/>
  <c r="G215" i="5"/>
  <c r="G216" i="5"/>
  <c r="F215" i="5"/>
  <c r="F216" i="5"/>
  <c r="E215" i="5"/>
  <c r="E216" i="5" s="1"/>
  <c r="AI214" i="5"/>
  <c r="Z214" i="5"/>
  <c r="R214" i="5"/>
  <c r="J214" i="5"/>
  <c r="D214" i="5"/>
  <c r="C214" i="5"/>
  <c r="AG214" i="5"/>
  <c r="AF214" i="5"/>
  <c r="AE214" i="5"/>
  <c r="AD214" i="5"/>
  <c r="AC214" i="5"/>
  <c r="AB214" i="5"/>
  <c r="AA214" i="5"/>
  <c r="Y214" i="5"/>
  <c r="X213" i="5"/>
  <c r="X214" i="5" s="1"/>
  <c r="W213" i="5"/>
  <c r="W214" i="5" s="1"/>
  <c r="V213" i="5"/>
  <c r="V214" i="5" s="1"/>
  <c r="U213" i="5"/>
  <c r="U214" i="5"/>
  <c r="T213" i="5"/>
  <c r="T214" i="5"/>
  <c r="S213" i="5"/>
  <c r="S214" i="5"/>
  <c r="R213" i="5"/>
  <c r="Q213" i="5"/>
  <c r="Q214" i="5" s="1"/>
  <c r="P213" i="5"/>
  <c r="P214" i="5" s="1"/>
  <c r="O213" i="5"/>
  <c r="O214" i="5" s="1"/>
  <c r="N213" i="5"/>
  <c r="N214" i="5" s="1"/>
  <c r="M213" i="5"/>
  <c r="M214" i="5"/>
  <c r="L213" i="5"/>
  <c r="L214" i="5"/>
  <c r="K213" i="5"/>
  <c r="K214" i="5"/>
  <c r="J213" i="5"/>
  <c r="I213" i="5"/>
  <c r="I214" i="5" s="1"/>
  <c r="H213" i="5"/>
  <c r="H214" i="5" s="1"/>
  <c r="G213" i="5"/>
  <c r="G214" i="5" s="1"/>
  <c r="F213" i="5"/>
  <c r="F214" i="5" s="1"/>
  <c r="E213" i="5"/>
  <c r="E214" i="5"/>
  <c r="X212" i="5"/>
  <c r="W212" i="5"/>
  <c r="V212" i="5"/>
  <c r="U212" i="5"/>
  <c r="T212" i="5"/>
  <c r="S212" i="5"/>
  <c r="R212" i="5"/>
  <c r="Q212" i="5"/>
  <c r="P212" i="5"/>
  <c r="O212" i="5"/>
  <c r="N212" i="5"/>
  <c r="M212" i="5"/>
  <c r="L212" i="5"/>
  <c r="K212" i="5"/>
  <c r="J212" i="5"/>
  <c r="I212" i="5"/>
  <c r="H212" i="5"/>
  <c r="G212" i="5"/>
  <c r="F212" i="5"/>
  <c r="E212" i="5"/>
  <c r="X211" i="5"/>
  <c r="W211" i="5"/>
  <c r="V211" i="5"/>
  <c r="U211" i="5"/>
  <c r="T211" i="5"/>
  <c r="S211" i="5"/>
  <c r="R211" i="5"/>
  <c r="Q211" i="5"/>
  <c r="P211" i="5"/>
  <c r="O211" i="5"/>
  <c r="N211" i="5"/>
  <c r="M211" i="5"/>
  <c r="L211" i="5"/>
  <c r="K211" i="5"/>
  <c r="J211" i="5"/>
  <c r="I211" i="5"/>
  <c r="H211" i="5"/>
  <c r="G211" i="5"/>
  <c r="F211" i="5"/>
  <c r="E211" i="5"/>
  <c r="X210" i="5"/>
  <c r="W210" i="5"/>
  <c r="V210" i="5"/>
  <c r="U210" i="5"/>
  <c r="T210" i="5"/>
  <c r="S210" i="5"/>
  <c r="R210" i="5"/>
  <c r="Q210" i="5"/>
  <c r="P210" i="5"/>
  <c r="O210" i="5"/>
  <c r="N210" i="5"/>
  <c r="M210" i="5"/>
  <c r="L210" i="5"/>
  <c r="K210" i="5"/>
  <c r="J210" i="5"/>
  <c r="I210" i="5"/>
  <c r="H210" i="5"/>
  <c r="G210" i="5"/>
  <c r="F210" i="5"/>
  <c r="E210" i="5"/>
  <c r="X209" i="5"/>
  <c r="W209" i="5"/>
  <c r="V209" i="5"/>
  <c r="U209" i="5"/>
  <c r="T209" i="5"/>
  <c r="S209" i="5"/>
  <c r="R209" i="5"/>
  <c r="Q209" i="5"/>
  <c r="P209" i="5"/>
  <c r="O209" i="5"/>
  <c r="N209" i="5"/>
  <c r="M209" i="5"/>
  <c r="L209" i="5"/>
  <c r="K209" i="5"/>
  <c r="J209" i="5"/>
  <c r="I209" i="5"/>
  <c r="H209" i="5"/>
  <c r="G209" i="5"/>
  <c r="F209" i="5"/>
  <c r="E209" i="5"/>
  <c r="AI208" i="5"/>
  <c r="AG208" i="5"/>
  <c r="AD208" i="5"/>
  <c r="Z208" i="5"/>
  <c r="Y208" i="5"/>
  <c r="V208" i="5"/>
  <c r="R208" i="5"/>
  <c r="Q208" i="5"/>
  <c r="N208" i="5"/>
  <c r="J208" i="5"/>
  <c r="I208" i="5"/>
  <c r="F208" i="5"/>
  <c r="D208" i="5"/>
  <c r="C208" i="5"/>
  <c r="AF208" i="5"/>
  <c r="AE208" i="5"/>
  <c r="AC208" i="5"/>
  <c r="AB208" i="5"/>
  <c r="AA208" i="5"/>
  <c r="X207" i="5"/>
  <c r="X208" i="5"/>
  <c r="W207" i="5"/>
  <c r="W208" i="5" s="1"/>
  <c r="V207" i="5"/>
  <c r="U207" i="5"/>
  <c r="U208" i="5" s="1"/>
  <c r="T207" i="5"/>
  <c r="T208" i="5" s="1"/>
  <c r="S207" i="5"/>
  <c r="S208" i="5"/>
  <c r="R207" i="5"/>
  <c r="Q207" i="5"/>
  <c r="P207" i="5"/>
  <c r="P208" i="5"/>
  <c r="O207" i="5"/>
  <c r="O208" i="5" s="1"/>
  <c r="N207" i="5"/>
  <c r="M207" i="5"/>
  <c r="M208" i="5" s="1"/>
  <c r="L207" i="5"/>
  <c r="L208" i="5" s="1"/>
  <c r="K207" i="5"/>
  <c r="K208" i="5"/>
  <c r="J207" i="5"/>
  <c r="I207" i="5"/>
  <c r="H207" i="5"/>
  <c r="H208" i="5"/>
  <c r="G207" i="5"/>
  <c r="G208" i="5" s="1"/>
  <c r="F207" i="5"/>
  <c r="E207" i="5"/>
  <c r="E208" i="5" s="1"/>
  <c r="AI206" i="5"/>
  <c r="AA206" i="5"/>
  <c r="S206" i="5"/>
  <c r="D206" i="5"/>
  <c r="C206" i="5"/>
  <c r="AG206" i="5"/>
  <c r="AF206" i="5"/>
  <c r="AE206" i="5"/>
  <c r="AD206" i="5"/>
  <c r="AC206" i="5"/>
  <c r="AB206" i="5"/>
  <c r="Z206" i="5"/>
  <c r="Y206" i="5"/>
  <c r="X205" i="5"/>
  <c r="X206" i="5" s="1"/>
  <c r="W205" i="5"/>
  <c r="W206" i="5" s="1"/>
  <c r="V205" i="5"/>
  <c r="V206" i="5" s="1"/>
  <c r="U205" i="5"/>
  <c r="U206" i="5" s="1"/>
  <c r="T205" i="5"/>
  <c r="T206" i="5" s="1"/>
  <c r="S205" i="5"/>
  <c r="R205" i="5"/>
  <c r="R206" i="5" s="1"/>
  <c r="Q205" i="5"/>
  <c r="Q206" i="5" s="1"/>
  <c r="P205" i="5"/>
  <c r="P206" i="5" s="1"/>
  <c r="O205" i="5"/>
  <c r="O206" i="5" s="1"/>
  <c r="N205" i="5"/>
  <c r="N206" i="5" s="1"/>
  <c r="M205" i="5"/>
  <c r="M206" i="5" s="1"/>
  <c r="L205" i="5"/>
  <c r="L206" i="5" s="1"/>
  <c r="K205" i="5"/>
  <c r="K206" i="5" s="1"/>
  <c r="J205" i="5"/>
  <c r="J206" i="5" s="1"/>
  <c r="I205" i="5"/>
  <c r="I206" i="5" s="1"/>
  <c r="H205" i="5"/>
  <c r="H206" i="5" s="1"/>
  <c r="G205" i="5"/>
  <c r="G206" i="5" s="1"/>
  <c r="F205" i="5"/>
  <c r="F206" i="5" s="1"/>
  <c r="E205" i="5"/>
  <c r="E206" i="5" s="1"/>
  <c r="X204" i="5"/>
  <c r="W204" i="5"/>
  <c r="V204" i="5"/>
  <c r="U204" i="5"/>
  <c r="T204" i="5"/>
  <c r="S204" i="5"/>
  <c r="R204" i="5"/>
  <c r="Q204" i="5"/>
  <c r="P204" i="5"/>
  <c r="O204" i="5"/>
  <c r="N204" i="5"/>
  <c r="M204" i="5"/>
  <c r="L204" i="5"/>
  <c r="K204" i="5"/>
  <c r="J204" i="5"/>
  <c r="I204" i="5"/>
  <c r="H204" i="5"/>
  <c r="G204" i="5"/>
  <c r="F204" i="5"/>
  <c r="E204" i="5"/>
  <c r="X203" i="5"/>
  <c r="W203" i="5"/>
  <c r="V203" i="5"/>
  <c r="U203" i="5"/>
  <c r="T203" i="5"/>
  <c r="S203" i="5"/>
  <c r="R203" i="5"/>
  <c r="Q203" i="5"/>
  <c r="P203" i="5"/>
  <c r="O203" i="5"/>
  <c r="N203" i="5"/>
  <c r="M203" i="5"/>
  <c r="L203" i="5"/>
  <c r="K203" i="5"/>
  <c r="J203" i="5"/>
  <c r="I203" i="5"/>
  <c r="H203" i="5"/>
  <c r="G203" i="5"/>
  <c r="F203" i="5"/>
  <c r="E203" i="5"/>
  <c r="X202" i="5"/>
  <c r="W202" i="5"/>
  <c r="V202" i="5"/>
  <c r="U202" i="5"/>
  <c r="T202" i="5"/>
  <c r="S202" i="5"/>
  <c r="R202" i="5"/>
  <c r="Q202" i="5"/>
  <c r="P202" i="5"/>
  <c r="O202" i="5"/>
  <c r="N202" i="5"/>
  <c r="M202" i="5"/>
  <c r="L202" i="5"/>
  <c r="K202" i="5"/>
  <c r="J202" i="5"/>
  <c r="I202" i="5"/>
  <c r="H202" i="5"/>
  <c r="G202" i="5"/>
  <c r="F202" i="5"/>
  <c r="E202" i="5"/>
  <c r="X201" i="5"/>
  <c r="W201" i="5"/>
  <c r="V201" i="5"/>
  <c r="U201" i="5"/>
  <c r="T201" i="5"/>
  <c r="S201" i="5"/>
  <c r="R201" i="5"/>
  <c r="Q201" i="5"/>
  <c r="P201" i="5"/>
  <c r="O201" i="5"/>
  <c r="N201" i="5"/>
  <c r="M201" i="5"/>
  <c r="L201" i="5"/>
  <c r="K201" i="5"/>
  <c r="J201" i="5"/>
  <c r="I201" i="5"/>
  <c r="H201" i="5"/>
  <c r="G201" i="5"/>
  <c r="F201" i="5"/>
  <c r="E201" i="5"/>
  <c r="AI200" i="5"/>
  <c r="D200" i="5"/>
  <c r="C200" i="5"/>
  <c r="AH200" i="5"/>
  <c r="AF200" i="5"/>
  <c r="AE200" i="5"/>
  <c r="AD200" i="5"/>
  <c r="AC200" i="5"/>
  <c r="AB200" i="5"/>
  <c r="AA200" i="5"/>
  <c r="Z200" i="5"/>
  <c r="Y200" i="5"/>
  <c r="X199" i="5"/>
  <c r="X200" i="5" s="1"/>
  <c r="W199" i="5"/>
  <c r="W200" i="5" s="1"/>
  <c r="V199" i="5"/>
  <c r="V200" i="5" s="1"/>
  <c r="U199" i="5"/>
  <c r="U200" i="5" s="1"/>
  <c r="T199" i="5"/>
  <c r="T200" i="5" s="1"/>
  <c r="S199" i="5"/>
  <c r="S200" i="5" s="1"/>
  <c r="R199" i="5"/>
  <c r="R200" i="5" s="1"/>
  <c r="Q199" i="5"/>
  <c r="Q200" i="5" s="1"/>
  <c r="P199" i="5"/>
  <c r="P200" i="5" s="1"/>
  <c r="O199" i="5"/>
  <c r="O200" i="5" s="1"/>
  <c r="N199" i="5"/>
  <c r="N200" i="5" s="1"/>
  <c r="M199" i="5"/>
  <c r="M200" i="5" s="1"/>
  <c r="L199" i="5"/>
  <c r="L200" i="5" s="1"/>
  <c r="K199" i="5"/>
  <c r="K200" i="5" s="1"/>
  <c r="J199" i="5"/>
  <c r="J200" i="5" s="1"/>
  <c r="I199" i="5"/>
  <c r="I200" i="5" s="1"/>
  <c r="H199" i="5"/>
  <c r="H200" i="5" s="1"/>
  <c r="G199" i="5"/>
  <c r="G200" i="5" s="1"/>
  <c r="F199" i="5"/>
  <c r="F200" i="5" s="1"/>
  <c r="E199" i="5"/>
  <c r="E200" i="5" s="1"/>
  <c r="AI198" i="5"/>
  <c r="AE198" i="5"/>
  <c r="AB198" i="5"/>
  <c r="W198" i="5"/>
  <c r="T198" i="5"/>
  <c r="O198" i="5"/>
  <c r="L198" i="5"/>
  <c r="G198" i="5"/>
  <c r="D198" i="5"/>
  <c r="C198" i="5"/>
  <c r="AH198" i="5"/>
  <c r="AF198" i="5"/>
  <c r="AD198" i="5"/>
  <c r="AC198" i="5"/>
  <c r="AA198" i="5"/>
  <c r="Z198" i="5"/>
  <c r="Y198" i="5"/>
  <c r="X197" i="5"/>
  <c r="X198" i="5" s="1"/>
  <c r="W197" i="5"/>
  <c r="V197" i="5"/>
  <c r="V198" i="5"/>
  <c r="U197" i="5"/>
  <c r="U198" i="5" s="1"/>
  <c r="T197" i="5"/>
  <c r="S197" i="5"/>
  <c r="S198" i="5" s="1"/>
  <c r="R197" i="5"/>
  <c r="R198" i="5" s="1"/>
  <c r="Q197" i="5"/>
  <c r="Q198" i="5"/>
  <c r="P197" i="5"/>
  <c r="P198" i="5" s="1"/>
  <c r="O197" i="5"/>
  <c r="N197" i="5"/>
  <c r="N198" i="5"/>
  <c r="M197" i="5"/>
  <c r="M198" i="5" s="1"/>
  <c r="L197" i="5"/>
  <c r="K197" i="5"/>
  <c r="K198" i="5" s="1"/>
  <c r="J197" i="5"/>
  <c r="J198" i="5" s="1"/>
  <c r="I197" i="5"/>
  <c r="I198" i="5"/>
  <c r="H197" i="5"/>
  <c r="H198" i="5" s="1"/>
  <c r="G197" i="5"/>
  <c r="F197" i="5"/>
  <c r="F198" i="5"/>
  <c r="E197" i="5"/>
  <c r="E198" i="5" s="1"/>
  <c r="X196" i="5"/>
  <c r="W196" i="5"/>
  <c r="V196" i="5"/>
  <c r="U196" i="5"/>
  <c r="T196" i="5"/>
  <c r="S196" i="5"/>
  <c r="R196" i="5"/>
  <c r="Q196" i="5"/>
  <c r="P196" i="5"/>
  <c r="O196" i="5"/>
  <c r="N196" i="5"/>
  <c r="M196" i="5"/>
  <c r="L196" i="5"/>
  <c r="K196" i="5"/>
  <c r="J196" i="5"/>
  <c r="I196" i="5"/>
  <c r="H196" i="5"/>
  <c r="G196" i="5"/>
  <c r="F196" i="5"/>
  <c r="E196" i="5"/>
  <c r="X195" i="5"/>
  <c r="W195" i="5"/>
  <c r="V195" i="5"/>
  <c r="U195" i="5"/>
  <c r="T195" i="5"/>
  <c r="S195" i="5"/>
  <c r="R195" i="5"/>
  <c r="Q195" i="5"/>
  <c r="P195" i="5"/>
  <c r="O195" i="5"/>
  <c r="N195" i="5"/>
  <c r="M195" i="5"/>
  <c r="L195" i="5"/>
  <c r="K195" i="5"/>
  <c r="J195" i="5"/>
  <c r="I195" i="5"/>
  <c r="H195" i="5"/>
  <c r="G195" i="5"/>
  <c r="F195" i="5"/>
  <c r="E195" i="5"/>
  <c r="X194" i="5"/>
  <c r="W194" i="5"/>
  <c r="V194" i="5"/>
  <c r="U194" i="5"/>
  <c r="T194" i="5"/>
  <c r="S194" i="5"/>
  <c r="R194" i="5"/>
  <c r="Q194" i="5"/>
  <c r="P194" i="5"/>
  <c r="O194" i="5"/>
  <c r="N194" i="5"/>
  <c r="M194" i="5"/>
  <c r="L194" i="5"/>
  <c r="K194" i="5"/>
  <c r="J194" i="5"/>
  <c r="I194" i="5"/>
  <c r="H194" i="5"/>
  <c r="G194" i="5"/>
  <c r="F194" i="5"/>
  <c r="E194" i="5"/>
  <c r="X193" i="5"/>
  <c r="W193" i="5"/>
  <c r="V193" i="5"/>
  <c r="U193" i="5"/>
  <c r="T193" i="5"/>
  <c r="S193" i="5"/>
  <c r="R193" i="5"/>
  <c r="Q193" i="5"/>
  <c r="P193" i="5"/>
  <c r="O193" i="5"/>
  <c r="N193" i="5"/>
  <c r="M193" i="5"/>
  <c r="L193" i="5"/>
  <c r="K193" i="5"/>
  <c r="J193" i="5"/>
  <c r="I193" i="5"/>
  <c r="H193" i="5"/>
  <c r="G193" i="5"/>
  <c r="F193" i="5"/>
  <c r="E193" i="5"/>
  <c r="X192" i="5"/>
  <c r="W192" i="5"/>
  <c r="V192" i="5"/>
  <c r="U192" i="5"/>
  <c r="T192" i="5"/>
  <c r="S192" i="5"/>
  <c r="R192" i="5"/>
  <c r="Q192" i="5"/>
  <c r="P192" i="5"/>
  <c r="O192" i="5"/>
  <c r="N192" i="5"/>
  <c r="M192" i="5"/>
  <c r="L192" i="5"/>
  <c r="K192" i="5"/>
  <c r="J192" i="5"/>
  <c r="I192" i="5"/>
  <c r="H192" i="5"/>
  <c r="G192" i="5"/>
  <c r="F192" i="5"/>
  <c r="E192" i="5"/>
  <c r="AI191" i="5"/>
  <c r="AF191" i="5"/>
  <c r="X191" i="5"/>
  <c r="V191" i="5"/>
  <c r="P191" i="5"/>
  <c r="N191" i="5"/>
  <c r="J191" i="5"/>
  <c r="H191" i="5"/>
  <c r="D191" i="5"/>
  <c r="C191" i="5"/>
  <c r="AH191" i="5"/>
  <c r="AE191" i="5"/>
  <c r="AD191" i="5"/>
  <c r="AC191" i="5"/>
  <c r="AB191" i="5"/>
  <c r="AA191" i="5"/>
  <c r="Z191" i="5"/>
  <c r="Y191" i="5"/>
  <c r="X190" i="5"/>
  <c r="W190" i="5"/>
  <c r="W191" i="5" s="1"/>
  <c r="V190" i="5"/>
  <c r="U190" i="5"/>
  <c r="U191" i="5"/>
  <c r="T190" i="5"/>
  <c r="T191" i="5" s="1"/>
  <c r="S190" i="5"/>
  <c r="S191" i="5" s="1"/>
  <c r="R190" i="5"/>
  <c r="R191" i="5" s="1"/>
  <c r="Q190" i="5"/>
  <c r="Q191" i="5"/>
  <c r="P190" i="5"/>
  <c r="O190" i="5"/>
  <c r="O191" i="5" s="1"/>
  <c r="N190" i="5"/>
  <c r="M190" i="5"/>
  <c r="M191" i="5"/>
  <c r="L190" i="5"/>
  <c r="L191" i="5" s="1"/>
  <c r="K190" i="5"/>
  <c r="K191" i="5" s="1"/>
  <c r="J190" i="5"/>
  <c r="I190" i="5"/>
  <c r="I191" i="5"/>
  <c r="H190" i="5"/>
  <c r="G190" i="5"/>
  <c r="G191" i="5" s="1"/>
  <c r="F190" i="5"/>
  <c r="F191" i="5" s="1"/>
  <c r="E190" i="5"/>
  <c r="E191" i="5"/>
  <c r="AI189" i="5"/>
  <c r="AH189" i="5"/>
  <c r="AC189" i="5"/>
  <c r="Y189" i="5"/>
  <c r="U189" i="5"/>
  <c r="Q189" i="5"/>
  <c r="M189" i="5"/>
  <c r="I189" i="5"/>
  <c r="E189" i="5"/>
  <c r="D189" i="5"/>
  <c r="C189" i="5"/>
  <c r="AF189" i="5"/>
  <c r="AE189" i="5"/>
  <c r="AD189" i="5"/>
  <c r="AB189" i="5"/>
  <c r="AA189" i="5"/>
  <c r="Z189" i="5"/>
  <c r="X188" i="5"/>
  <c r="X189" i="5" s="1"/>
  <c r="W188" i="5"/>
  <c r="W189" i="5" s="1"/>
  <c r="V188" i="5"/>
  <c r="V189" i="5"/>
  <c r="U188" i="5"/>
  <c r="T188" i="5"/>
  <c r="T189" i="5" s="1"/>
  <c r="S188" i="5"/>
  <c r="S189" i="5" s="1"/>
  <c r="R188" i="5"/>
  <c r="R189" i="5"/>
  <c r="Q188" i="5"/>
  <c r="P188" i="5"/>
  <c r="P189" i="5" s="1"/>
  <c r="O188" i="5"/>
  <c r="O189" i="5" s="1"/>
  <c r="N188" i="5"/>
  <c r="N189" i="5"/>
  <c r="M188" i="5"/>
  <c r="L188" i="5"/>
  <c r="L189" i="5" s="1"/>
  <c r="K188" i="5"/>
  <c r="K189" i="5" s="1"/>
  <c r="J188" i="5"/>
  <c r="J189" i="5"/>
  <c r="I188" i="5"/>
  <c r="H188" i="5"/>
  <c r="H189" i="5" s="1"/>
  <c r="G188" i="5"/>
  <c r="G189" i="5" s="1"/>
  <c r="F188" i="5"/>
  <c r="F189" i="5"/>
  <c r="E188" i="5"/>
  <c r="X187" i="5"/>
  <c r="W187" i="5"/>
  <c r="V187" i="5"/>
  <c r="U187" i="5"/>
  <c r="T187" i="5"/>
  <c r="S187" i="5"/>
  <c r="R187" i="5"/>
  <c r="Q187" i="5"/>
  <c r="P187" i="5"/>
  <c r="O187" i="5"/>
  <c r="N187" i="5"/>
  <c r="M187" i="5"/>
  <c r="L187" i="5"/>
  <c r="K187" i="5"/>
  <c r="J187" i="5"/>
  <c r="I187" i="5"/>
  <c r="H187" i="5"/>
  <c r="G187" i="5"/>
  <c r="F187" i="5"/>
  <c r="E187" i="5"/>
  <c r="X186" i="5"/>
  <c r="W186" i="5"/>
  <c r="V186" i="5"/>
  <c r="U186" i="5"/>
  <c r="T186" i="5"/>
  <c r="S186" i="5"/>
  <c r="R186" i="5"/>
  <c r="Q186" i="5"/>
  <c r="P186" i="5"/>
  <c r="O186" i="5"/>
  <c r="N186" i="5"/>
  <c r="M186" i="5"/>
  <c r="L186" i="5"/>
  <c r="K186" i="5"/>
  <c r="J186" i="5"/>
  <c r="I186" i="5"/>
  <c r="H186" i="5"/>
  <c r="G186" i="5"/>
  <c r="F186" i="5"/>
  <c r="E186" i="5"/>
  <c r="X185" i="5"/>
  <c r="W185" i="5"/>
  <c r="V185" i="5"/>
  <c r="U185" i="5"/>
  <c r="T185" i="5"/>
  <c r="S185" i="5"/>
  <c r="R185" i="5"/>
  <c r="Q185" i="5"/>
  <c r="P185" i="5"/>
  <c r="O185" i="5"/>
  <c r="N185" i="5"/>
  <c r="M185" i="5"/>
  <c r="L185" i="5"/>
  <c r="K185" i="5"/>
  <c r="J185" i="5"/>
  <c r="I185" i="5"/>
  <c r="H185" i="5"/>
  <c r="G185" i="5"/>
  <c r="F185" i="5"/>
  <c r="E185" i="5"/>
  <c r="X184" i="5"/>
  <c r="W184" i="5"/>
  <c r="V184" i="5"/>
  <c r="U184" i="5"/>
  <c r="T184" i="5"/>
  <c r="S184" i="5"/>
  <c r="R184" i="5"/>
  <c r="Q184" i="5"/>
  <c r="P184" i="5"/>
  <c r="O184" i="5"/>
  <c r="N184" i="5"/>
  <c r="M184" i="5"/>
  <c r="L184" i="5"/>
  <c r="K184" i="5"/>
  <c r="J184" i="5"/>
  <c r="I184" i="5"/>
  <c r="H184" i="5"/>
  <c r="G184" i="5"/>
  <c r="F184" i="5"/>
  <c r="E184" i="5"/>
  <c r="AI183" i="5"/>
  <c r="AE183" i="5"/>
  <c r="W183" i="5"/>
  <c r="S183" i="5"/>
  <c r="K183" i="5"/>
  <c r="F183" i="5"/>
  <c r="D183" i="5"/>
  <c r="C183" i="5"/>
  <c r="AH183" i="5"/>
  <c r="AF183" i="5"/>
  <c r="AD183" i="5"/>
  <c r="AC183" i="5"/>
  <c r="AB183" i="5"/>
  <c r="AA183" i="5"/>
  <c r="Z183" i="5"/>
  <c r="Y183" i="5"/>
  <c r="X182" i="5"/>
  <c r="X183" i="5"/>
  <c r="W182" i="5"/>
  <c r="V182" i="5"/>
  <c r="V183" i="5" s="1"/>
  <c r="U182" i="5"/>
  <c r="U183" i="5"/>
  <c r="T182" i="5"/>
  <c r="T183" i="5"/>
  <c r="S182" i="5"/>
  <c r="R182" i="5"/>
  <c r="R183" i="5" s="1"/>
  <c r="Q182" i="5"/>
  <c r="Q183" i="5" s="1"/>
  <c r="P182" i="5"/>
  <c r="P183" i="5" s="1"/>
  <c r="O182" i="5"/>
  <c r="O183" i="5" s="1"/>
  <c r="N182" i="5"/>
  <c r="N183" i="5"/>
  <c r="M182" i="5"/>
  <c r="M183" i="5"/>
  <c r="L182" i="5"/>
  <c r="L183" i="5"/>
  <c r="K182" i="5"/>
  <c r="J182" i="5"/>
  <c r="J183" i="5" s="1"/>
  <c r="I182" i="5"/>
  <c r="I183" i="5" s="1"/>
  <c r="H182" i="5"/>
  <c r="H183" i="5" s="1"/>
  <c r="G182" i="5"/>
  <c r="G183" i="5" s="1"/>
  <c r="F182" i="5"/>
  <c r="E182" i="5"/>
  <c r="E183" i="5" s="1"/>
  <c r="AI181" i="5"/>
  <c r="AB181" i="5"/>
  <c r="S181" i="5"/>
  <c r="P181" i="5"/>
  <c r="D181" i="5"/>
  <c r="C181" i="5"/>
  <c r="AH181" i="5"/>
  <c r="AF181" i="5"/>
  <c r="AE181" i="5"/>
  <c r="AD181" i="5"/>
  <c r="AC181" i="5"/>
  <c r="AA181" i="5"/>
  <c r="Z181" i="5"/>
  <c r="Y181" i="5"/>
  <c r="X180" i="5"/>
  <c r="X181" i="5" s="1"/>
  <c r="W180" i="5"/>
  <c r="W181" i="5" s="1"/>
  <c r="V180" i="5"/>
  <c r="V181" i="5" s="1"/>
  <c r="U180" i="5"/>
  <c r="U181" i="5" s="1"/>
  <c r="T180" i="5"/>
  <c r="T181" i="5" s="1"/>
  <c r="S180" i="5"/>
  <c r="R180" i="5"/>
  <c r="R181" i="5" s="1"/>
  <c r="Q180" i="5"/>
  <c r="Q181" i="5" s="1"/>
  <c r="P180" i="5"/>
  <c r="O180" i="5"/>
  <c r="O181" i="5"/>
  <c r="N180" i="5"/>
  <c r="N181" i="5"/>
  <c r="M180" i="5"/>
  <c r="M181" i="5"/>
  <c r="L180" i="5"/>
  <c r="L181" i="5" s="1"/>
  <c r="K180" i="5"/>
  <c r="K181" i="5" s="1"/>
  <c r="J180" i="5"/>
  <c r="J181" i="5" s="1"/>
  <c r="I180" i="5"/>
  <c r="I181" i="5" s="1"/>
  <c r="H180" i="5"/>
  <c r="H181" i="5" s="1"/>
  <c r="G180" i="5"/>
  <c r="G181" i="5"/>
  <c r="F180" i="5"/>
  <c r="F181" i="5"/>
  <c r="E180" i="5"/>
  <c r="E181" i="5"/>
  <c r="X179" i="5"/>
  <c r="W179" i="5"/>
  <c r="V179" i="5"/>
  <c r="U179" i="5"/>
  <c r="T179" i="5"/>
  <c r="S179" i="5"/>
  <c r="R179" i="5"/>
  <c r="Q179" i="5"/>
  <c r="P179" i="5"/>
  <c r="O179" i="5"/>
  <c r="N179" i="5"/>
  <c r="M179" i="5"/>
  <c r="L179" i="5"/>
  <c r="K179" i="5"/>
  <c r="J179" i="5"/>
  <c r="I179" i="5"/>
  <c r="H179" i="5"/>
  <c r="G179" i="5"/>
  <c r="F179" i="5"/>
  <c r="E179" i="5"/>
  <c r="X178" i="5"/>
  <c r="W178" i="5"/>
  <c r="V178" i="5"/>
  <c r="U178" i="5"/>
  <c r="T178" i="5"/>
  <c r="S178" i="5"/>
  <c r="R178" i="5"/>
  <c r="Q178" i="5"/>
  <c r="P178" i="5"/>
  <c r="O178" i="5"/>
  <c r="N178" i="5"/>
  <c r="M178" i="5"/>
  <c r="L178" i="5"/>
  <c r="K178" i="5"/>
  <c r="J178" i="5"/>
  <c r="I178" i="5"/>
  <c r="H178" i="5"/>
  <c r="G178" i="5"/>
  <c r="F178" i="5"/>
  <c r="E178" i="5"/>
  <c r="X177" i="5"/>
  <c r="W177" i="5"/>
  <c r="V177" i="5"/>
  <c r="U177" i="5"/>
  <c r="T177" i="5"/>
  <c r="S177" i="5"/>
  <c r="R177" i="5"/>
  <c r="Q177" i="5"/>
  <c r="P177" i="5"/>
  <c r="O177" i="5"/>
  <c r="N177" i="5"/>
  <c r="M177" i="5"/>
  <c r="L177" i="5"/>
  <c r="K177" i="5"/>
  <c r="J177" i="5"/>
  <c r="I177" i="5"/>
  <c r="H177" i="5"/>
  <c r="G177" i="5"/>
  <c r="F177" i="5"/>
  <c r="E177" i="5"/>
  <c r="X176" i="5"/>
  <c r="W176" i="5"/>
  <c r="V176" i="5"/>
  <c r="U176" i="5"/>
  <c r="T176" i="5"/>
  <c r="S176" i="5"/>
  <c r="R176" i="5"/>
  <c r="Q176" i="5"/>
  <c r="P176" i="5"/>
  <c r="O176" i="5"/>
  <c r="N176" i="5"/>
  <c r="M176" i="5"/>
  <c r="L176" i="5"/>
  <c r="K176" i="5"/>
  <c r="J176" i="5"/>
  <c r="I176" i="5"/>
  <c r="H176" i="5"/>
  <c r="G176" i="5"/>
  <c r="F176" i="5"/>
  <c r="E176" i="5"/>
  <c r="AI175" i="5"/>
  <c r="AB175" i="5"/>
  <c r="X175" i="5"/>
  <c r="P175" i="5"/>
  <c r="D175" i="5"/>
  <c r="C175" i="5"/>
  <c r="AH175" i="5"/>
  <c r="AG175" i="5"/>
  <c r="AE175" i="5"/>
  <c r="AD175" i="5"/>
  <c r="AC175" i="5"/>
  <c r="AA175" i="5"/>
  <c r="Z175" i="5"/>
  <c r="Y175" i="5"/>
  <c r="X174" i="5"/>
  <c r="W174" i="5"/>
  <c r="W175" i="5"/>
  <c r="V174" i="5"/>
  <c r="V175" i="5" s="1"/>
  <c r="U174" i="5"/>
  <c r="U175" i="5"/>
  <c r="T174" i="5"/>
  <c r="T175" i="5" s="1"/>
  <c r="S174" i="5"/>
  <c r="S175" i="5" s="1"/>
  <c r="R174" i="5"/>
  <c r="R175" i="5"/>
  <c r="Q174" i="5"/>
  <c r="Q175" i="5" s="1"/>
  <c r="P174" i="5"/>
  <c r="O174" i="5"/>
  <c r="O175" i="5"/>
  <c r="N174" i="5"/>
  <c r="N175" i="5" s="1"/>
  <c r="M174" i="5"/>
  <c r="M175" i="5"/>
  <c r="L174" i="5"/>
  <c r="L175" i="5" s="1"/>
  <c r="K174" i="5"/>
  <c r="K175" i="5"/>
  <c r="J174" i="5"/>
  <c r="J175" i="5" s="1"/>
  <c r="I174" i="5"/>
  <c r="I175" i="5"/>
  <c r="H174" i="5"/>
  <c r="H175" i="5" s="1"/>
  <c r="G174" i="5"/>
  <c r="G175" i="5" s="1"/>
  <c r="F174" i="5"/>
  <c r="F175" i="5"/>
  <c r="E174" i="5"/>
  <c r="E175" i="5" s="1"/>
  <c r="AI173" i="5"/>
  <c r="AH173" i="5"/>
  <c r="AG173" i="5"/>
  <c r="U173" i="5"/>
  <c r="T173" i="5"/>
  <c r="K173" i="5"/>
  <c r="D173" i="5"/>
  <c r="C173" i="5"/>
  <c r="AE173" i="5"/>
  <c r="AD173" i="5"/>
  <c r="AC173" i="5"/>
  <c r="AB173" i="5"/>
  <c r="AA173" i="5"/>
  <c r="Z173" i="5"/>
  <c r="Y173" i="5"/>
  <c r="X172" i="5"/>
  <c r="X173" i="5" s="1"/>
  <c r="W172" i="5"/>
  <c r="W173" i="5"/>
  <c r="V172" i="5"/>
  <c r="V173" i="5" s="1"/>
  <c r="U172" i="5"/>
  <c r="T172" i="5"/>
  <c r="S172" i="5"/>
  <c r="S173" i="5" s="1"/>
  <c r="R172" i="5"/>
  <c r="R173" i="5"/>
  <c r="Q172" i="5"/>
  <c r="Q173" i="5" s="1"/>
  <c r="P172" i="5"/>
  <c r="P173" i="5" s="1"/>
  <c r="O172" i="5"/>
  <c r="O173" i="5"/>
  <c r="N172" i="5"/>
  <c r="N173" i="5" s="1"/>
  <c r="M172" i="5"/>
  <c r="M173" i="5"/>
  <c r="L172" i="5"/>
  <c r="L173" i="5" s="1"/>
  <c r="K172" i="5"/>
  <c r="J172" i="5"/>
  <c r="J173" i="5"/>
  <c r="I172" i="5"/>
  <c r="I173" i="5" s="1"/>
  <c r="H172" i="5"/>
  <c r="H173" i="5" s="1"/>
  <c r="G172" i="5"/>
  <c r="G173" i="5" s="1"/>
  <c r="F172" i="5"/>
  <c r="F173" i="5" s="1"/>
  <c r="E172" i="5"/>
  <c r="E173" i="5"/>
  <c r="X171" i="5"/>
  <c r="W171" i="5"/>
  <c r="V171" i="5"/>
  <c r="U171" i="5"/>
  <c r="T171" i="5"/>
  <c r="S171" i="5"/>
  <c r="R171" i="5"/>
  <c r="Q171" i="5"/>
  <c r="P171" i="5"/>
  <c r="O171" i="5"/>
  <c r="N171" i="5"/>
  <c r="M171" i="5"/>
  <c r="L171" i="5"/>
  <c r="K171" i="5"/>
  <c r="J171" i="5"/>
  <c r="I171" i="5"/>
  <c r="H171" i="5"/>
  <c r="G171" i="5"/>
  <c r="F171" i="5"/>
  <c r="E171" i="5"/>
  <c r="X170" i="5"/>
  <c r="W170" i="5"/>
  <c r="V170" i="5"/>
  <c r="U170" i="5"/>
  <c r="T170" i="5"/>
  <c r="S170" i="5"/>
  <c r="R170" i="5"/>
  <c r="Q170" i="5"/>
  <c r="P170" i="5"/>
  <c r="O170" i="5"/>
  <c r="N170" i="5"/>
  <c r="M170" i="5"/>
  <c r="L170" i="5"/>
  <c r="K170" i="5"/>
  <c r="J170" i="5"/>
  <c r="I170" i="5"/>
  <c r="H170" i="5"/>
  <c r="G170" i="5"/>
  <c r="F170" i="5"/>
  <c r="E170" i="5"/>
  <c r="X169" i="5"/>
  <c r="W169" i="5"/>
  <c r="V169" i="5"/>
  <c r="U169" i="5"/>
  <c r="T169" i="5"/>
  <c r="S169" i="5"/>
  <c r="R169" i="5"/>
  <c r="Q169" i="5"/>
  <c r="P169" i="5"/>
  <c r="O169" i="5"/>
  <c r="N169" i="5"/>
  <c r="M169" i="5"/>
  <c r="L169" i="5"/>
  <c r="K169" i="5"/>
  <c r="J169" i="5"/>
  <c r="I169" i="5"/>
  <c r="H169" i="5"/>
  <c r="G169" i="5"/>
  <c r="F169" i="5"/>
  <c r="E169" i="5"/>
  <c r="X168" i="5"/>
  <c r="W168" i="5"/>
  <c r="V168" i="5"/>
  <c r="U168" i="5"/>
  <c r="T168" i="5"/>
  <c r="S168" i="5"/>
  <c r="R168" i="5"/>
  <c r="Q168" i="5"/>
  <c r="P168" i="5"/>
  <c r="O168" i="5"/>
  <c r="N168" i="5"/>
  <c r="M168" i="5"/>
  <c r="L168" i="5"/>
  <c r="K168" i="5"/>
  <c r="J168" i="5"/>
  <c r="I168" i="5"/>
  <c r="H168" i="5"/>
  <c r="G168" i="5"/>
  <c r="F168" i="5"/>
  <c r="E168" i="5"/>
  <c r="AI167" i="5"/>
  <c r="AG167" i="5"/>
  <c r="AF167" i="5"/>
  <c r="X167" i="5"/>
  <c r="W167" i="5"/>
  <c r="P167" i="5"/>
  <c r="O167" i="5"/>
  <c r="H167" i="5"/>
  <c r="G167" i="5"/>
  <c r="D167" i="5"/>
  <c r="C167" i="5"/>
  <c r="AH167" i="5"/>
  <c r="AD167" i="5"/>
  <c r="AC167" i="5"/>
  <c r="AB167" i="5"/>
  <c r="AA167" i="5"/>
  <c r="Z167" i="5"/>
  <c r="Y167" i="5"/>
  <c r="X166" i="5"/>
  <c r="W166" i="5"/>
  <c r="V166" i="5"/>
  <c r="V167" i="5"/>
  <c r="U166" i="5"/>
  <c r="U167" i="5"/>
  <c r="T166" i="5"/>
  <c r="T167" i="5" s="1"/>
  <c r="S166" i="5"/>
  <c r="S167" i="5" s="1"/>
  <c r="R166" i="5"/>
  <c r="R167" i="5"/>
  <c r="Q166" i="5"/>
  <c r="Q167" i="5"/>
  <c r="P166" i="5"/>
  <c r="O166" i="5"/>
  <c r="N166" i="5"/>
  <c r="N167" i="5"/>
  <c r="M166" i="5"/>
  <c r="M167" i="5"/>
  <c r="L166" i="5"/>
  <c r="L167" i="5" s="1"/>
  <c r="K166" i="5"/>
  <c r="K167" i="5" s="1"/>
  <c r="J166" i="5"/>
  <c r="J167" i="5"/>
  <c r="I166" i="5"/>
  <c r="I167" i="5"/>
  <c r="H166" i="5"/>
  <c r="G166" i="5"/>
  <c r="F166" i="5"/>
  <c r="F167" i="5"/>
  <c r="E166" i="5"/>
  <c r="E167" i="5"/>
  <c r="AI165" i="5"/>
  <c r="AH165" i="5"/>
  <c r="Y165" i="5"/>
  <c r="Q165" i="5"/>
  <c r="I165" i="5"/>
  <c r="D165" i="5"/>
  <c r="C165" i="5"/>
  <c r="AG165" i="5"/>
  <c r="AF165" i="5"/>
  <c r="AD165" i="5"/>
  <c r="AC165" i="5"/>
  <c r="AB165" i="5"/>
  <c r="AA165" i="5"/>
  <c r="Z165" i="5"/>
  <c r="X164" i="5"/>
  <c r="X165" i="5" s="1"/>
  <c r="W164" i="5"/>
  <c r="W165" i="5"/>
  <c r="V164" i="5"/>
  <c r="V165" i="5"/>
  <c r="U164" i="5"/>
  <c r="U165" i="5" s="1"/>
  <c r="T164" i="5"/>
  <c r="T165" i="5" s="1"/>
  <c r="S164" i="5"/>
  <c r="S165" i="5"/>
  <c r="R164" i="5"/>
  <c r="R165" i="5"/>
  <c r="Q164" i="5"/>
  <c r="P164" i="5"/>
  <c r="P165" i="5" s="1"/>
  <c r="O164" i="5"/>
  <c r="O165" i="5"/>
  <c r="N164" i="5"/>
  <c r="N165" i="5"/>
  <c r="M164" i="5"/>
  <c r="M165" i="5" s="1"/>
  <c r="L164" i="5"/>
  <c r="L165" i="5" s="1"/>
  <c r="K164" i="5"/>
  <c r="K165" i="5"/>
  <c r="J164" i="5"/>
  <c r="J165" i="5"/>
  <c r="I164" i="5"/>
  <c r="H164" i="5"/>
  <c r="H165" i="5" s="1"/>
  <c r="G164" i="5"/>
  <c r="G165" i="5"/>
  <c r="F164" i="5"/>
  <c r="F165" i="5"/>
  <c r="E164" i="5"/>
  <c r="E165" i="5" s="1"/>
  <c r="X163" i="5"/>
  <c r="W163" i="5"/>
  <c r="V163" i="5"/>
  <c r="U163" i="5"/>
  <c r="T163" i="5"/>
  <c r="S163" i="5"/>
  <c r="R163" i="5"/>
  <c r="Q163" i="5"/>
  <c r="P163" i="5"/>
  <c r="O163" i="5"/>
  <c r="N163" i="5"/>
  <c r="M163" i="5"/>
  <c r="L163" i="5"/>
  <c r="K163" i="5"/>
  <c r="J163" i="5"/>
  <c r="I163" i="5"/>
  <c r="H163" i="5"/>
  <c r="G163" i="5"/>
  <c r="F163" i="5"/>
  <c r="E163" i="5"/>
  <c r="X162" i="5"/>
  <c r="W162" i="5"/>
  <c r="V162" i="5"/>
  <c r="U162" i="5"/>
  <c r="T162" i="5"/>
  <c r="S162" i="5"/>
  <c r="R162" i="5"/>
  <c r="Q162" i="5"/>
  <c r="P162" i="5"/>
  <c r="O162" i="5"/>
  <c r="N162" i="5"/>
  <c r="M162" i="5"/>
  <c r="L162" i="5"/>
  <c r="K162" i="5"/>
  <c r="J162" i="5"/>
  <c r="I162" i="5"/>
  <c r="H162" i="5"/>
  <c r="G162" i="5"/>
  <c r="F162" i="5"/>
  <c r="E162" i="5"/>
  <c r="X161" i="5"/>
  <c r="W161" i="5"/>
  <c r="V161" i="5"/>
  <c r="U161" i="5"/>
  <c r="T161" i="5"/>
  <c r="S161" i="5"/>
  <c r="R161" i="5"/>
  <c r="Q161" i="5"/>
  <c r="P161" i="5"/>
  <c r="O161" i="5"/>
  <c r="N161" i="5"/>
  <c r="M161" i="5"/>
  <c r="L161" i="5"/>
  <c r="K161" i="5"/>
  <c r="J161" i="5"/>
  <c r="I161" i="5"/>
  <c r="H161" i="5"/>
  <c r="G161" i="5"/>
  <c r="F161" i="5"/>
  <c r="E161" i="5"/>
  <c r="X160" i="5"/>
  <c r="W160" i="5"/>
  <c r="V160" i="5"/>
  <c r="U160" i="5"/>
  <c r="T160" i="5"/>
  <c r="S160" i="5"/>
  <c r="R160" i="5"/>
  <c r="Q160" i="5"/>
  <c r="P160" i="5"/>
  <c r="O160" i="5"/>
  <c r="N160" i="5"/>
  <c r="M160" i="5"/>
  <c r="L160" i="5"/>
  <c r="K160" i="5"/>
  <c r="J160" i="5"/>
  <c r="I160" i="5"/>
  <c r="H160" i="5"/>
  <c r="G160" i="5"/>
  <c r="F160" i="5"/>
  <c r="E160" i="5"/>
  <c r="AI159" i="5"/>
  <c r="AG159" i="5"/>
  <c r="Z159" i="5"/>
  <c r="X159" i="5"/>
  <c r="P159" i="5"/>
  <c r="J159" i="5"/>
  <c r="H159" i="5"/>
  <c r="D159" i="5"/>
  <c r="C159" i="5"/>
  <c r="AH159" i="5"/>
  <c r="AF159" i="5"/>
  <c r="AD159" i="5"/>
  <c r="AC159" i="5"/>
  <c r="AB159" i="5"/>
  <c r="AA159" i="5"/>
  <c r="Y159" i="5"/>
  <c r="X158" i="5"/>
  <c r="W158" i="5"/>
  <c r="W159" i="5" s="1"/>
  <c r="V158" i="5"/>
  <c r="V159" i="5" s="1"/>
  <c r="U158" i="5"/>
  <c r="U159" i="5"/>
  <c r="T158" i="5"/>
  <c r="T159" i="5" s="1"/>
  <c r="S158" i="5"/>
  <c r="S159" i="5" s="1"/>
  <c r="R158" i="5"/>
  <c r="R159" i="5" s="1"/>
  <c r="Q158" i="5"/>
  <c r="Q159" i="5" s="1"/>
  <c r="P158" i="5"/>
  <c r="O158" i="5"/>
  <c r="O159" i="5"/>
  <c r="N158" i="5"/>
  <c r="N159" i="5" s="1"/>
  <c r="M158" i="5"/>
  <c r="M159" i="5"/>
  <c r="L158" i="5"/>
  <c r="L159" i="5" s="1"/>
  <c r="K158" i="5"/>
  <c r="K159" i="5" s="1"/>
  <c r="J158" i="5"/>
  <c r="I158" i="5"/>
  <c r="I159" i="5" s="1"/>
  <c r="H158" i="5"/>
  <c r="G158" i="5"/>
  <c r="G159" i="5" s="1"/>
  <c r="F158" i="5"/>
  <c r="F159" i="5" s="1"/>
  <c r="E158" i="5"/>
  <c r="E159" i="5"/>
  <c r="AI157" i="5"/>
  <c r="AH157" i="5"/>
  <c r="AC157" i="5"/>
  <c r="Y157" i="5"/>
  <c r="S157" i="5"/>
  <c r="Q157" i="5"/>
  <c r="I157" i="5"/>
  <c r="D157" i="5"/>
  <c r="C157" i="5"/>
  <c r="AG157" i="5"/>
  <c r="AF157" i="5"/>
  <c r="AD157" i="5"/>
  <c r="AB157" i="5"/>
  <c r="AA157" i="5"/>
  <c r="Z157" i="5"/>
  <c r="X156" i="5"/>
  <c r="X157" i="5"/>
  <c r="W156" i="5"/>
  <c r="W157" i="5" s="1"/>
  <c r="V156" i="5"/>
  <c r="V157" i="5"/>
  <c r="U156" i="5"/>
  <c r="U157" i="5" s="1"/>
  <c r="T156" i="5"/>
  <c r="T157" i="5" s="1"/>
  <c r="S156" i="5"/>
  <c r="R156" i="5"/>
  <c r="R157" i="5" s="1"/>
  <c r="Q156" i="5"/>
  <c r="P156" i="5"/>
  <c r="P157" i="5" s="1"/>
  <c r="O156" i="5"/>
  <c r="O157" i="5" s="1"/>
  <c r="N156" i="5"/>
  <c r="N157" i="5"/>
  <c r="M156" i="5"/>
  <c r="M157" i="5" s="1"/>
  <c r="L156" i="5"/>
  <c r="L157" i="5" s="1"/>
  <c r="K156" i="5"/>
  <c r="K157" i="5" s="1"/>
  <c r="J156" i="5"/>
  <c r="J157" i="5" s="1"/>
  <c r="I156" i="5"/>
  <c r="H156" i="5"/>
  <c r="H157" i="5"/>
  <c r="G156" i="5"/>
  <c r="G157" i="5" s="1"/>
  <c r="F156" i="5"/>
  <c r="F157" i="5"/>
  <c r="E156" i="5"/>
  <c r="E157" i="5" s="1"/>
  <c r="X155" i="5"/>
  <c r="W155" i="5"/>
  <c r="V155" i="5"/>
  <c r="U155" i="5"/>
  <c r="T155" i="5"/>
  <c r="S155" i="5"/>
  <c r="R155" i="5"/>
  <c r="Q155" i="5"/>
  <c r="P155" i="5"/>
  <c r="O155" i="5"/>
  <c r="N155" i="5"/>
  <c r="M155" i="5"/>
  <c r="L155" i="5"/>
  <c r="K155" i="5"/>
  <c r="J155" i="5"/>
  <c r="I155" i="5"/>
  <c r="H155" i="5"/>
  <c r="G155" i="5"/>
  <c r="F155" i="5"/>
  <c r="E155" i="5"/>
  <c r="X154" i="5"/>
  <c r="W154" i="5"/>
  <c r="V154" i="5"/>
  <c r="U154" i="5"/>
  <c r="T154" i="5"/>
  <c r="S154" i="5"/>
  <c r="R154" i="5"/>
  <c r="Q154" i="5"/>
  <c r="P154" i="5"/>
  <c r="O154" i="5"/>
  <c r="N154" i="5"/>
  <c r="M154" i="5"/>
  <c r="L154" i="5"/>
  <c r="K154" i="5"/>
  <c r="J154" i="5"/>
  <c r="I154" i="5"/>
  <c r="H154" i="5"/>
  <c r="G154" i="5"/>
  <c r="F154" i="5"/>
  <c r="E154" i="5"/>
  <c r="X153" i="5"/>
  <c r="W153" i="5"/>
  <c r="V153" i="5"/>
  <c r="U153" i="5"/>
  <c r="T153" i="5"/>
  <c r="S153" i="5"/>
  <c r="R153" i="5"/>
  <c r="Q153" i="5"/>
  <c r="P153" i="5"/>
  <c r="O153" i="5"/>
  <c r="N153" i="5"/>
  <c r="M153" i="5"/>
  <c r="L153" i="5"/>
  <c r="K153" i="5"/>
  <c r="J153" i="5"/>
  <c r="I153" i="5"/>
  <c r="H153" i="5"/>
  <c r="G153" i="5"/>
  <c r="F153" i="5"/>
  <c r="E153" i="5"/>
  <c r="X152" i="5"/>
  <c r="W152" i="5"/>
  <c r="V152" i="5"/>
  <c r="U152" i="5"/>
  <c r="T152" i="5"/>
  <c r="S152" i="5"/>
  <c r="R152" i="5"/>
  <c r="Q152" i="5"/>
  <c r="P152" i="5"/>
  <c r="O152" i="5"/>
  <c r="N152" i="5"/>
  <c r="M152" i="5"/>
  <c r="L152" i="5"/>
  <c r="K152" i="5"/>
  <c r="J152" i="5"/>
  <c r="I152" i="5"/>
  <c r="H152" i="5"/>
  <c r="G152" i="5"/>
  <c r="F152" i="5"/>
  <c r="E152" i="5"/>
  <c r="AI151" i="5"/>
  <c r="AE151" i="5"/>
  <c r="AC151" i="5"/>
  <c r="W151" i="5"/>
  <c r="N151" i="5"/>
  <c r="M151" i="5"/>
  <c r="G151" i="5"/>
  <c r="D151" i="5"/>
  <c r="C151" i="5"/>
  <c r="AH151" i="5"/>
  <c r="AG151" i="5"/>
  <c r="AF151" i="5"/>
  <c r="AB151" i="5"/>
  <c r="AA151" i="5"/>
  <c r="Z151" i="5"/>
  <c r="Y151" i="5"/>
  <c r="X150" i="5"/>
  <c r="X151" i="5" s="1"/>
  <c r="W150" i="5"/>
  <c r="V150" i="5"/>
  <c r="V151" i="5" s="1"/>
  <c r="U150" i="5"/>
  <c r="U151" i="5" s="1"/>
  <c r="T150" i="5"/>
  <c r="T151" i="5" s="1"/>
  <c r="S150" i="5"/>
  <c r="S151" i="5" s="1"/>
  <c r="R150" i="5"/>
  <c r="R151" i="5" s="1"/>
  <c r="Q150" i="5"/>
  <c r="Q151" i="5" s="1"/>
  <c r="P150" i="5"/>
  <c r="P151" i="5"/>
  <c r="O150" i="5"/>
  <c r="O151" i="5" s="1"/>
  <c r="N150" i="5"/>
  <c r="M150" i="5"/>
  <c r="L150" i="5"/>
  <c r="L151" i="5" s="1"/>
  <c r="K150" i="5"/>
  <c r="K151" i="5" s="1"/>
  <c r="J150" i="5"/>
  <c r="J151" i="5" s="1"/>
  <c r="I150" i="5"/>
  <c r="I151" i="5" s="1"/>
  <c r="H150" i="5"/>
  <c r="H151" i="5" s="1"/>
  <c r="G150" i="5"/>
  <c r="F150" i="5"/>
  <c r="F151" i="5" s="1"/>
  <c r="E150" i="5"/>
  <c r="E151" i="5" s="1"/>
  <c r="AI149" i="5"/>
  <c r="AE149" i="5"/>
  <c r="Z149" i="5"/>
  <c r="X149" i="5"/>
  <c r="W149" i="5"/>
  <c r="T149" i="5"/>
  <c r="N149" i="5"/>
  <c r="J149" i="5"/>
  <c r="H149" i="5"/>
  <c r="G149" i="5"/>
  <c r="D149" i="5"/>
  <c r="C149" i="5"/>
  <c r="AH149" i="5"/>
  <c r="AG149" i="5"/>
  <c r="AF149" i="5"/>
  <c r="AC149" i="5"/>
  <c r="AB149" i="5"/>
  <c r="AA149" i="5"/>
  <c r="Y149" i="5"/>
  <c r="X148" i="5"/>
  <c r="W148" i="5"/>
  <c r="V148" i="5"/>
  <c r="V149" i="5" s="1"/>
  <c r="U148" i="5"/>
  <c r="U149" i="5" s="1"/>
  <c r="T148" i="5"/>
  <c r="S148" i="5"/>
  <c r="S149" i="5" s="1"/>
  <c r="R148" i="5"/>
  <c r="R149" i="5" s="1"/>
  <c r="Q148" i="5"/>
  <c r="Q149" i="5" s="1"/>
  <c r="P148" i="5"/>
  <c r="P149" i="5" s="1"/>
  <c r="O148" i="5"/>
  <c r="O149" i="5" s="1"/>
  <c r="N148" i="5"/>
  <c r="M148" i="5"/>
  <c r="M149" i="5"/>
  <c r="L148" i="5"/>
  <c r="L149" i="5" s="1"/>
  <c r="K148" i="5"/>
  <c r="K149" i="5" s="1"/>
  <c r="J148" i="5"/>
  <c r="I148" i="5"/>
  <c r="I149" i="5" s="1"/>
  <c r="H148" i="5"/>
  <c r="G148" i="5"/>
  <c r="F148" i="5"/>
  <c r="F149" i="5" s="1"/>
  <c r="E148" i="5"/>
  <c r="E149" i="5" s="1"/>
  <c r="X147" i="5"/>
  <c r="W147" i="5"/>
  <c r="V147" i="5"/>
  <c r="U147" i="5"/>
  <c r="T147" i="5"/>
  <c r="S147" i="5"/>
  <c r="R147" i="5"/>
  <c r="Q147" i="5"/>
  <c r="P147" i="5"/>
  <c r="O147" i="5"/>
  <c r="N147" i="5"/>
  <c r="M147" i="5"/>
  <c r="L147" i="5"/>
  <c r="K147" i="5"/>
  <c r="J147" i="5"/>
  <c r="I147" i="5"/>
  <c r="H147" i="5"/>
  <c r="G147" i="5"/>
  <c r="F147" i="5"/>
  <c r="E147" i="5"/>
  <c r="X146" i="5"/>
  <c r="W146" i="5"/>
  <c r="V146" i="5"/>
  <c r="U146" i="5"/>
  <c r="T146" i="5"/>
  <c r="S146" i="5"/>
  <c r="R146" i="5"/>
  <c r="Q146" i="5"/>
  <c r="P146" i="5"/>
  <c r="O146" i="5"/>
  <c r="N146" i="5"/>
  <c r="M146" i="5"/>
  <c r="L146" i="5"/>
  <c r="K146" i="5"/>
  <c r="J146" i="5"/>
  <c r="I146" i="5"/>
  <c r="H146" i="5"/>
  <c r="G146" i="5"/>
  <c r="F146" i="5"/>
  <c r="E146" i="5"/>
  <c r="X145" i="5"/>
  <c r="W145" i="5"/>
  <c r="V145" i="5"/>
  <c r="U145" i="5"/>
  <c r="T145" i="5"/>
  <c r="S145" i="5"/>
  <c r="R145" i="5"/>
  <c r="Q145" i="5"/>
  <c r="P145" i="5"/>
  <c r="O145" i="5"/>
  <c r="N145" i="5"/>
  <c r="M145" i="5"/>
  <c r="L145" i="5"/>
  <c r="K145" i="5"/>
  <c r="J145" i="5"/>
  <c r="I145" i="5"/>
  <c r="H145" i="5"/>
  <c r="G145" i="5"/>
  <c r="F145" i="5"/>
  <c r="E145" i="5"/>
  <c r="X144" i="5"/>
  <c r="W144" i="5"/>
  <c r="V144" i="5"/>
  <c r="U144" i="5"/>
  <c r="T144" i="5"/>
  <c r="S144" i="5"/>
  <c r="R144" i="5"/>
  <c r="Q144" i="5"/>
  <c r="P144" i="5"/>
  <c r="O144" i="5"/>
  <c r="N144" i="5"/>
  <c r="M144" i="5"/>
  <c r="L144" i="5"/>
  <c r="K144" i="5"/>
  <c r="J144" i="5"/>
  <c r="I144" i="5"/>
  <c r="H144" i="5"/>
  <c r="G144" i="5"/>
  <c r="F144" i="5"/>
  <c r="E144" i="5"/>
  <c r="AI143" i="5"/>
  <c r="AA143" i="5"/>
  <c r="W143" i="5"/>
  <c r="K143" i="5"/>
  <c r="G143" i="5"/>
  <c r="D143" i="5"/>
  <c r="C143" i="5"/>
  <c r="AH143" i="5"/>
  <c r="AG143" i="5"/>
  <c r="AF143" i="5"/>
  <c r="AE143" i="5"/>
  <c r="AC143" i="5"/>
  <c r="AB143" i="5"/>
  <c r="Z143" i="5"/>
  <c r="Y143" i="5"/>
  <c r="X142" i="5"/>
  <c r="X143" i="5"/>
  <c r="W142" i="5"/>
  <c r="V142" i="5"/>
  <c r="V143" i="5"/>
  <c r="U142" i="5"/>
  <c r="U143" i="5" s="1"/>
  <c r="T142" i="5"/>
  <c r="T143" i="5"/>
  <c r="S142" i="5"/>
  <c r="S143" i="5" s="1"/>
  <c r="R142" i="5"/>
  <c r="R143" i="5"/>
  <c r="Q142" i="5"/>
  <c r="Q143" i="5" s="1"/>
  <c r="P142" i="5"/>
  <c r="P143" i="5"/>
  <c r="O142" i="5"/>
  <c r="O143" i="5" s="1"/>
  <c r="N142" i="5"/>
  <c r="N143" i="5" s="1"/>
  <c r="M142" i="5"/>
  <c r="M143" i="5"/>
  <c r="L142" i="5"/>
  <c r="L143" i="5" s="1"/>
  <c r="K142" i="5"/>
  <c r="J142" i="5"/>
  <c r="J143" i="5"/>
  <c r="I142" i="5"/>
  <c r="I143" i="5"/>
  <c r="H142" i="5"/>
  <c r="H143" i="5"/>
  <c r="G142" i="5"/>
  <c r="F142" i="5"/>
  <c r="F143" i="5"/>
  <c r="E142" i="5"/>
  <c r="E143" i="5" s="1"/>
  <c r="AI141" i="5"/>
  <c r="AG141" i="5"/>
  <c r="AF141" i="5"/>
  <c r="W141" i="5"/>
  <c r="T141" i="5"/>
  <c r="O141" i="5"/>
  <c r="L141" i="5"/>
  <c r="H141" i="5"/>
  <c r="D141" i="5"/>
  <c r="C141" i="5"/>
  <c r="AH141" i="5"/>
  <c r="AE141" i="5"/>
  <c r="AC141" i="5"/>
  <c r="AB141" i="5"/>
  <c r="AA141" i="5"/>
  <c r="Z141" i="5"/>
  <c r="Y141" i="5"/>
  <c r="X140" i="5"/>
  <c r="X141" i="5" s="1"/>
  <c r="W140" i="5"/>
  <c r="V140" i="5"/>
  <c r="V141" i="5"/>
  <c r="U140" i="5"/>
  <c r="U141" i="5" s="1"/>
  <c r="T140" i="5"/>
  <c r="S140" i="5"/>
  <c r="S141" i="5"/>
  <c r="R140" i="5"/>
  <c r="R141" i="5" s="1"/>
  <c r="Q140" i="5"/>
  <c r="Q141" i="5"/>
  <c r="P140" i="5"/>
  <c r="P141" i="5" s="1"/>
  <c r="O140" i="5"/>
  <c r="N140" i="5"/>
  <c r="N141" i="5"/>
  <c r="M140" i="5"/>
  <c r="M141" i="5" s="1"/>
  <c r="L140" i="5"/>
  <c r="K140" i="5"/>
  <c r="K141" i="5"/>
  <c r="J140" i="5"/>
  <c r="J141" i="5"/>
  <c r="I140" i="5"/>
  <c r="I141" i="5"/>
  <c r="H140" i="5"/>
  <c r="G140" i="5"/>
  <c r="G141" i="5" s="1"/>
  <c r="F140" i="5"/>
  <c r="F141" i="5"/>
  <c r="E140" i="5"/>
  <c r="E141" i="5"/>
  <c r="X139" i="5"/>
  <c r="W139" i="5"/>
  <c r="V139" i="5"/>
  <c r="U139" i="5"/>
  <c r="T139" i="5"/>
  <c r="S139" i="5"/>
  <c r="R139" i="5"/>
  <c r="Q139" i="5"/>
  <c r="P139" i="5"/>
  <c r="O139" i="5"/>
  <c r="N139" i="5"/>
  <c r="M139" i="5"/>
  <c r="L139" i="5"/>
  <c r="K139" i="5"/>
  <c r="J139" i="5"/>
  <c r="I139" i="5"/>
  <c r="H139" i="5"/>
  <c r="G139" i="5"/>
  <c r="F139" i="5"/>
  <c r="E139" i="5"/>
  <c r="X138" i="5"/>
  <c r="W138" i="5"/>
  <c r="V138" i="5"/>
  <c r="U138" i="5"/>
  <c r="T138" i="5"/>
  <c r="S138" i="5"/>
  <c r="R138" i="5"/>
  <c r="Q138" i="5"/>
  <c r="P138" i="5"/>
  <c r="O138" i="5"/>
  <c r="N138" i="5"/>
  <c r="M138" i="5"/>
  <c r="L138" i="5"/>
  <c r="K138" i="5"/>
  <c r="J138" i="5"/>
  <c r="I138" i="5"/>
  <c r="H138" i="5"/>
  <c r="G138" i="5"/>
  <c r="F138" i="5"/>
  <c r="E138" i="5"/>
  <c r="X137" i="5"/>
  <c r="W137" i="5"/>
  <c r="V137" i="5"/>
  <c r="U137" i="5"/>
  <c r="T137" i="5"/>
  <c r="S137" i="5"/>
  <c r="R137" i="5"/>
  <c r="Q137" i="5"/>
  <c r="P137" i="5"/>
  <c r="O137" i="5"/>
  <c r="N137" i="5"/>
  <c r="M137" i="5"/>
  <c r="L137" i="5"/>
  <c r="K137" i="5"/>
  <c r="J137" i="5"/>
  <c r="I137" i="5"/>
  <c r="H137" i="5"/>
  <c r="G137" i="5"/>
  <c r="F137" i="5"/>
  <c r="E137" i="5"/>
  <c r="X136" i="5"/>
  <c r="W136" i="5"/>
  <c r="V136" i="5"/>
  <c r="U136" i="5"/>
  <c r="T136" i="5"/>
  <c r="S136" i="5"/>
  <c r="R136" i="5"/>
  <c r="Q136" i="5"/>
  <c r="P136" i="5"/>
  <c r="O136" i="5"/>
  <c r="N136" i="5"/>
  <c r="M136" i="5"/>
  <c r="L136" i="5"/>
  <c r="K136" i="5"/>
  <c r="J136" i="5"/>
  <c r="I136" i="5"/>
  <c r="H136" i="5"/>
  <c r="G136" i="5"/>
  <c r="F136" i="5"/>
  <c r="E136" i="5"/>
  <c r="AI135" i="5"/>
  <c r="AH135" i="5"/>
  <c r="AB135" i="5"/>
  <c r="T135" i="5"/>
  <c r="Q135" i="5"/>
  <c r="E135" i="5"/>
  <c r="D135" i="5"/>
  <c r="C135" i="5"/>
  <c r="AG135" i="5"/>
  <c r="AF135" i="5"/>
  <c r="AE135" i="5"/>
  <c r="AC135" i="5"/>
  <c r="AA135" i="5"/>
  <c r="Z135" i="5"/>
  <c r="Y135" i="5"/>
  <c r="X134" i="5"/>
  <c r="X135" i="5" s="1"/>
  <c r="W134" i="5"/>
  <c r="W135" i="5" s="1"/>
  <c r="V134" i="5"/>
  <c r="V135" i="5" s="1"/>
  <c r="U134" i="5"/>
  <c r="U135" i="5" s="1"/>
  <c r="T134" i="5"/>
  <c r="S134" i="5"/>
  <c r="S135" i="5" s="1"/>
  <c r="R134" i="5"/>
  <c r="R135" i="5"/>
  <c r="Q134" i="5"/>
  <c r="P134" i="5"/>
  <c r="P135" i="5" s="1"/>
  <c r="O134" i="5"/>
  <c r="O135" i="5" s="1"/>
  <c r="N134" i="5"/>
  <c r="N135" i="5"/>
  <c r="M134" i="5"/>
  <c r="M135" i="5" s="1"/>
  <c r="L134" i="5"/>
  <c r="L135" i="5"/>
  <c r="K134" i="5"/>
  <c r="K135" i="5" s="1"/>
  <c r="J134" i="5"/>
  <c r="J135" i="5"/>
  <c r="I134" i="5"/>
  <c r="I135" i="5" s="1"/>
  <c r="H134" i="5"/>
  <c r="H135" i="5" s="1"/>
  <c r="G134" i="5"/>
  <c r="G135" i="5"/>
  <c r="F134" i="5"/>
  <c r="F135" i="5" s="1"/>
  <c r="E134" i="5"/>
  <c r="AI133" i="5"/>
  <c r="AH133" i="5"/>
  <c r="P133" i="5"/>
  <c r="H133" i="5"/>
  <c r="G133" i="5"/>
  <c r="D133" i="5"/>
  <c r="C133" i="5"/>
  <c r="AG133" i="5"/>
  <c r="AF133" i="5"/>
  <c r="AE133" i="5"/>
  <c r="AC133" i="5"/>
  <c r="AB133" i="5"/>
  <c r="AA133" i="5"/>
  <c r="Z133" i="5"/>
  <c r="Y133" i="5"/>
  <c r="X132" i="5"/>
  <c r="X133" i="5"/>
  <c r="W132" i="5"/>
  <c r="W133" i="5" s="1"/>
  <c r="V132" i="5"/>
  <c r="V133" i="5"/>
  <c r="U132" i="5"/>
  <c r="U133" i="5" s="1"/>
  <c r="T132" i="5"/>
  <c r="T133" i="5"/>
  <c r="S132" i="5"/>
  <c r="S133" i="5"/>
  <c r="R132" i="5"/>
  <c r="R133" i="5"/>
  <c r="Q132" i="5"/>
  <c r="Q133" i="5" s="1"/>
  <c r="P132" i="5"/>
  <c r="O132" i="5"/>
  <c r="O133" i="5"/>
  <c r="N132" i="5"/>
  <c r="N133" i="5"/>
  <c r="M132" i="5"/>
  <c r="M133" i="5"/>
  <c r="L132" i="5"/>
  <c r="L133" i="5" s="1"/>
  <c r="K132" i="5"/>
  <c r="K133" i="5" s="1"/>
  <c r="J132" i="5"/>
  <c r="J133" i="5"/>
  <c r="I132" i="5"/>
  <c r="I133" i="5"/>
  <c r="H132" i="5"/>
  <c r="G132" i="5"/>
  <c r="F132" i="5"/>
  <c r="F133" i="5"/>
  <c r="E132" i="5"/>
  <c r="E133" i="5"/>
  <c r="X131" i="5"/>
  <c r="W131" i="5"/>
  <c r="V131" i="5"/>
  <c r="U131" i="5"/>
  <c r="T131" i="5"/>
  <c r="S131" i="5"/>
  <c r="R131" i="5"/>
  <c r="Q131" i="5"/>
  <c r="P131" i="5"/>
  <c r="O131" i="5"/>
  <c r="N131" i="5"/>
  <c r="M131" i="5"/>
  <c r="L131" i="5"/>
  <c r="K131" i="5"/>
  <c r="J131" i="5"/>
  <c r="I131" i="5"/>
  <c r="H131" i="5"/>
  <c r="G131" i="5"/>
  <c r="F131" i="5"/>
  <c r="E131" i="5"/>
  <c r="X130" i="5"/>
  <c r="W130" i="5"/>
  <c r="V130" i="5"/>
  <c r="U130" i="5"/>
  <c r="T130" i="5"/>
  <c r="S130" i="5"/>
  <c r="R130" i="5"/>
  <c r="Q130" i="5"/>
  <c r="P130" i="5"/>
  <c r="O130" i="5"/>
  <c r="N130" i="5"/>
  <c r="M130" i="5"/>
  <c r="L130" i="5"/>
  <c r="K130" i="5"/>
  <c r="J130" i="5"/>
  <c r="I130" i="5"/>
  <c r="H130" i="5"/>
  <c r="G130" i="5"/>
  <c r="F130" i="5"/>
  <c r="E130" i="5"/>
  <c r="X129" i="5"/>
  <c r="W129" i="5"/>
  <c r="V129" i="5"/>
  <c r="U129" i="5"/>
  <c r="T129" i="5"/>
  <c r="S129" i="5"/>
  <c r="R129" i="5"/>
  <c r="Q129" i="5"/>
  <c r="P129" i="5"/>
  <c r="O129" i="5"/>
  <c r="N129" i="5"/>
  <c r="M129" i="5"/>
  <c r="L129" i="5"/>
  <c r="K129" i="5"/>
  <c r="J129" i="5"/>
  <c r="I129" i="5"/>
  <c r="H129" i="5"/>
  <c r="G129" i="5"/>
  <c r="F129" i="5"/>
  <c r="E129" i="5"/>
  <c r="X128" i="5"/>
  <c r="W128" i="5"/>
  <c r="V128" i="5"/>
  <c r="U128" i="5"/>
  <c r="T128" i="5"/>
  <c r="S128" i="5"/>
  <c r="R128" i="5"/>
  <c r="Q128" i="5"/>
  <c r="P128" i="5"/>
  <c r="O128" i="5"/>
  <c r="N128" i="5"/>
  <c r="M128" i="5"/>
  <c r="L128" i="5"/>
  <c r="K128" i="5"/>
  <c r="J128" i="5"/>
  <c r="I128" i="5"/>
  <c r="H128" i="5"/>
  <c r="G128" i="5"/>
  <c r="F128" i="5"/>
  <c r="E128" i="5"/>
  <c r="AI127" i="5"/>
  <c r="AH127" i="5"/>
  <c r="AE127" i="5"/>
  <c r="Y127" i="5"/>
  <c r="R127" i="5"/>
  <c r="Q127" i="5"/>
  <c r="N127" i="5"/>
  <c r="J127" i="5"/>
  <c r="I127" i="5"/>
  <c r="D127" i="5"/>
  <c r="C127" i="5"/>
  <c r="C128" i="5"/>
  <c r="AG127" i="5"/>
  <c r="AF127" i="5"/>
  <c r="AD127" i="5"/>
  <c r="AB127" i="5"/>
  <c r="AA127" i="5"/>
  <c r="Z127" i="5"/>
  <c r="X126" i="5"/>
  <c r="X127" i="5" s="1"/>
  <c r="W126" i="5"/>
  <c r="W127" i="5" s="1"/>
  <c r="V126" i="5"/>
  <c r="V127" i="5" s="1"/>
  <c r="U126" i="5"/>
  <c r="U127" i="5" s="1"/>
  <c r="T126" i="5"/>
  <c r="T127" i="5" s="1"/>
  <c r="S126" i="5"/>
  <c r="S127" i="5"/>
  <c r="R126" i="5"/>
  <c r="Q126" i="5"/>
  <c r="P126" i="5"/>
  <c r="P127" i="5"/>
  <c r="O126" i="5"/>
  <c r="O127" i="5" s="1"/>
  <c r="N126" i="5"/>
  <c r="M126" i="5"/>
  <c r="M127" i="5" s="1"/>
  <c r="L126" i="5"/>
  <c r="L127" i="5" s="1"/>
  <c r="K126" i="5"/>
  <c r="K127" i="5" s="1"/>
  <c r="J126" i="5"/>
  <c r="I126" i="5"/>
  <c r="H126" i="5"/>
  <c r="H127" i="5" s="1"/>
  <c r="G126" i="5"/>
  <c r="G127" i="5" s="1"/>
  <c r="F126" i="5"/>
  <c r="F127" i="5" s="1"/>
  <c r="E126" i="5"/>
  <c r="E127" i="5" s="1"/>
  <c r="AI125" i="5"/>
  <c r="Z125" i="5"/>
  <c r="R125" i="5"/>
  <c r="N125" i="5"/>
  <c r="J125" i="5"/>
  <c r="D125" i="5"/>
  <c r="C125" i="5"/>
  <c r="AH125" i="5"/>
  <c r="AG125" i="5"/>
  <c r="AF125" i="5"/>
  <c r="AE125" i="5"/>
  <c r="AD125" i="5"/>
  <c r="AB125" i="5"/>
  <c r="AA125" i="5"/>
  <c r="Y125" i="5"/>
  <c r="X124" i="5"/>
  <c r="X125" i="5" s="1"/>
  <c r="W124" i="5"/>
  <c r="W125" i="5" s="1"/>
  <c r="V124" i="5"/>
  <c r="V125" i="5" s="1"/>
  <c r="U124" i="5"/>
  <c r="U125" i="5" s="1"/>
  <c r="T124" i="5"/>
  <c r="T125" i="5"/>
  <c r="S124" i="5"/>
  <c r="S125" i="5" s="1"/>
  <c r="R124" i="5"/>
  <c r="Q124" i="5"/>
  <c r="Q125" i="5"/>
  <c r="P124" i="5"/>
  <c r="P125" i="5" s="1"/>
  <c r="O124" i="5"/>
  <c r="O125" i="5" s="1"/>
  <c r="N124" i="5"/>
  <c r="M124" i="5"/>
  <c r="M125" i="5" s="1"/>
  <c r="L124" i="5"/>
  <c r="L125" i="5"/>
  <c r="K124" i="5"/>
  <c r="K125" i="5" s="1"/>
  <c r="J124" i="5"/>
  <c r="I124" i="5"/>
  <c r="I125" i="5"/>
  <c r="H124" i="5"/>
  <c r="H125" i="5" s="1"/>
  <c r="G124" i="5"/>
  <c r="G125" i="5" s="1"/>
  <c r="F124" i="5"/>
  <c r="F125" i="5" s="1"/>
  <c r="E124" i="5"/>
  <c r="E125" i="5" s="1"/>
  <c r="X123" i="5"/>
  <c r="W123" i="5"/>
  <c r="V123" i="5"/>
  <c r="U123" i="5"/>
  <c r="T123" i="5"/>
  <c r="S123" i="5"/>
  <c r="R123" i="5"/>
  <c r="Q123" i="5"/>
  <c r="P123" i="5"/>
  <c r="O123" i="5"/>
  <c r="N123" i="5"/>
  <c r="M123" i="5"/>
  <c r="L123" i="5"/>
  <c r="K123" i="5"/>
  <c r="J123" i="5"/>
  <c r="I123" i="5"/>
  <c r="H123" i="5"/>
  <c r="G123" i="5"/>
  <c r="F123" i="5"/>
  <c r="E123" i="5"/>
  <c r="X122" i="5"/>
  <c r="W122" i="5"/>
  <c r="V122" i="5"/>
  <c r="U122" i="5"/>
  <c r="T122" i="5"/>
  <c r="S122" i="5"/>
  <c r="R122" i="5"/>
  <c r="Q122" i="5"/>
  <c r="P122" i="5"/>
  <c r="O122" i="5"/>
  <c r="N122" i="5"/>
  <c r="M122" i="5"/>
  <c r="L122" i="5"/>
  <c r="K122" i="5"/>
  <c r="J122" i="5"/>
  <c r="I122" i="5"/>
  <c r="H122" i="5"/>
  <c r="G122" i="5"/>
  <c r="F122" i="5"/>
  <c r="E122" i="5"/>
  <c r="X121" i="5"/>
  <c r="W121" i="5"/>
  <c r="V121" i="5"/>
  <c r="U121" i="5"/>
  <c r="T121" i="5"/>
  <c r="S121" i="5"/>
  <c r="R121" i="5"/>
  <c r="Q121" i="5"/>
  <c r="P121" i="5"/>
  <c r="O121" i="5"/>
  <c r="N121" i="5"/>
  <c r="M121" i="5"/>
  <c r="L121" i="5"/>
  <c r="K121" i="5"/>
  <c r="J121" i="5"/>
  <c r="I121" i="5"/>
  <c r="H121" i="5"/>
  <c r="G121" i="5"/>
  <c r="F121" i="5"/>
  <c r="E121" i="5"/>
  <c r="X120" i="5"/>
  <c r="W120" i="5"/>
  <c r="V120" i="5"/>
  <c r="U120" i="5"/>
  <c r="T120" i="5"/>
  <c r="S120" i="5"/>
  <c r="R120" i="5"/>
  <c r="Q120" i="5"/>
  <c r="P120" i="5"/>
  <c r="O120" i="5"/>
  <c r="N120" i="5"/>
  <c r="M120" i="5"/>
  <c r="L120" i="5"/>
  <c r="K120" i="5"/>
  <c r="J120" i="5"/>
  <c r="I120" i="5"/>
  <c r="H120" i="5"/>
  <c r="G120" i="5"/>
  <c r="F120" i="5"/>
  <c r="E120" i="5"/>
  <c r="AI119" i="5"/>
  <c r="AH119" i="5"/>
  <c r="AD119" i="5"/>
  <c r="W119" i="5"/>
  <c r="U119" i="5"/>
  <c r="O119" i="5"/>
  <c r="M119" i="5"/>
  <c r="I119" i="5"/>
  <c r="E119" i="5"/>
  <c r="D119" i="5"/>
  <c r="C119" i="5"/>
  <c r="C120" i="5" s="1"/>
  <c r="AG119" i="5"/>
  <c r="AF119" i="5"/>
  <c r="AE119" i="5"/>
  <c r="AB119" i="5"/>
  <c r="AA119" i="5"/>
  <c r="Z119" i="5"/>
  <c r="Y119" i="5"/>
  <c r="X118" i="5"/>
  <c r="X119" i="5" s="1"/>
  <c r="W118" i="5"/>
  <c r="V118" i="5"/>
  <c r="V119" i="5"/>
  <c r="U118" i="5"/>
  <c r="T118" i="5"/>
  <c r="T119" i="5"/>
  <c r="S118" i="5"/>
  <c r="S119" i="5" s="1"/>
  <c r="R118" i="5"/>
  <c r="R119" i="5"/>
  <c r="Q118" i="5"/>
  <c r="Q119" i="5" s="1"/>
  <c r="P118" i="5"/>
  <c r="P119" i="5" s="1"/>
  <c r="O118" i="5"/>
  <c r="N118" i="5"/>
  <c r="N119" i="5"/>
  <c r="M118" i="5"/>
  <c r="L118" i="5"/>
  <c r="L119" i="5"/>
  <c r="K118" i="5"/>
  <c r="K119" i="5" s="1"/>
  <c r="J118" i="5"/>
  <c r="J119" i="5"/>
  <c r="I118" i="5"/>
  <c r="H118" i="5"/>
  <c r="H119" i="5" s="1"/>
  <c r="G118" i="5"/>
  <c r="G119" i="5" s="1"/>
  <c r="F118" i="5"/>
  <c r="F119" i="5"/>
  <c r="E118" i="5"/>
  <c r="AI117" i="5"/>
  <c r="AG117" i="5"/>
  <c r="Z117" i="5"/>
  <c r="P117" i="5"/>
  <c r="N117" i="5"/>
  <c r="F117" i="5"/>
  <c r="D117" i="5"/>
  <c r="C117" i="5"/>
  <c r="AH117" i="5"/>
  <c r="AF117" i="5"/>
  <c r="AE117" i="5"/>
  <c r="AD117" i="5"/>
  <c r="AB117" i="5"/>
  <c r="AA117" i="5"/>
  <c r="Y117" i="5"/>
  <c r="X116" i="5"/>
  <c r="X117" i="5" s="1"/>
  <c r="W116" i="5"/>
  <c r="W117" i="5" s="1"/>
  <c r="V116" i="5"/>
  <c r="V117" i="5" s="1"/>
  <c r="U116" i="5"/>
  <c r="U117" i="5" s="1"/>
  <c r="T116" i="5"/>
  <c r="T117" i="5" s="1"/>
  <c r="S116" i="5"/>
  <c r="S117" i="5"/>
  <c r="R116" i="5"/>
  <c r="R117" i="5" s="1"/>
  <c r="Q116" i="5"/>
  <c r="Q117" i="5"/>
  <c r="P116" i="5"/>
  <c r="O116" i="5"/>
  <c r="O117" i="5" s="1"/>
  <c r="N116" i="5"/>
  <c r="M116" i="5"/>
  <c r="M117" i="5" s="1"/>
  <c r="L116" i="5"/>
  <c r="L117" i="5" s="1"/>
  <c r="K116" i="5"/>
  <c r="K117" i="5"/>
  <c r="J116" i="5"/>
  <c r="J117" i="5" s="1"/>
  <c r="I116" i="5"/>
  <c r="I117" i="5"/>
  <c r="H116" i="5"/>
  <c r="H117" i="5" s="1"/>
  <c r="G116" i="5"/>
  <c r="G117" i="5" s="1"/>
  <c r="F116" i="5"/>
  <c r="E116" i="5"/>
  <c r="E117" i="5"/>
  <c r="X115" i="5"/>
  <c r="W115" i="5"/>
  <c r="V115" i="5"/>
  <c r="U115" i="5"/>
  <c r="T115" i="5"/>
  <c r="S115" i="5"/>
  <c r="R115" i="5"/>
  <c r="Q115" i="5"/>
  <c r="P115" i="5"/>
  <c r="O115" i="5"/>
  <c r="N115" i="5"/>
  <c r="M115" i="5"/>
  <c r="L115" i="5"/>
  <c r="K115" i="5"/>
  <c r="J115" i="5"/>
  <c r="I115" i="5"/>
  <c r="H115" i="5"/>
  <c r="G115" i="5"/>
  <c r="F115" i="5"/>
  <c r="E115" i="5"/>
  <c r="X114" i="5"/>
  <c r="W114" i="5"/>
  <c r="V114" i="5"/>
  <c r="U114" i="5"/>
  <c r="T114" i="5"/>
  <c r="S114" i="5"/>
  <c r="R114" i="5"/>
  <c r="Q114" i="5"/>
  <c r="P114" i="5"/>
  <c r="O114" i="5"/>
  <c r="N114" i="5"/>
  <c r="M114" i="5"/>
  <c r="L114" i="5"/>
  <c r="K114" i="5"/>
  <c r="J114" i="5"/>
  <c r="I114" i="5"/>
  <c r="H114" i="5"/>
  <c r="G114" i="5"/>
  <c r="F114" i="5"/>
  <c r="E114" i="5"/>
  <c r="X113" i="5"/>
  <c r="W113" i="5"/>
  <c r="V113" i="5"/>
  <c r="U113" i="5"/>
  <c r="T113" i="5"/>
  <c r="S113" i="5"/>
  <c r="R113" i="5"/>
  <c r="Q113" i="5"/>
  <c r="P113" i="5"/>
  <c r="O113" i="5"/>
  <c r="N113" i="5"/>
  <c r="M113" i="5"/>
  <c r="L113" i="5"/>
  <c r="K113" i="5"/>
  <c r="J113" i="5"/>
  <c r="I113" i="5"/>
  <c r="H113" i="5"/>
  <c r="G113" i="5"/>
  <c r="F113" i="5"/>
  <c r="E113" i="5"/>
  <c r="X112" i="5"/>
  <c r="W112" i="5"/>
  <c r="V112" i="5"/>
  <c r="U112" i="5"/>
  <c r="T112" i="5"/>
  <c r="S112" i="5"/>
  <c r="R112" i="5"/>
  <c r="Q112" i="5"/>
  <c r="P112" i="5"/>
  <c r="O112" i="5"/>
  <c r="N112" i="5"/>
  <c r="M112" i="5"/>
  <c r="L112" i="5"/>
  <c r="K112" i="5"/>
  <c r="J112" i="5"/>
  <c r="I112" i="5"/>
  <c r="H112" i="5"/>
  <c r="G112" i="5"/>
  <c r="F112" i="5"/>
  <c r="E112" i="5"/>
  <c r="AI111" i="5"/>
  <c r="AB111" i="5"/>
  <c r="T111" i="5"/>
  <c r="L111" i="5"/>
  <c r="D111" i="5"/>
  <c r="C111" i="5"/>
  <c r="AH111" i="5"/>
  <c r="AG111" i="5"/>
  <c r="AF111" i="5"/>
  <c r="AE111" i="5"/>
  <c r="AD111" i="5"/>
  <c r="AA111" i="5"/>
  <c r="Z111" i="5"/>
  <c r="Y111" i="5"/>
  <c r="X110" i="5"/>
  <c r="X111" i="5" s="1"/>
  <c r="W110" i="5"/>
  <c r="W111" i="5" s="1"/>
  <c r="V110" i="5"/>
  <c r="V111" i="5" s="1"/>
  <c r="U110" i="5"/>
  <c r="U111" i="5" s="1"/>
  <c r="T110" i="5"/>
  <c r="S110" i="5"/>
  <c r="S111" i="5" s="1"/>
  <c r="R110" i="5"/>
  <c r="R111" i="5" s="1"/>
  <c r="Q110" i="5"/>
  <c r="Q111" i="5"/>
  <c r="P110" i="5"/>
  <c r="P111" i="5" s="1"/>
  <c r="O110" i="5"/>
  <c r="O111" i="5" s="1"/>
  <c r="N110" i="5"/>
  <c r="N111" i="5" s="1"/>
  <c r="M110" i="5"/>
  <c r="M111" i="5" s="1"/>
  <c r="L110" i="5"/>
  <c r="K110" i="5"/>
  <c r="K111" i="5"/>
  <c r="J110" i="5"/>
  <c r="J111" i="5" s="1"/>
  <c r="I110" i="5"/>
  <c r="I111" i="5"/>
  <c r="H110" i="5"/>
  <c r="H111" i="5" s="1"/>
  <c r="G110" i="5"/>
  <c r="G111" i="5" s="1"/>
  <c r="F110" i="5"/>
  <c r="F111" i="5" s="1"/>
  <c r="E110" i="5"/>
  <c r="E111" i="5"/>
  <c r="AI109" i="5"/>
  <c r="AD109" i="5"/>
  <c r="Y109" i="5"/>
  <c r="U109" i="5"/>
  <c r="Q109" i="5"/>
  <c r="M109" i="5"/>
  <c r="G109" i="5"/>
  <c r="E109" i="5"/>
  <c r="D109" i="5"/>
  <c r="C109" i="5"/>
  <c r="AH109" i="5"/>
  <c r="AG109" i="5"/>
  <c r="AF109" i="5"/>
  <c r="AE109" i="5"/>
  <c r="AB109" i="5"/>
  <c r="AA109" i="5"/>
  <c r="Z109" i="5"/>
  <c r="X108" i="5"/>
  <c r="X109" i="5" s="1"/>
  <c r="W108" i="5"/>
  <c r="W109" i="5" s="1"/>
  <c r="V108" i="5"/>
  <c r="V109" i="5" s="1"/>
  <c r="U108" i="5"/>
  <c r="T108" i="5"/>
  <c r="T109" i="5" s="1"/>
  <c r="S108" i="5"/>
  <c r="S109" i="5" s="1"/>
  <c r="R108" i="5"/>
  <c r="R109" i="5"/>
  <c r="Q108" i="5"/>
  <c r="P108" i="5"/>
  <c r="P109" i="5" s="1"/>
  <c r="O108" i="5"/>
  <c r="O109" i="5" s="1"/>
  <c r="N108" i="5"/>
  <c r="N109" i="5" s="1"/>
  <c r="M108" i="5"/>
  <c r="L108" i="5"/>
  <c r="L109" i="5" s="1"/>
  <c r="K108" i="5"/>
  <c r="K109" i="5" s="1"/>
  <c r="J108" i="5"/>
  <c r="J109" i="5"/>
  <c r="I108" i="5"/>
  <c r="I109" i="5" s="1"/>
  <c r="H108" i="5"/>
  <c r="H109" i="5" s="1"/>
  <c r="G108" i="5"/>
  <c r="F108" i="5"/>
  <c r="F109" i="5" s="1"/>
  <c r="E108" i="5"/>
  <c r="X107" i="5"/>
  <c r="W107" i="5"/>
  <c r="V107" i="5"/>
  <c r="U107" i="5"/>
  <c r="T107" i="5"/>
  <c r="S107" i="5"/>
  <c r="R107" i="5"/>
  <c r="Q107" i="5"/>
  <c r="P107" i="5"/>
  <c r="O107" i="5"/>
  <c r="N107" i="5"/>
  <c r="M107" i="5"/>
  <c r="L107" i="5"/>
  <c r="K107" i="5"/>
  <c r="J107" i="5"/>
  <c r="I107" i="5"/>
  <c r="H107" i="5"/>
  <c r="G107" i="5"/>
  <c r="F107" i="5"/>
  <c r="E107" i="5"/>
  <c r="X106" i="5"/>
  <c r="W106" i="5"/>
  <c r="V106" i="5"/>
  <c r="U106" i="5"/>
  <c r="T106" i="5"/>
  <c r="S106" i="5"/>
  <c r="R106" i="5"/>
  <c r="Q106" i="5"/>
  <c r="P106" i="5"/>
  <c r="O106" i="5"/>
  <c r="N106" i="5"/>
  <c r="M106" i="5"/>
  <c r="L106" i="5"/>
  <c r="K106" i="5"/>
  <c r="J106" i="5"/>
  <c r="I106" i="5"/>
  <c r="H106" i="5"/>
  <c r="G106" i="5"/>
  <c r="F106" i="5"/>
  <c r="E106" i="5"/>
  <c r="X105" i="5"/>
  <c r="W105" i="5"/>
  <c r="V105" i="5"/>
  <c r="U105" i="5"/>
  <c r="T105" i="5"/>
  <c r="S105" i="5"/>
  <c r="R105" i="5"/>
  <c r="Q105" i="5"/>
  <c r="P105" i="5"/>
  <c r="O105" i="5"/>
  <c r="N105" i="5"/>
  <c r="M105" i="5"/>
  <c r="L105" i="5"/>
  <c r="K105" i="5"/>
  <c r="J105" i="5"/>
  <c r="I105" i="5"/>
  <c r="H105" i="5"/>
  <c r="G105" i="5"/>
  <c r="F105" i="5"/>
  <c r="E105" i="5"/>
  <c r="X104" i="5"/>
  <c r="W104" i="5"/>
  <c r="V104" i="5"/>
  <c r="U104" i="5"/>
  <c r="T104" i="5"/>
  <c r="S104" i="5"/>
  <c r="R104" i="5"/>
  <c r="Q104" i="5"/>
  <c r="P104" i="5"/>
  <c r="O104" i="5"/>
  <c r="N104" i="5"/>
  <c r="M104" i="5"/>
  <c r="L104" i="5"/>
  <c r="K104" i="5"/>
  <c r="J104" i="5"/>
  <c r="I104" i="5"/>
  <c r="H104" i="5"/>
  <c r="G104" i="5"/>
  <c r="F104" i="5"/>
  <c r="E104" i="5"/>
  <c r="AI103" i="5"/>
  <c r="AF103" i="5"/>
  <c r="AD103" i="5"/>
  <c r="U103" i="5"/>
  <c r="Q103" i="5"/>
  <c r="M103" i="5"/>
  <c r="I103" i="5"/>
  <c r="E103" i="5"/>
  <c r="D103" i="5"/>
  <c r="C103" i="5"/>
  <c r="AH103" i="5"/>
  <c r="AG103" i="5"/>
  <c r="AE103" i="5"/>
  <c r="AC103" i="5"/>
  <c r="AA103" i="5"/>
  <c r="Z103" i="5"/>
  <c r="Y103" i="5"/>
  <c r="X102" i="5"/>
  <c r="X103" i="5" s="1"/>
  <c r="W102" i="5"/>
  <c r="W103" i="5" s="1"/>
  <c r="V102" i="5"/>
  <c r="V103" i="5"/>
  <c r="U102" i="5"/>
  <c r="T102" i="5"/>
  <c r="T103" i="5" s="1"/>
  <c r="S102" i="5"/>
  <c r="S103" i="5" s="1"/>
  <c r="R102" i="5"/>
  <c r="R103" i="5"/>
  <c r="Q102" i="5"/>
  <c r="P102" i="5"/>
  <c r="P103" i="5" s="1"/>
  <c r="O102" i="5"/>
  <c r="O103" i="5" s="1"/>
  <c r="N102" i="5"/>
  <c r="N103" i="5" s="1"/>
  <c r="M102" i="5"/>
  <c r="L102" i="5"/>
  <c r="L103" i="5" s="1"/>
  <c r="K102" i="5"/>
  <c r="K103" i="5" s="1"/>
  <c r="J102" i="5"/>
  <c r="J103" i="5"/>
  <c r="I102" i="5"/>
  <c r="H102" i="5"/>
  <c r="H103" i="5" s="1"/>
  <c r="G102" i="5"/>
  <c r="G103" i="5" s="1"/>
  <c r="F102" i="5"/>
  <c r="F103" i="5" s="1"/>
  <c r="E102" i="5"/>
  <c r="AI101" i="5"/>
  <c r="AG101" i="5"/>
  <c r="AE101" i="5"/>
  <c r="X101" i="5"/>
  <c r="V101" i="5"/>
  <c r="R101" i="5"/>
  <c r="P101" i="5"/>
  <c r="N101" i="5"/>
  <c r="J101" i="5"/>
  <c r="H101" i="5"/>
  <c r="D101" i="5"/>
  <c r="C101" i="5"/>
  <c r="AH101" i="5"/>
  <c r="AF101" i="5"/>
  <c r="AD101" i="5"/>
  <c r="AC101" i="5"/>
  <c r="AA101" i="5"/>
  <c r="Z101" i="5"/>
  <c r="Y101" i="5"/>
  <c r="X100" i="5"/>
  <c r="W100" i="5"/>
  <c r="W101" i="5" s="1"/>
  <c r="V100" i="5"/>
  <c r="U100" i="5"/>
  <c r="U101" i="5"/>
  <c r="T100" i="5"/>
  <c r="T101" i="5" s="1"/>
  <c r="S100" i="5"/>
  <c r="S101" i="5" s="1"/>
  <c r="R100" i="5"/>
  <c r="Q100" i="5"/>
  <c r="Q101" i="5" s="1"/>
  <c r="P100" i="5"/>
  <c r="O100" i="5"/>
  <c r="O101" i="5"/>
  <c r="N100" i="5"/>
  <c r="M100" i="5"/>
  <c r="M101" i="5"/>
  <c r="L100" i="5"/>
  <c r="L101" i="5" s="1"/>
  <c r="K100" i="5"/>
  <c r="K101" i="5" s="1"/>
  <c r="J100" i="5"/>
  <c r="I100" i="5"/>
  <c r="I101" i="5"/>
  <c r="H100" i="5"/>
  <c r="G100" i="5"/>
  <c r="G101" i="5" s="1"/>
  <c r="F100" i="5"/>
  <c r="F101" i="5" s="1"/>
  <c r="E100" i="5"/>
  <c r="E101" i="5"/>
  <c r="X99" i="5"/>
  <c r="W99" i="5"/>
  <c r="V99" i="5"/>
  <c r="U99" i="5"/>
  <c r="T99" i="5"/>
  <c r="S99" i="5"/>
  <c r="R99" i="5"/>
  <c r="Q99" i="5"/>
  <c r="P99" i="5"/>
  <c r="O99" i="5"/>
  <c r="N99" i="5"/>
  <c r="M99" i="5"/>
  <c r="L99" i="5"/>
  <c r="K99" i="5"/>
  <c r="J99" i="5"/>
  <c r="I99" i="5"/>
  <c r="H99" i="5"/>
  <c r="G99" i="5"/>
  <c r="F99" i="5"/>
  <c r="E99" i="5"/>
  <c r="X98" i="5"/>
  <c r="W98" i="5"/>
  <c r="V98" i="5"/>
  <c r="U98" i="5"/>
  <c r="T98" i="5"/>
  <c r="S98" i="5"/>
  <c r="R98" i="5"/>
  <c r="Q98" i="5"/>
  <c r="P98" i="5"/>
  <c r="O98" i="5"/>
  <c r="N98" i="5"/>
  <c r="M98" i="5"/>
  <c r="L98" i="5"/>
  <c r="K98" i="5"/>
  <c r="J98" i="5"/>
  <c r="I98" i="5"/>
  <c r="H98" i="5"/>
  <c r="G98" i="5"/>
  <c r="F98" i="5"/>
  <c r="E98" i="5"/>
  <c r="X97" i="5"/>
  <c r="W97" i="5"/>
  <c r="V97" i="5"/>
  <c r="U97" i="5"/>
  <c r="T97" i="5"/>
  <c r="S97" i="5"/>
  <c r="R97" i="5"/>
  <c r="Q97" i="5"/>
  <c r="P97" i="5"/>
  <c r="O97" i="5"/>
  <c r="N97" i="5"/>
  <c r="M97" i="5"/>
  <c r="L97" i="5"/>
  <c r="K97" i="5"/>
  <c r="J97" i="5"/>
  <c r="I97" i="5"/>
  <c r="H97" i="5"/>
  <c r="G97" i="5"/>
  <c r="F97" i="5"/>
  <c r="E97" i="5"/>
  <c r="X96" i="5"/>
  <c r="W96" i="5"/>
  <c r="V96" i="5"/>
  <c r="U96" i="5"/>
  <c r="T96" i="5"/>
  <c r="S96" i="5"/>
  <c r="R96" i="5"/>
  <c r="Q96" i="5"/>
  <c r="P96" i="5"/>
  <c r="O96" i="5"/>
  <c r="N96" i="5"/>
  <c r="M96" i="5"/>
  <c r="L96" i="5"/>
  <c r="K96" i="5"/>
  <c r="J96" i="5"/>
  <c r="I96" i="5"/>
  <c r="H96" i="5"/>
  <c r="G96" i="5"/>
  <c r="F96" i="5"/>
  <c r="E96" i="5"/>
  <c r="AI95" i="5"/>
  <c r="AG95" i="5"/>
  <c r="AC95" i="5"/>
  <c r="X95" i="5"/>
  <c r="J95" i="5"/>
  <c r="H95" i="5"/>
  <c r="D95" i="5"/>
  <c r="C95" i="5"/>
  <c r="AH95" i="5"/>
  <c r="AF95" i="5"/>
  <c r="AE95" i="5"/>
  <c r="AD95" i="5"/>
  <c r="AA95" i="5"/>
  <c r="Z95" i="5"/>
  <c r="Y95" i="5"/>
  <c r="X94" i="5"/>
  <c r="W94" i="5"/>
  <c r="W95" i="5"/>
  <c r="V94" i="5"/>
  <c r="V95" i="5" s="1"/>
  <c r="U94" i="5"/>
  <c r="U95" i="5"/>
  <c r="T94" i="5"/>
  <c r="T95" i="5" s="1"/>
  <c r="S94" i="5"/>
  <c r="S95" i="5"/>
  <c r="R94" i="5"/>
  <c r="R95" i="5"/>
  <c r="Q94" i="5"/>
  <c r="Q95" i="5"/>
  <c r="P94" i="5"/>
  <c r="P95" i="5" s="1"/>
  <c r="O94" i="5"/>
  <c r="O95" i="5" s="1"/>
  <c r="N94" i="5"/>
  <c r="N95" i="5" s="1"/>
  <c r="M94" i="5"/>
  <c r="M95" i="5" s="1"/>
  <c r="L94" i="5"/>
  <c r="L95" i="5" s="1"/>
  <c r="K94" i="5"/>
  <c r="K95" i="5" s="1"/>
  <c r="J94" i="5"/>
  <c r="I94" i="5"/>
  <c r="I95" i="5" s="1"/>
  <c r="H94" i="5"/>
  <c r="G94" i="5"/>
  <c r="G95" i="5"/>
  <c r="F94" i="5"/>
  <c r="F95" i="5" s="1"/>
  <c r="E94" i="5"/>
  <c r="E95" i="5"/>
  <c r="AI93" i="5"/>
  <c r="AC93" i="5"/>
  <c r="AA93" i="5"/>
  <c r="Y93" i="5"/>
  <c r="Q93" i="5"/>
  <c r="M93" i="5"/>
  <c r="K93" i="5"/>
  <c r="D93" i="5"/>
  <c r="C93" i="5"/>
  <c r="AH93" i="5"/>
  <c r="AG93" i="5"/>
  <c r="AF93" i="5"/>
  <c r="AE93" i="5"/>
  <c r="AD93" i="5"/>
  <c r="Z93" i="5"/>
  <c r="X92" i="5"/>
  <c r="X93" i="5"/>
  <c r="W92" i="5"/>
  <c r="W93" i="5" s="1"/>
  <c r="V92" i="5"/>
  <c r="V93" i="5" s="1"/>
  <c r="U92" i="5"/>
  <c r="U93" i="5" s="1"/>
  <c r="T92" i="5"/>
  <c r="T93" i="5" s="1"/>
  <c r="S92" i="5"/>
  <c r="S93" i="5"/>
  <c r="R92" i="5"/>
  <c r="R93" i="5" s="1"/>
  <c r="Q92" i="5"/>
  <c r="P92" i="5"/>
  <c r="P93" i="5"/>
  <c r="O92" i="5"/>
  <c r="O93" i="5" s="1"/>
  <c r="N92" i="5"/>
  <c r="N93" i="5"/>
  <c r="M92" i="5"/>
  <c r="L92" i="5"/>
  <c r="L93" i="5" s="1"/>
  <c r="K92" i="5"/>
  <c r="J92" i="5"/>
  <c r="J93" i="5" s="1"/>
  <c r="I92" i="5"/>
  <c r="I93" i="5" s="1"/>
  <c r="H92" i="5"/>
  <c r="H93" i="5"/>
  <c r="G92" i="5"/>
  <c r="G93" i="5" s="1"/>
  <c r="F92" i="5"/>
  <c r="F93" i="5"/>
  <c r="E92" i="5"/>
  <c r="E93" i="5" s="1"/>
  <c r="X91" i="5"/>
  <c r="W91" i="5"/>
  <c r="V91" i="5"/>
  <c r="U91" i="5"/>
  <c r="T91" i="5"/>
  <c r="S91" i="5"/>
  <c r="R91" i="5"/>
  <c r="Q91" i="5"/>
  <c r="P91" i="5"/>
  <c r="O91" i="5"/>
  <c r="N91" i="5"/>
  <c r="M91" i="5"/>
  <c r="L91" i="5"/>
  <c r="K91" i="5"/>
  <c r="J91" i="5"/>
  <c r="I91" i="5"/>
  <c r="H91" i="5"/>
  <c r="G91" i="5"/>
  <c r="F91" i="5"/>
  <c r="E91" i="5"/>
  <c r="X90" i="5"/>
  <c r="W90" i="5"/>
  <c r="V90" i="5"/>
  <c r="U90" i="5"/>
  <c r="T90" i="5"/>
  <c r="S90" i="5"/>
  <c r="R90" i="5"/>
  <c r="Q90" i="5"/>
  <c r="P90" i="5"/>
  <c r="O90" i="5"/>
  <c r="N90" i="5"/>
  <c r="M90" i="5"/>
  <c r="L90" i="5"/>
  <c r="K90" i="5"/>
  <c r="J90" i="5"/>
  <c r="I90" i="5"/>
  <c r="H90" i="5"/>
  <c r="G90" i="5"/>
  <c r="F90" i="5"/>
  <c r="E90" i="5"/>
  <c r="X89" i="5"/>
  <c r="W89" i="5"/>
  <c r="V89" i="5"/>
  <c r="U89" i="5"/>
  <c r="T89" i="5"/>
  <c r="S89" i="5"/>
  <c r="R89" i="5"/>
  <c r="Q89" i="5"/>
  <c r="P89" i="5"/>
  <c r="O89" i="5"/>
  <c r="N89" i="5"/>
  <c r="M89" i="5"/>
  <c r="L89" i="5"/>
  <c r="K89" i="5"/>
  <c r="J89" i="5"/>
  <c r="I89" i="5"/>
  <c r="H89" i="5"/>
  <c r="G89" i="5"/>
  <c r="F89" i="5"/>
  <c r="E89" i="5"/>
  <c r="X88" i="5"/>
  <c r="W88" i="5"/>
  <c r="V88" i="5"/>
  <c r="U88" i="5"/>
  <c r="T88" i="5"/>
  <c r="S88" i="5"/>
  <c r="R88" i="5"/>
  <c r="Q88" i="5"/>
  <c r="P88" i="5"/>
  <c r="O88" i="5"/>
  <c r="N88" i="5"/>
  <c r="M88" i="5"/>
  <c r="L88" i="5"/>
  <c r="K88" i="5"/>
  <c r="J88" i="5"/>
  <c r="I88" i="5"/>
  <c r="H88" i="5"/>
  <c r="G88" i="5"/>
  <c r="F88" i="5"/>
  <c r="E88" i="5"/>
  <c r="AI87" i="5"/>
  <c r="Y87" i="5"/>
  <c r="X87" i="5"/>
  <c r="Q87" i="5"/>
  <c r="I87" i="5"/>
  <c r="H87" i="5"/>
  <c r="D87" i="5"/>
  <c r="C87" i="5"/>
  <c r="AH87" i="5"/>
  <c r="AG87" i="5"/>
  <c r="AF87" i="5"/>
  <c r="AE87" i="5"/>
  <c r="AD87" i="5"/>
  <c r="AC87" i="5"/>
  <c r="AA87" i="5"/>
  <c r="Z87" i="5"/>
  <c r="X86" i="5"/>
  <c r="W86" i="5"/>
  <c r="W87" i="5"/>
  <c r="V86" i="5"/>
  <c r="V87" i="5" s="1"/>
  <c r="U86" i="5"/>
  <c r="U87" i="5" s="1"/>
  <c r="T86" i="5"/>
  <c r="T87" i="5" s="1"/>
  <c r="S86" i="5"/>
  <c r="S87" i="5" s="1"/>
  <c r="R86" i="5"/>
  <c r="R87" i="5"/>
  <c r="Q86" i="5"/>
  <c r="P86" i="5"/>
  <c r="P87" i="5"/>
  <c r="O86" i="5"/>
  <c r="O87" i="5" s="1"/>
  <c r="N86" i="5"/>
  <c r="N87" i="5"/>
  <c r="M86" i="5"/>
  <c r="M87" i="5" s="1"/>
  <c r="L86" i="5"/>
  <c r="L87" i="5" s="1"/>
  <c r="K86" i="5"/>
  <c r="K87" i="5"/>
  <c r="J86" i="5"/>
  <c r="J87" i="5" s="1"/>
  <c r="I86" i="5"/>
  <c r="H86" i="5"/>
  <c r="G86" i="5"/>
  <c r="G87" i="5" s="1"/>
  <c r="F86" i="5"/>
  <c r="F87" i="5"/>
  <c r="E86" i="5"/>
  <c r="E87" i="5" s="1"/>
  <c r="AI85" i="5"/>
  <c r="Z85" i="5"/>
  <c r="Y85" i="5"/>
  <c r="M85" i="5"/>
  <c r="I85" i="5"/>
  <c r="D85" i="5"/>
  <c r="C85" i="5"/>
  <c r="AH85" i="5"/>
  <c r="AG85" i="5"/>
  <c r="AF85" i="5"/>
  <c r="AE85" i="5"/>
  <c r="AD85" i="5"/>
  <c r="AC85" i="5"/>
  <c r="AA85" i="5"/>
  <c r="X84" i="5"/>
  <c r="X85" i="5" s="1"/>
  <c r="W84" i="5"/>
  <c r="W85" i="5"/>
  <c r="V84" i="5"/>
  <c r="V85" i="5" s="1"/>
  <c r="U84" i="5"/>
  <c r="U85" i="5" s="1"/>
  <c r="T84" i="5"/>
  <c r="T85" i="5"/>
  <c r="S84" i="5"/>
  <c r="S85" i="5" s="1"/>
  <c r="R84" i="5"/>
  <c r="R85" i="5"/>
  <c r="Q84" i="5"/>
  <c r="Q85" i="5" s="1"/>
  <c r="P84" i="5"/>
  <c r="P85" i="5" s="1"/>
  <c r="O84" i="5"/>
  <c r="O85" i="5"/>
  <c r="N84" i="5"/>
  <c r="N85" i="5" s="1"/>
  <c r="M84" i="5"/>
  <c r="L84" i="5"/>
  <c r="L85" i="5" s="1"/>
  <c r="K84" i="5"/>
  <c r="K85" i="5"/>
  <c r="J84" i="5"/>
  <c r="J85" i="5" s="1"/>
  <c r="I84" i="5"/>
  <c r="H84" i="5"/>
  <c r="H85" i="5"/>
  <c r="G84" i="5"/>
  <c r="G85" i="5" s="1"/>
  <c r="F84" i="5"/>
  <c r="F85" i="5"/>
  <c r="E84" i="5"/>
  <c r="E85" i="5" s="1"/>
  <c r="X83" i="5"/>
  <c r="W83" i="5"/>
  <c r="V83" i="5"/>
  <c r="U83" i="5"/>
  <c r="T83" i="5"/>
  <c r="S83" i="5"/>
  <c r="R83" i="5"/>
  <c r="Q83" i="5"/>
  <c r="P83" i="5"/>
  <c r="O83" i="5"/>
  <c r="N83" i="5"/>
  <c r="M83" i="5"/>
  <c r="L83" i="5"/>
  <c r="K83" i="5"/>
  <c r="J83" i="5"/>
  <c r="I83" i="5"/>
  <c r="H83" i="5"/>
  <c r="G83" i="5"/>
  <c r="F83" i="5"/>
  <c r="E83" i="5"/>
  <c r="X82" i="5"/>
  <c r="W82" i="5"/>
  <c r="V82" i="5"/>
  <c r="U82" i="5"/>
  <c r="T82" i="5"/>
  <c r="S82" i="5"/>
  <c r="R82" i="5"/>
  <c r="Q82" i="5"/>
  <c r="P82" i="5"/>
  <c r="O82" i="5"/>
  <c r="N82" i="5"/>
  <c r="M82" i="5"/>
  <c r="L82" i="5"/>
  <c r="K82" i="5"/>
  <c r="J82" i="5"/>
  <c r="I82" i="5"/>
  <c r="H82" i="5"/>
  <c r="G82" i="5"/>
  <c r="F82" i="5"/>
  <c r="E82" i="5"/>
  <c r="X81" i="5"/>
  <c r="W81" i="5"/>
  <c r="V81" i="5"/>
  <c r="U81" i="5"/>
  <c r="T81" i="5"/>
  <c r="S81" i="5"/>
  <c r="R81" i="5"/>
  <c r="Q81" i="5"/>
  <c r="P81" i="5"/>
  <c r="O81" i="5"/>
  <c r="N81" i="5"/>
  <c r="M81" i="5"/>
  <c r="L81" i="5"/>
  <c r="K81" i="5"/>
  <c r="J81" i="5"/>
  <c r="I81" i="5"/>
  <c r="H81" i="5"/>
  <c r="G81" i="5"/>
  <c r="F81" i="5"/>
  <c r="E81" i="5"/>
  <c r="X80" i="5"/>
  <c r="W80" i="5"/>
  <c r="V80" i="5"/>
  <c r="U80" i="5"/>
  <c r="T80" i="5"/>
  <c r="S80" i="5"/>
  <c r="R80" i="5"/>
  <c r="Q80" i="5"/>
  <c r="P80" i="5"/>
  <c r="O80" i="5"/>
  <c r="N80" i="5"/>
  <c r="M80" i="5"/>
  <c r="L80" i="5"/>
  <c r="K80" i="5"/>
  <c r="J80" i="5"/>
  <c r="I80" i="5"/>
  <c r="H80" i="5"/>
  <c r="G80" i="5"/>
  <c r="F80" i="5"/>
  <c r="E80" i="5"/>
  <c r="AI79" i="5"/>
  <c r="AF79" i="5"/>
  <c r="AD79" i="5"/>
  <c r="W79" i="5"/>
  <c r="U79" i="5"/>
  <c r="O79" i="5"/>
  <c r="M79" i="5"/>
  <c r="G79" i="5"/>
  <c r="E79" i="5"/>
  <c r="D79" i="5"/>
  <c r="C79" i="5"/>
  <c r="AH79" i="5"/>
  <c r="AG79" i="5"/>
  <c r="AE79" i="5"/>
  <c r="AC79" i="5"/>
  <c r="AB79" i="5"/>
  <c r="Z79" i="5"/>
  <c r="Y79" i="5"/>
  <c r="X78" i="5"/>
  <c r="X79" i="5" s="1"/>
  <c r="W78" i="5"/>
  <c r="V78" i="5"/>
  <c r="V79" i="5"/>
  <c r="U78" i="5"/>
  <c r="T78" i="5"/>
  <c r="T79" i="5"/>
  <c r="S78" i="5"/>
  <c r="S79" i="5" s="1"/>
  <c r="R78" i="5"/>
  <c r="R79" i="5" s="1"/>
  <c r="Q78" i="5"/>
  <c r="Q79" i="5" s="1"/>
  <c r="P78" i="5"/>
  <c r="P79" i="5" s="1"/>
  <c r="O78" i="5"/>
  <c r="N78" i="5"/>
  <c r="N79" i="5"/>
  <c r="M78" i="5"/>
  <c r="L78" i="5"/>
  <c r="L79" i="5"/>
  <c r="K78" i="5"/>
  <c r="K79" i="5" s="1"/>
  <c r="J78" i="5"/>
  <c r="J79" i="5" s="1"/>
  <c r="I78" i="5"/>
  <c r="I79" i="5" s="1"/>
  <c r="H78" i="5"/>
  <c r="H79" i="5" s="1"/>
  <c r="G78" i="5"/>
  <c r="F78" i="5"/>
  <c r="F79" i="5"/>
  <c r="E78" i="5"/>
  <c r="AI77" i="5"/>
  <c r="AC77" i="5"/>
  <c r="V77" i="5"/>
  <c r="T77" i="5"/>
  <c r="L77" i="5"/>
  <c r="F77" i="5"/>
  <c r="D77" i="5"/>
  <c r="C77" i="5"/>
  <c r="AH77" i="5"/>
  <c r="AG77" i="5"/>
  <c r="AF77" i="5"/>
  <c r="AE77" i="5"/>
  <c r="AD77" i="5"/>
  <c r="AB77" i="5"/>
  <c r="Z77" i="5"/>
  <c r="Y77" i="5"/>
  <c r="X76" i="5"/>
  <c r="X77" i="5" s="1"/>
  <c r="W76" i="5"/>
  <c r="W77" i="5"/>
  <c r="V76" i="5"/>
  <c r="U76" i="5"/>
  <c r="U77" i="5" s="1"/>
  <c r="T76" i="5"/>
  <c r="S76" i="5"/>
  <c r="S77" i="5" s="1"/>
  <c r="R76" i="5"/>
  <c r="R77" i="5" s="1"/>
  <c r="Q76" i="5"/>
  <c r="Q77" i="5"/>
  <c r="P76" i="5"/>
  <c r="P77" i="5" s="1"/>
  <c r="O76" i="5"/>
  <c r="O77" i="5"/>
  <c r="N76" i="5"/>
  <c r="N77" i="5" s="1"/>
  <c r="M76" i="5"/>
  <c r="M77" i="5" s="1"/>
  <c r="L76" i="5"/>
  <c r="K76" i="5"/>
  <c r="K77" i="5" s="1"/>
  <c r="J76" i="5"/>
  <c r="J77" i="5" s="1"/>
  <c r="I76" i="5"/>
  <c r="I77" i="5"/>
  <c r="H76" i="5"/>
  <c r="H77" i="5" s="1"/>
  <c r="G76" i="5"/>
  <c r="G77" i="5"/>
  <c r="F76" i="5"/>
  <c r="E76" i="5"/>
  <c r="E77" i="5" s="1"/>
  <c r="X75" i="5"/>
  <c r="W75" i="5"/>
  <c r="V75" i="5"/>
  <c r="U75" i="5"/>
  <c r="T75" i="5"/>
  <c r="S75" i="5"/>
  <c r="R75" i="5"/>
  <c r="Q75" i="5"/>
  <c r="P75" i="5"/>
  <c r="O75" i="5"/>
  <c r="N75" i="5"/>
  <c r="M75" i="5"/>
  <c r="L75" i="5"/>
  <c r="K75" i="5"/>
  <c r="J75" i="5"/>
  <c r="I75" i="5"/>
  <c r="H75" i="5"/>
  <c r="G75" i="5"/>
  <c r="F75" i="5"/>
  <c r="E75" i="5"/>
  <c r="X74" i="5"/>
  <c r="W74" i="5"/>
  <c r="V74" i="5"/>
  <c r="U74" i="5"/>
  <c r="T74" i="5"/>
  <c r="S74" i="5"/>
  <c r="R74" i="5"/>
  <c r="Q74" i="5"/>
  <c r="P74" i="5"/>
  <c r="O74" i="5"/>
  <c r="N74" i="5"/>
  <c r="M74" i="5"/>
  <c r="L74" i="5"/>
  <c r="K74" i="5"/>
  <c r="J74" i="5"/>
  <c r="I74" i="5"/>
  <c r="H74" i="5"/>
  <c r="G74" i="5"/>
  <c r="F74" i="5"/>
  <c r="E74" i="5"/>
  <c r="AI73" i="5"/>
  <c r="AH73" i="5"/>
  <c r="AB73" i="5"/>
  <c r="Y73" i="5"/>
  <c r="S73" i="5"/>
  <c r="Q73" i="5"/>
  <c r="K73" i="5"/>
  <c r="I73" i="5"/>
  <c r="D73" i="5"/>
  <c r="C73" i="5"/>
  <c r="AG73" i="5"/>
  <c r="AF73" i="5"/>
  <c r="AE73" i="5"/>
  <c r="AD73" i="5"/>
  <c r="AC73" i="5"/>
  <c r="Z73" i="5"/>
  <c r="X72" i="5"/>
  <c r="X73" i="5"/>
  <c r="W72" i="5"/>
  <c r="W73" i="5" s="1"/>
  <c r="V72" i="5"/>
  <c r="V73" i="5" s="1"/>
  <c r="U72" i="5"/>
  <c r="U73" i="5" s="1"/>
  <c r="T72" i="5"/>
  <c r="T73" i="5" s="1"/>
  <c r="S72" i="5"/>
  <c r="R72" i="5"/>
  <c r="R73" i="5"/>
  <c r="Q72" i="5"/>
  <c r="P72" i="5"/>
  <c r="P73" i="5"/>
  <c r="O72" i="5"/>
  <c r="O73" i="5" s="1"/>
  <c r="N72" i="5"/>
  <c r="N73" i="5" s="1"/>
  <c r="M72" i="5"/>
  <c r="M73" i="5" s="1"/>
  <c r="L72" i="5"/>
  <c r="L73" i="5" s="1"/>
  <c r="K72" i="5"/>
  <c r="J72" i="5"/>
  <c r="J73" i="5"/>
  <c r="I72" i="5"/>
  <c r="H72" i="5"/>
  <c r="H73" i="5"/>
  <c r="G72" i="5"/>
  <c r="G73" i="5" s="1"/>
  <c r="F72" i="5"/>
  <c r="F73" i="5" s="1"/>
  <c r="E72" i="5"/>
  <c r="E73" i="5" s="1"/>
  <c r="AI71" i="5"/>
  <c r="AG71" i="5"/>
  <c r="Z71" i="5"/>
  <c r="X71" i="5"/>
  <c r="P71" i="5"/>
  <c r="J71" i="5"/>
  <c r="H71" i="5"/>
  <c r="D71" i="5"/>
  <c r="C71" i="5"/>
  <c r="AH71" i="5"/>
  <c r="AF71" i="5"/>
  <c r="AE71" i="5"/>
  <c r="AD71" i="5"/>
  <c r="AC71" i="5"/>
  <c r="AB71" i="5"/>
  <c r="Y71" i="5"/>
  <c r="X70" i="5"/>
  <c r="W70" i="5"/>
  <c r="W71" i="5" s="1"/>
  <c r="V70" i="5"/>
  <c r="V71" i="5" s="1"/>
  <c r="U70" i="5"/>
  <c r="U71" i="5"/>
  <c r="T70" i="5"/>
  <c r="T71" i="5" s="1"/>
  <c r="S70" i="5"/>
  <c r="S71" i="5"/>
  <c r="R70" i="5"/>
  <c r="R71" i="5" s="1"/>
  <c r="Q70" i="5"/>
  <c r="Q71" i="5" s="1"/>
  <c r="P70" i="5"/>
  <c r="O70" i="5"/>
  <c r="O71" i="5" s="1"/>
  <c r="N70" i="5"/>
  <c r="N71" i="5" s="1"/>
  <c r="M70" i="5"/>
  <c r="M71" i="5"/>
  <c r="L70" i="5"/>
  <c r="L71" i="5" s="1"/>
  <c r="K70" i="5"/>
  <c r="K71" i="5"/>
  <c r="J70" i="5"/>
  <c r="I70" i="5"/>
  <c r="I71" i="5" s="1"/>
  <c r="H70" i="5"/>
  <c r="G70" i="5"/>
  <c r="G71" i="5" s="1"/>
  <c r="F70" i="5"/>
  <c r="F71" i="5" s="1"/>
  <c r="E70" i="5"/>
  <c r="E71" i="5"/>
  <c r="AI69" i="5"/>
  <c r="AF69" i="5"/>
  <c r="AD69" i="5"/>
  <c r="W69" i="5"/>
  <c r="U69" i="5"/>
  <c r="O69" i="5"/>
  <c r="M69" i="5"/>
  <c r="G69" i="5"/>
  <c r="E69" i="5"/>
  <c r="D69" i="5"/>
  <c r="C69" i="5"/>
  <c r="AH69" i="5"/>
  <c r="AG69" i="5"/>
  <c r="AE69" i="5"/>
  <c r="AC69" i="5"/>
  <c r="AB69" i="5"/>
  <c r="Z69" i="5"/>
  <c r="Y69" i="5"/>
  <c r="X68" i="5"/>
  <c r="X69" i="5" s="1"/>
  <c r="W68" i="5"/>
  <c r="V68" i="5"/>
  <c r="V69" i="5"/>
  <c r="U68" i="5"/>
  <c r="T68" i="5"/>
  <c r="T69" i="5"/>
  <c r="S68" i="5"/>
  <c r="S69" i="5" s="1"/>
  <c r="R68" i="5"/>
  <c r="R69" i="5" s="1"/>
  <c r="Q68" i="5"/>
  <c r="Q69" i="5" s="1"/>
  <c r="P68" i="5"/>
  <c r="P69" i="5" s="1"/>
  <c r="O68" i="5"/>
  <c r="N68" i="5"/>
  <c r="N69" i="5"/>
  <c r="M68" i="5"/>
  <c r="L68" i="5"/>
  <c r="L69" i="5"/>
  <c r="K68" i="5"/>
  <c r="K69" i="5" s="1"/>
  <c r="J68" i="5"/>
  <c r="J69" i="5" s="1"/>
  <c r="I68" i="5"/>
  <c r="I69" i="5" s="1"/>
  <c r="H68" i="5"/>
  <c r="H69" i="5" s="1"/>
  <c r="G68" i="5"/>
  <c r="F68" i="5"/>
  <c r="F69" i="5"/>
  <c r="E68" i="5"/>
  <c r="X67" i="5"/>
  <c r="W67" i="5"/>
  <c r="V67" i="5"/>
  <c r="U67" i="5"/>
  <c r="T67" i="5"/>
  <c r="S67" i="5"/>
  <c r="R67" i="5"/>
  <c r="Q67" i="5"/>
  <c r="P67" i="5"/>
  <c r="O67" i="5"/>
  <c r="N67" i="5"/>
  <c r="M67" i="5"/>
  <c r="L67" i="5"/>
  <c r="K67" i="5"/>
  <c r="J67" i="5"/>
  <c r="I67" i="5"/>
  <c r="H67" i="5"/>
  <c r="G67" i="5"/>
  <c r="F67" i="5"/>
  <c r="E67" i="5"/>
  <c r="X66" i="5"/>
  <c r="W66" i="5"/>
  <c r="V66" i="5"/>
  <c r="U66" i="5"/>
  <c r="T66" i="5"/>
  <c r="S66" i="5"/>
  <c r="R66" i="5"/>
  <c r="Q66" i="5"/>
  <c r="P66" i="5"/>
  <c r="O66" i="5"/>
  <c r="N66" i="5"/>
  <c r="M66" i="5"/>
  <c r="L66" i="5"/>
  <c r="K66" i="5"/>
  <c r="J66" i="5"/>
  <c r="I66" i="5"/>
  <c r="H66" i="5"/>
  <c r="G66" i="5"/>
  <c r="F66" i="5"/>
  <c r="E66" i="5"/>
  <c r="X65" i="5"/>
  <c r="W65" i="5"/>
  <c r="V65" i="5"/>
  <c r="U65" i="5"/>
  <c r="T65" i="5"/>
  <c r="S65" i="5"/>
  <c r="R65" i="5"/>
  <c r="Q65" i="5"/>
  <c r="P65" i="5"/>
  <c r="O65" i="5"/>
  <c r="N65" i="5"/>
  <c r="M65" i="5"/>
  <c r="L65" i="5"/>
  <c r="K65" i="5"/>
  <c r="J65" i="5"/>
  <c r="I65" i="5"/>
  <c r="H65" i="5"/>
  <c r="G65" i="5"/>
  <c r="F65" i="5"/>
  <c r="E65" i="5"/>
  <c r="X64" i="5"/>
  <c r="W64" i="5"/>
  <c r="V64" i="5"/>
  <c r="U64" i="5"/>
  <c r="T64" i="5"/>
  <c r="S64" i="5"/>
  <c r="R64" i="5"/>
  <c r="Q64" i="5"/>
  <c r="P64" i="5"/>
  <c r="O64" i="5"/>
  <c r="N64" i="5"/>
  <c r="M64" i="5"/>
  <c r="L64" i="5"/>
  <c r="K64" i="5"/>
  <c r="J64" i="5"/>
  <c r="I64" i="5"/>
  <c r="H64" i="5"/>
  <c r="G64" i="5"/>
  <c r="F64" i="5"/>
  <c r="E64" i="5"/>
  <c r="AI63" i="5"/>
  <c r="AF63" i="5"/>
  <c r="AD63" i="5"/>
  <c r="W63" i="5"/>
  <c r="U63" i="5"/>
  <c r="O63" i="5"/>
  <c r="M63" i="5"/>
  <c r="G63" i="5"/>
  <c r="E63" i="5"/>
  <c r="D63" i="5"/>
  <c r="C63" i="5"/>
  <c r="AH63" i="5"/>
  <c r="AG63" i="5"/>
  <c r="AE63" i="5"/>
  <c r="AC63" i="5"/>
  <c r="AB63" i="5"/>
  <c r="Z63" i="5"/>
  <c r="Y63" i="5"/>
  <c r="X62" i="5"/>
  <c r="X63" i="5" s="1"/>
  <c r="W62" i="5"/>
  <c r="V62" i="5"/>
  <c r="V63" i="5"/>
  <c r="U62" i="5"/>
  <c r="T62" i="5"/>
  <c r="T63" i="5"/>
  <c r="S62" i="5"/>
  <c r="S63" i="5" s="1"/>
  <c r="R62" i="5"/>
  <c r="R63" i="5" s="1"/>
  <c r="Q62" i="5"/>
  <c r="Q63" i="5" s="1"/>
  <c r="P62" i="5"/>
  <c r="P63" i="5" s="1"/>
  <c r="O62" i="5"/>
  <c r="N62" i="5"/>
  <c r="N63" i="5"/>
  <c r="M62" i="5"/>
  <c r="L62" i="5"/>
  <c r="L63" i="5"/>
  <c r="K62" i="5"/>
  <c r="K63" i="5" s="1"/>
  <c r="J62" i="5"/>
  <c r="J63" i="5" s="1"/>
  <c r="I62" i="5"/>
  <c r="I63" i="5" s="1"/>
  <c r="H62" i="5"/>
  <c r="H63" i="5" s="1"/>
  <c r="G62" i="5"/>
  <c r="F62" i="5"/>
  <c r="F63" i="5"/>
  <c r="E62" i="5"/>
  <c r="AI61" i="5"/>
  <c r="AC61" i="5"/>
  <c r="V61" i="5"/>
  <c r="T61" i="5"/>
  <c r="L61" i="5"/>
  <c r="F61" i="5"/>
  <c r="D61" i="5"/>
  <c r="C61" i="5"/>
  <c r="AH61" i="5"/>
  <c r="AG61" i="5"/>
  <c r="AF61" i="5"/>
  <c r="AE61" i="5"/>
  <c r="AD61" i="5"/>
  <c r="AB61" i="5"/>
  <c r="Z61" i="5"/>
  <c r="Y61" i="5"/>
  <c r="X60" i="5"/>
  <c r="X61" i="5" s="1"/>
  <c r="W60" i="5"/>
  <c r="W61" i="5"/>
  <c r="V60" i="5"/>
  <c r="U60" i="5"/>
  <c r="U61" i="5" s="1"/>
  <c r="T60" i="5"/>
  <c r="S60" i="5"/>
  <c r="S61" i="5" s="1"/>
  <c r="R60" i="5"/>
  <c r="R61" i="5" s="1"/>
  <c r="Q60" i="5"/>
  <c r="Q61" i="5"/>
  <c r="P60" i="5"/>
  <c r="P61" i="5" s="1"/>
  <c r="O60" i="5"/>
  <c r="O61" i="5"/>
  <c r="N60" i="5"/>
  <c r="N61" i="5" s="1"/>
  <c r="M60" i="5"/>
  <c r="M61" i="5" s="1"/>
  <c r="L60" i="5"/>
  <c r="K60" i="5"/>
  <c r="K61" i="5" s="1"/>
  <c r="J60" i="5"/>
  <c r="J61" i="5" s="1"/>
  <c r="I60" i="5"/>
  <c r="I61" i="5"/>
  <c r="H60" i="5"/>
  <c r="H61" i="5" s="1"/>
  <c r="G60" i="5"/>
  <c r="G61" i="5"/>
  <c r="F60" i="5"/>
  <c r="E60" i="5"/>
  <c r="E61" i="5" s="1"/>
  <c r="X59" i="5"/>
  <c r="W59" i="5"/>
  <c r="V59" i="5"/>
  <c r="U59" i="5"/>
  <c r="T59" i="5"/>
  <c r="S59" i="5"/>
  <c r="R59" i="5"/>
  <c r="Q59" i="5"/>
  <c r="P59" i="5"/>
  <c r="O59" i="5"/>
  <c r="N59" i="5"/>
  <c r="M59" i="5"/>
  <c r="L59" i="5"/>
  <c r="K59" i="5"/>
  <c r="J59" i="5"/>
  <c r="I59" i="5"/>
  <c r="H59" i="5"/>
  <c r="G59" i="5"/>
  <c r="F59" i="5"/>
  <c r="E59" i="5"/>
  <c r="X58" i="5"/>
  <c r="W58" i="5"/>
  <c r="V58" i="5"/>
  <c r="U58" i="5"/>
  <c r="T58" i="5"/>
  <c r="S58" i="5"/>
  <c r="R58" i="5"/>
  <c r="Q58" i="5"/>
  <c r="P58" i="5"/>
  <c r="O58" i="5"/>
  <c r="N58" i="5"/>
  <c r="M58" i="5"/>
  <c r="L58" i="5"/>
  <c r="K58" i="5"/>
  <c r="J58" i="5"/>
  <c r="I58" i="5"/>
  <c r="H58" i="5"/>
  <c r="G58" i="5"/>
  <c r="F58" i="5"/>
  <c r="E58" i="5"/>
  <c r="X57" i="5"/>
  <c r="W57" i="5"/>
  <c r="V57" i="5"/>
  <c r="U57" i="5"/>
  <c r="T57" i="5"/>
  <c r="S57" i="5"/>
  <c r="R57" i="5"/>
  <c r="Q57" i="5"/>
  <c r="P57" i="5"/>
  <c r="O57" i="5"/>
  <c r="N57" i="5"/>
  <c r="M57" i="5"/>
  <c r="L57" i="5"/>
  <c r="K57" i="5"/>
  <c r="J57" i="5"/>
  <c r="I57" i="5"/>
  <c r="H57" i="5"/>
  <c r="G57" i="5"/>
  <c r="F57" i="5"/>
  <c r="E57" i="5"/>
  <c r="X56" i="5"/>
  <c r="W56" i="5"/>
  <c r="V56" i="5"/>
  <c r="U56" i="5"/>
  <c r="T56" i="5"/>
  <c r="S56" i="5"/>
  <c r="R56" i="5"/>
  <c r="Q56" i="5"/>
  <c r="P56" i="5"/>
  <c r="O56" i="5"/>
  <c r="N56" i="5"/>
  <c r="M56" i="5"/>
  <c r="L56" i="5"/>
  <c r="K56" i="5"/>
  <c r="J56" i="5"/>
  <c r="I56" i="5"/>
  <c r="H56" i="5"/>
  <c r="G56" i="5"/>
  <c r="F56" i="5"/>
  <c r="E56" i="5"/>
  <c r="AI55" i="5"/>
  <c r="AD55" i="5"/>
  <c r="AC55" i="5"/>
  <c r="T55" i="5"/>
  <c r="M55" i="5"/>
  <c r="L55" i="5"/>
  <c r="D55" i="5"/>
  <c r="C55" i="5"/>
  <c r="AH55" i="5"/>
  <c r="AG55" i="5"/>
  <c r="AF55" i="5"/>
  <c r="AE55" i="5"/>
  <c r="AB55" i="5"/>
  <c r="AA55" i="5"/>
  <c r="Y55" i="5"/>
  <c r="X54" i="5"/>
  <c r="X55" i="5" s="1"/>
  <c r="W54" i="5"/>
  <c r="W55" i="5"/>
  <c r="V54" i="5"/>
  <c r="V55" i="5" s="1"/>
  <c r="U54" i="5"/>
  <c r="U55" i="5" s="1"/>
  <c r="T54" i="5"/>
  <c r="S54" i="5"/>
  <c r="S55" i="5" s="1"/>
  <c r="R54" i="5"/>
  <c r="R55" i="5" s="1"/>
  <c r="Q54" i="5"/>
  <c r="Q55" i="5"/>
  <c r="P54" i="5"/>
  <c r="P55" i="5" s="1"/>
  <c r="O54" i="5"/>
  <c r="O55" i="5"/>
  <c r="N54" i="5"/>
  <c r="N55" i="5" s="1"/>
  <c r="M54" i="5"/>
  <c r="L54" i="5"/>
  <c r="K54" i="5"/>
  <c r="K55" i="5" s="1"/>
  <c r="J54" i="5"/>
  <c r="J55" i="5" s="1"/>
  <c r="I54" i="5"/>
  <c r="I55" i="5"/>
  <c r="H54" i="5"/>
  <c r="H55" i="5" s="1"/>
  <c r="G54" i="5"/>
  <c r="G55" i="5"/>
  <c r="F54" i="5"/>
  <c r="F55" i="5" s="1"/>
  <c r="E54" i="5"/>
  <c r="E55" i="5" s="1"/>
  <c r="AI53" i="5"/>
  <c r="AF53" i="5"/>
  <c r="AA53" i="5"/>
  <c r="Y53" i="5"/>
  <c r="S53" i="5"/>
  <c r="O53" i="5"/>
  <c r="K53" i="5"/>
  <c r="E53" i="5"/>
  <c r="D53" i="5"/>
  <c r="C53" i="5"/>
  <c r="AH53" i="5"/>
  <c r="AG53" i="5"/>
  <c r="AE53" i="5"/>
  <c r="AD53" i="5"/>
  <c r="AC53" i="5"/>
  <c r="AB53" i="5"/>
  <c r="X52" i="5"/>
  <c r="X53" i="5"/>
  <c r="W52" i="5"/>
  <c r="W53" i="5" s="1"/>
  <c r="V52" i="5"/>
  <c r="V53" i="5"/>
  <c r="U52" i="5"/>
  <c r="U53" i="5" s="1"/>
  <c r="T52" i="5"/>
  <c r="T53" i="5" s="1"/>
  <c r="S52" i="5"/>
  <c r="R52" i="5"/>
  <c r="R53" i="5" s="1"/>
  <c r="Q52" i="5"/>
  <c r="Q53" i="5"/>
  <c r="P52" i="5"/>
  <c r="P53" i="5" s="1"/>
  <c r="O52" i="5"/>
  <c r="N52" i="5"/>
  <c r="N53" i="5" s="1"/>
  <c r="M52" i="5"/>
  <c r="M53" i="5" s="1"/>
  <c r="L52" i="5"/>
  <c r="L53" i="5" s="1"/>
  <c r="K52" i="5"/>
  <c r="J52" i="5"/>
  <c r="J53" i="5" s="1"/>
  <c r="I52" i="5"/>
  <c r="I53" i="5" s="1"/>
  <c r="H52" i="5"/>
  <c r="H53" i="5"/>
  <c r="G52" i="5"/>
  <c r="G53" i="5" s="1"/>
  <c r="F52" i="5"/>
  <c r="F53" i="5" s="1"/>
  <c r="E52" i="5"/>
  <c r="X51" i="5"/>
  <c r="W51" i="5"/>
  <c r="V51" i="5"/>
  <c r="U51" i="5"/>
  <c r="T51" i="5"/>
  <c r="S51" i="5"/>
  <c r="R51" i="5"/>
  <c r="Q51" i="5"/>
  <c r="P51" i="5"/>
  <c r="O51" i="5"/>
  <c r="N51" i="5"/>
  <c r="M51" i="5"/>
  <c r="L51" i="5"/>
  <c r="K51" i="5"/>
  <c r="J51" i="5"/>
  <c r="I51" i="5"/>
  <c r="H51" i="5"/>
  <c r="G51" i="5"/>
  <c r="F51" i="5"/>
  <c r="E51" i="5"/>
  <c r="X50" i="5"/>
  <c r="W50" i="5"/>
  <c r="V50" i="5"/>
  <c r="U50" i="5"/>
  <c r="T50" i="5"/>
  <c r="S50" i="5"/>
  <c r="R50" i="5"/>
  <c r="Q50" i="5"/>
  <c r="P50" i="5"/>
  <c r="O50" i="5"/>
  <c r="N50" i="5"/>
  <c r="M50" i="5"/>
  <c r="L50" i="5"/>
  <c r="K50" i="5"/>
  <c r="J50" i="5"/>
  <c r="I50" i="5"/>
  <c r="H50" i="5"/>
  <c r="G50" i="5"/>
  <c r="F50" i="5"/>
  <c r="E50" i="5"/>
  <c r="X49" i="5"/>
  <c r="W49" i="5"/>
  <c r="V49" i="5"/>
  <c r="U49" i="5"/>
  <c r="T49" i="5"/>
  <c r="S49" i="5"/>
  <c r="R49" i="5"/>
  <c r="Q49" i="5"/>
  <c r="P49" i="5"/>
  <c r="O49" i="5"/>
  <c r="N49" i="5"/>
  <c r="M49" i="5"/>
  <c r="L49" i="5"/>
  <c r="K49" i="5"/>
  <c r="J49" i="5"/>
  <c r="I49" i="5"/>
  <c r="H49" i="5"/>
  <c r="G49" i="5"/>
  <c r="F49" i="5"/>
  <c r="E49" i="5"/>
  <c r="X48" i="5"/>
  <c r="W48" i="5"/>
  <c r="V48" i="5"/>
  <c r="U48" i="5"/>
  <c r="T48" i="5"/>
  <c r="S48" i="5"/>
  <c r="R48" i="5"/>
  <c r="Q48" i="5"/>
  <c r="P48" i="5"/>
  <c r="O48" i="5"/>
  <c r="N48" i="5"/>
  <c r="M48" i="5"/>
  <c r="L48" i="5"/>
  <c r="K48" i="5"/>
  <c r="J48" i="5"/>
  <c r="I48" i="5"/>
  <c r="H48" i="5"/>
  <c r="G48" i="5"/>
  <c r="F48" i="5"/>
  <c r="E48" i="5"/>
  <c r="AI47" i="5"/>
  <c r="AH47" i="5"/>
  <c r="V47" i="5"/>
  <c r="N47" i="5"/>
  <c r="J47" i="5"/>
  <c r="F47" i="5"/>
  <c r="D47" i="5"/>
  <c r="C47" i="5"/>
  <c r="AG47" i="5"/>
  <c r="AF47" i="5"/>
  <c r="AE47" i="5"/>
  <c r="AD47" i="5"/>
  <c r="AC47" i="5"/>
  <c r="AB47" i="5"/>
  <c r="AA47" i="5"/>
  <c r="Y47" i="5"/>
  <c r="X46" i="5"/>
  <c r="X47" i="5"/>
  <c r="W46" i="5"/>
  <c r="W47" i="5"/>
  <c r="V46" i="5"/>
  <c r="U46" i="5"/>
  <c r="U47" i="5" s="1"/>
  <c r="T46" i="5"/>
  <c r="T47" i="5" s="1"/>
  <c r="S46" i="5"/>
  <c r="S47" i="5" s="1"/>
  <c r="R46" i="5"/>
  <c r="R47" i="5" s="1"/>
  <c r="Q46" i="5"/>
  <c r="Q47" i="5" s="1"/>
  <c r="P46" i="5"/>
  <c r="P47" i="5"/>
  <c r="O46" i="5"/>
  <c r="O47" i="5"/>
  <c r="N46" i="5"/>
  <c r="M46" i="5"/>
  <c r="M47" i="5" s="1"/>
  <c r="L46" i="5"/>
  <c r="L47" i="5" s="1"/>
  <c r="K46" i="5"/>
  <c r="K47" i="5"/>
  <c r="J46" i="5"/>
  <c r="I46" i="5"/>
  <c r="I47" i="5" s="1"/>
  <c r="H46" i="5"/>
  <c r="H47" i="5" s="1"/>
  <c r="G46" i="5"/>
  <c r="G47" i="5"/>
  <c r="F46" i="5"/>
  <c r="E46" i="5"/>
  <c r="E47" i="5" s="1"/>
  <c r="AI45" i="5"/>
  <c r="AF45" i="5"/>
  <c r="AB45" i="5"/>
  <c r="Y45" i="5"/>
  <c r="S45" i="5"/>
  <c r="Q45" i="5"/>
  <c r="K45" i="5"/>
  <c r="G45" i="5"/>
  <c r="D45" i="5"/>
  <c r="C45" i="5"/>
  <c r="AH45" i="5"/>
  <c r="AG45" i="5"/>
  <c r="AE45" i="5"/>
  <c r="AD45" i="5"/>
  <c r="AC45" i="5"/>
  <c r="AA45" i="5"/>
  <c r="X44" i="5"/>
  <c r="X45" i="5"/>
  <c r="W44" i="5"/>
  <c r="W45" i="5" s="1"/>
  <c r="V44" i="5"/>
  <c r="V45" i="5" s="1"/>
  <c r="U44" i="5"/>
  <c r="U45" i="5" s="1"/>
  <c r="T44" i="5"/>
  <c r="T45" i="5" s="1"/>
  <c r="S44" i="5"/>
  <c r="R44" i="5"/>
  <c r="R45" i="5"/>
  <c r="Q44" i="5"/>
  <c r="P44" i="5"/>
  <c r="P45" i="5"/>
  <c r="O44" i="5"/>
  <c r="O45" i="5" s="1"/>
  <c r="N44" i="5"/>
  <c r="N45" i="5" s="1"/>
  <c r="M44" i="5"/>
  <c r="M45" i="5" s="1"/>
  <c r="L44" i="5"/>
  <c r="L45" i="5"/>
  <c r="K44" i="5"/>
  <c r="J44" i="5"/>
  <c r="J45" i="5"/>
  <c r="I44" i="5"/>
  <c r="I45" i="5" s="1"/>
  <c r="H44" i="5"/>
  <c r="H45" i="5"/>
  <c r="G44" i="5"/>
  <c r="F44" i="5"/>
  <c r="F45" i="5" s="1"/>
  <c r="E44" i="5"/>
  <c r="E45" i="5" s="1"/>
  <c r="X43" i="5"/>
  <c r="W43" i="5"/>
  <c r="V43" i="5"/>
  <c r="U43" i="5"/>
  <c r="T43" i="5"/>
  <c r="S43" i="5"/>
  <c r="R43" i="5"/>
  <c r="Q43" i="5"/>
  <c r="P43" i="5"/>
  <c r="O43" i="5"/>
  <c r="N43" i="5"/>
  <c r="M43" i="5"/>
  <c r="L43" i="5"/>
  <c r="K43" i="5"/>
  <c r="J43" i="5"/>
  <c r="I43" i="5"/>
  <c r="H43" i="5"/>
  <c r="G43" i="5"/>
  <c r="F43" i="5"/>
  <c r="E43" i="5"/>
  <c r="X42" i="5"/>
  <c r="W42" i="5"/>
  <c r="V42" i="5"/>
  <c r="U42" i="5"/>
  <c r="T42" i="5"/>
  <c r="S42" i="5"/>
  <c r="R42" i="5"/>
  <c r="Q42" i="5"/>
  <c r="P42" i="5"/>
  <c r="O42" i="5"/>
  <c r="N42" i="5"/>
  <c r="M42" i="5"/>
  <c r="L42" i="5"/>
  <c r="K42" i="5"/>
  <c r="J42" i="5"/>
  <c r="I42" i="5"/>
  <c r="H42" i="5"/>
  <c r="G42" i="5"/>
  <c r="F42" i="5"/>
  <c r="E42" i="5"/>
  <c r="X41" i="5"/>
  <c r="W41" i="5"/>
  <c r="V41" i="5"/>
  <c r="U41" i="5"/>
  <c r="T41" i="5"/>
  <c r="S41" i="5"/>
  <c r="R41" i="5"/>
  <c r="Q41" i="5"/>
  <c r="P41" i="5"/>
  <c r="O41" i="5"/>
  <c r="N41" i="5"/>
  <c r="M41" i="5"/>
  <c r="L41" i="5"/>
  <c r="K41" i="5"/>
  <c r="J41" i="5"/>
  <c r="I41" i="5"/>
  <c r="H41" i="5"/>
  <c r="G41" i="5"/>
  <c r="F41" i="5"/>
  <c r="E41" i="5"/>
  <c r="X40" i="5"/>
  <c r="W40" i="5"/>
  <c r="V40" i="5"/>
  <c r="U40" i="5"/>
  <c r="T40" i="5"/>
  <c r="S40" i="5"/>
  <c r="R40" i="5"/>
  <c r="Q40" i="5"/>
  <c r="P40" i="5"/>
  <c r="O40" i="5"/>
  <c r="N40" i="5"/>
  <c r="M40" i="5"/>
  <c r="L40" i="5"/>
  <c r="K40" i="5"/>
  <c r="J40" i="5"/>
  <c r="I40" i="5"/>
  <c r="H40" i="5"/>
  <c r="G40" i="5"/>
  <c r="F40" i="5"/>
  <c r="E40" i="5"/>
  <c r="AI39" i="5"/>
  <c r="AH39" i="5"/>
  <c r="AD39" i="5"/>
  <c r="Y39" i="5"/>
  <c r="U39" i="5"/>
  <c r="Q39" i="5"/>
  <c r="M39" i="5"/>
  <c r="I39" i="5"/>
  <c r="E39" i="5"/>
  <c r="D39" i="5"/>
  <c r="C39" i="5"/>
  <c r="AG39" i="5"/>
  <c r="AF39" i="5"/>
  <c r="AE39" i="5"/>
  <c r="AC39" i="5"/>
  <c r="AB39" i="5"/>
  <c r="AA39" i="5"/>
  <c r="X38" i="5"/>
  <c r="X39" i="5" s="1"/>
  <c r="W38" i="5"/>
  <c r="W39" i="5" s="1"/>
  <c r="V38" i="5"/>
  <c r="V39" i="5"/>
  <c r="U38" i="5"/>
  <c r="T38" i="5"/>
  <c r="T39" i="5" s="1"/>
  <c r="S38" i="5"/>
  <c r="S39" i="5" s="1"/>
  <c r="R38" i="5"/>
  <c r="R39" i="5"/>
  <c r="Q38" i="5"/>
  <c r="P38" i="5"/>
  <c r="P39" i="5" s="1"/>
  <c r="O38" i="5"/>
  <c r="O39" i="5" s="1"/>
  <c r="N38" i="5"/>
  <c r="N39" i="5"/>
  <c r="M38" i="5"/>
  <c r="L38" i="5"/>
  <c r="L39" i="5" s="1"/>
  <c r="K38" i="5"/>
  <c r="K39" i="5" s="1"/>
  <c r="J38" i="5"/>
  <c r="J39" i="5"/>
  <c r="I38" i="5"/>
  <c r="H38" i="5"/>
  <c r="H39" i="5" s="1"/>
  <c r="G38" i="5"/>
  <c r="G39" i="5" s="1"/>
  <c r="F38" i="5"/>
  <c r="F39" i="5"/>
  <c r="E38" i="5"/>
  <c r="AI37" i="5"/>
  <c r="AG37" i="5"/>
  <c r="X37" i="5"/>
  <c r="P37" i="5"/>
  <c r="H37" i="5"/>
  <c r="D37" i="5"/>
  <c r="C37" i="5"/>
  <c r="AH37" i="5"/>
  <c r="AF37" i="5"/>
  <c r="AE37" i="5"/>
  <c r="AD37" i="5"/>
  <c r="AC37" i="5"/>
  <c r="AB37" i="5"/>
  <c r="AA37" i="5"/>
  <c r="Y37" i="5"/>
  <c r="X36" i="5"/>
  <c r="W36" i="5"/>
  <c r="W37" i="5" s="1"/>
  <c r="V36" i="5"/>
  <c r="V37" i="5" s="1"/>
  <c r="U36" i="5"/>
  <c r="U37" i="5"/>
  <c r="T36" i="5"/>
  <c r="T37" i="5" s="1"/>
  <c r="S36" i="5"/>
  <c r="S37" i="5" s="1"/>
  <c r="R36" i="5"/>
  <c r="R37" i="5" s="1"/>
  <c r="Q36" i="5"/>
  <c r="Q37" i="5"/>
  <c r="P36" i="5"/>
  <c r="O36" i="5"/>
  <c r="O37" i="5" s="1"/>
  <c r="N36" i="5"/>
  <c r="N37" i="5" s="1"/>
  <c r="M36" i="5"/>
  <c r="M37" i="5"/>
  <c r="L36" i="5"/>
  <c r="L37" i="5" s="1"/>
  <c r="K36" i="5"/>
  <c r="K37" i="5" s="1"/>
  <c r="J36" i="5"/>
  <c r="J37" i="5" s="1"/>
  <c r="I36" i="5"/>
  <c r="I37" i="5"/>
  <c r="H36" i="5"/>
  <c r="G36" i="5"/>
  <c r="G37" i="5" s="1"/>
  <c r="F36" i="5"/>
  <c r="F37" i="5" s="1"/>
  <c r="E36" i="5"/>
  <c r="E37" i="5"/>
  <c r="X35" i="5"/>
  <c r="W35" i="5"/>
  <c r="V35" i="5"/>
  <c r="U35" i="5"/>
  <c r="T35" i="5"/>
  <c r="S35" i="5"/>
  <c r="R35" i="5"/>
  <c r="Q35" i="5"/>
  <c r="P35" i="5"/>
  <c r="O35" i="5"/>
  <c r="N35" i="5"/>
  <c r="M35" i="5"/>
  <c r="L35" i="5"/>
  <c r="K35" i="5"/>
  <c r="J35" i="5"/>
  <c r="I35" i="5"/>
  <c r="H35" i="5"/>
  <c r="G35" i="5"/>
  <c r="F35" i="5"/>
  <c r="E35" i="5"/>
  <c r="X34" i="5"/>
  <c r="W34" i="5"/>
  <c r="V34" i="5"/>
  <c r="U34" i="5"/>
  <c r="T34" i="5"/>
  <c r="S34" i="5"/>
  <c r="R34" i="5"/>
  <c r="Q34" i="5"/>
  <c r="P34" i="5"/>
  <c r="O34" i="5"/>
  <c r="N34" i="5"/>
  <c r="M34" i="5"/>
  <c r="L34" i="5"/>
  <c r="K34" i="5"/>
  <c r="J34" i="5"/>
  <c r="I34" i="5"/>
  <c r="H34" i="5"/>
  <c r="G34" i="5"/>
  <c r="F34" i="5"/>
  <c r="E34" i="5"/>
  <c r="X33" i="5"/>
  <c r="W33" i="5"/>
  <c r="V33" i="5"/>
  <c r="U33" i="5"/>
  <c r="T33" i="5"/>
  <c r="S33" i="5"/>
  <c r="R33" i="5"/>
  <c r="Q33" i="5"/>
  <c r="P33" i="5"/>
  <c r="O33" i="5"/>
  <c r="N33" i="5"/>
  <c r="M33" i="5"/>
  <c r="L33" i="5"/>
  <c r="K33" i="5"/>
  <c r="J33" i="5"/>
  <c r="I33" i="5"/>
  <c r="H33" i="5"/>
  <c r="G33" i="5"/>
  <c r="F33" i="5"/>
  <c r="E33" i="5"/>
  <c r="X32" i="5"/>
  <c r="W32" i="5"/>
  <c r="V32" i="5"/>
  <c r="U32" i="5"/>
  <c r="T32" i="5"/>
  <c r="S32" i="5"/>
  <c r="R32" i="5"/>
  <c r="Q32" i="5"/>
  <c r="P32" i="5"/>
  <c r="O32" i="5"/>
  <c r="N32" i="5"/>
  <c r="M32" i="5"/>
  <c r="L32" i="5"/>
  <c r="K32" i="5"/>
  <c r="J32" i="5"/>
  <c r="I32" i="5"/>
  <c r="H32" i="5"/>
  <c r="G32" i="5"/>
  <c r="F32" i="5"/>
  <c r="E32" i="5"/>
  <c r="AI31" i="5"/>
  <c r="AG31" i="5"/>
  <c r="X31" i="5"/>
  <c r="P31" i="5"/>
  <c r="H31" i="5"/>
  <c r="D31" i="5"/>
  <c r="C31" i="5"/>
  <c r="AH31" i="5"/>
  <c r="AF31" i="5"/>
  <c r="AE31" i="5"/>
  <c r="AD31" i="5"/>
  <c r="AC31" i="5"/>
  <c r="AB31" i="5"/>
  <c r="AA31" i="5"/>
  <c r="Z31" i="5"/>
  <c r="X30" i="5"/>
  <c r="W30" i="5"/>
  <c r="W31" i="5"/>
  <c r="V30" i="5"/>
  <c r="V31" i="5" s="1"/>
  <c r="U30" i="5"/>
  <c r="U31" i="5"/>
  <c r="T30" i="5"/>
  <c r="T31" i="5" s="1"/>
  <c r="S30" i="5"/>
  <c r="S31" i="5" s="1"/>
  <c r="R30" i="5"/>
  <c r="R31" i="5" s="1"/>
  <c r="Q30" i="5"/>
  <c r="Q31" i="5"/>
  <c r="P30" i="5"/>
  <c r="O30" i="5"/>
  <c r="O31" i="5"/>
  <c r="N30" i="5"/>
  <c r="N31" i="5" s="1"/>
  <c r="M30" i="5"/>
  <c r="M31" i="5"/>
  <c r="L30" i="5"/>
  <c r="L31" i="5" s="1"/>
  <c r="K30" i="5"/>
  <c r="K31" i="5" s="1"/>
  <c r="J30" i="5"/>
  <c r="J31" i="5" s="1"/>
  <c r="I30" i="5"/>
  <c r="I31" i="5"/>
  <c r="H30" i="5"/>
  <c r="G30" i="5"/>
  <c r="G31" i="5"/>
  <c r="F30" i="5"/>
  <c r="F31" i="5" s="1"/>
  <c r="E30" i="5"/>
  <c r="E31" i="5"/>
  <c r="AI29" i="5"/>
  <c r="AH29" i="5"/>
  <c r="AB29" i="5"/>
  <c r="Z29" i="5"/>
  <c r="S29" i="5"/>
  <c r="Q29" i="5"/>
  <c r="K29" i="5"/>
  <c r="I29" i="5"/>
  <c r="D29" i="5"/>
  <c r="C29" i="5"/>
  <c r="AG29" i="5"/>
  <c r="AF29" i="5"/>
  <c r="AE29" i="5"/>
  <c r="AD29" i="5"/>
  <c r="AC29" i="5"/>
  <c r="AA29" i="5"/>
  <c r="X28" i="5"/>
  <c r="X29" i="5"/>
  <c r="W28" i="5"/>
  <c r="W29" i="5" s="1"/>
  <c r="V28" i="5"/>
  <c r="V29" i="5"/>
  <c r="U28" i="5"/>
  <c r="U29" i="5" s="1"/>
  <c r="T28" i="5"/>
  <c r="T29" i="5" s="1"/>
  <c r="S28" i="5"/>
  <c r="R28" i="5"/>
  <c r="R29" i="5"/>
  <c r="Q28" i="5"/>
  <c r="P28" i="5"/>
  <c r="P29" i="5"/>
  <c r="O28" i="5"/>
  <c r="O29" i="5" s="1"/>
  <c r="N28" i="5"/>
  <c r="N29" i="5"/>
  <c r="M28" i="5"/>
  <c r="M29" i="5" s="1"/>
  <c r="L28" i="5"/>
  <c r="L29" i="5" s="1"/>
  <c r="K28" i="5"/>
  <c r="J28" i="5"/>
  <c r="J29" i="5"/>
  <c r="I28" i="5"/>
  <c r="H28" i="5"/>
  <c r="H29" i="5"/>
  <c r="G28" i="5"/>
  <c r="G29" i="5" s="1"/>
  <c r="F28" i="5"/>
  <c r="F29" i="5"/>
  <c r="E28" i="5"/>
  <c r="E29" i="5" s="1"/>
  <c r="X27" i="5"/>
  <c r="W27" i="5"/>
  <c r="V27" i="5"/>
  <c r="U27" i="5"/>
  <c r="T27" i="5"/>
  <c r="S27" i="5"/>
  <c r="R27" i="5"/>
  <c r="Q27" i="5"/>
  <c r="P27" i="5"/>
  <c r="O27" i="5"/>
  <c r="N27" i="5"/>
  <c r="M27" i="5"/>
  <c r="L27" i="5"/>
  <c r="K27" i="5"/>
  <c r="J27" i="5"/>
  <c r="I27" i="5"/>
  <c r="H27" i="5"/>
  <c r="G27" i="5"/>
  <c r="F27" i="5"/>
  <c r="E27" i="5"/>
  <c r="X26" i="5"/>
  <c r="W26" i="5"/>
  <c r="V26" i="5"/>
  <c r="U26" i="5"/>
  <c r="T26" i="5"/>
  <c r="S26" i="5"/>
  <c r="R26" i="5"/>
  <c r="Q26" i="5"/>
  <c r="P26" i="5"/>
  <c r="O26" i="5"/>
  <c r="N26" i="5"/>
  <c r="M26" i="5"/>
  <c r="L26" i="5"/>
  <c r="K26" i="5"/>
  <c r="J26" i="5"/>
  <c r="I26" i="5"/>
  <c r="H26" i="5"/>
  <c r="G26" i="5"/>
  <c r="F26" i="5"/>
  <c r="E26" i="5"/>
  <c r="X25" i="5"/>
  <c r="W25" i="5"/>
  <c r="V25" i="5"/>
  <c r="U25" i="5"/>
  <c r="T25" i="5"/>
  <c r="S25" i="5"/>
  <c r="R25" i="5"/>
  <c r="Q25" i="5"/>
  <c r="P25" i="5"/>
  <c r="O25" i="5"/>
  <c r="N25" i="5"/>
  <c r="M25" i="5"/>
  <c r="L25" i="5"/>
  <c r="K25" i="5"/>
  <c r="J25" i="5"/>
  <c r="I25" i="5"/>
  <c r="H25" i="5"/>
  <c r="G25" i="5"/>
  <c r="F25" i="5"/>
  <c r="E25" i="5"/>
  <c r="X24" i="5"/>
  <c r="W24" i="5"/>
  <c r="V24" i="5"/>
  <c r="U24" i="5"/>
  <c r="T24" i="5"/>
  <c r="S24" i="5"/>
  <c r="R24" i="5"/>
  <c r="Q24" i="5"/>
  <c r="P24" i="5"/>
  <c r="O24" i="5"/>
  <c r="N24" i="5"/>
  <c r="M24" i="5"/>
  <c r="L24" i="5"/>
  <c r="K24" i="5"/>
  <c r="J24" i="5"/>
  <c r="I24" i="5"/>
  <c r="H24" i="5"/>
  <c r="G24" i="5"/>
  <c r="F24" i="5"/>
  <c r="E24" i="5"/>
  <c r="AI23" i="5"/>
  <c r="AH23" i="5"/>
  <c r="AB23" i="5"/>
  <c r="Z23" i="5"/>
  <c r="S23" i="5"/>
  <c r="Q23" i="5"/>
  <c r="K23" i="5"/>
  <c r="I23" i="5"/>
  <c r="D23" i="5"/>
  <c r="C23" i="5"/>
  <c r="AG23" i="5"/>
  <c r="AF23" i="5"/>
  <c r="AE23" i="5"/>
  <c r="AD23" i="5"/>
  <c r="AC23" i="5"/>
  <c r="AA23" i="5"/>
  <c r="X22" i="5"/>
  <c r="X23" i="5"/>
  <c r="W22" i="5"/>
  <c r="W23" i="5" s="1"/>
  <c r="V22" i="5"/>
  <c r="V23" i="5" s="1"/>
  <c r="U22" i="5"/>
  <c r="U23" i="5" s="1"/>
  <c r="T22" i="5"/>
  <c r="T23" i="5" s="1"/>
  <c r="S22" i="5"/>
  <c r="R22" i="5"/>
  <c r="R23" i="5"/>
  <c r="Q22" i="5"/>
  <c r="P22" i="5"/>
  <c r="P23" i="5"/>
  <c r="O22" i="5"/>
  <c r="O23" i="5" s="1"/>
  <c r="N22" i="5"/>
  <c r="N23" i="5" s="1"/>
  <c r="M22" i="5"/>
  <c r="M23" i="5" s="1"/>
  <c r="L22" i="5"/>
  <c r="L23" i="5" s="1"/>
  <c r="K22" i="5"/>
  <c r="J22" i="5"/>
  <c r="J23" i="5"/>
  <c r="I22" i="5"/>
  <c r="H22" i="5"/>
  <c r="H23" i="5"/>
  <c r="G22" i="5"/>
  <c r="G23" i="5" s="1"/>
  <c r="F22" i="5"/>
  <c r="F23" i="5" s="1"/>
  <c r="E22" i="5"/>
  <c r="E23" i="5" s="1"/>
  <c r="AI21" i="5"/>
  <c r="AC21" i="5"/>
  <c r="T21" i="5"/>
  <c r="L21" i="5"/>
  <c r="D21" i="5"/>
  <c r="C21" i="5"/>
  <c r="AH21" i="5"/>
  <c r="AG21" i="5"/>
  <c r="AF21" i="5"/>
  <c r="AE21" i="5"/>
  <c r="AD21" i="5"/>
  <c r="AB21" i="5"/>
  <c r="AA21" i="5"/>
  <c r="Z21" i="5"/>
  <c r="X20" i="5"/>
  <c r="X21" i="5" s="1"/>
  <c r="W20" i="5"/>
  <c r="W21" i="5" s="1"/>
  <c r="V20" i="5"/>
  <c r="V21" i="5" s="1"/>
  <c r="U20" i="5"/>
  <c r="U21" i="5"/>
  <c r="T20" i="5"/>
  <c r="S20" i="5"/>
  <c r="S21" i="5"/>
  <c r="R20" i="5"/>
  <c r="R21" i="5" s="1"/>
  <c r="Q20" i="5"/>
  <c r="Q21" i="5" s="1"/>
  <c r="P20" i="5"/>
  <c r="P21" i="5" s="1"/>
  <c r="O20" i="5"/>
  <c r="O21" i="5" s="1"/>
  <c r="N20" i="5"/>
  <c r="N21" i="5" s="1"/>
  <c r="M20" i="5"/>
  <c r="M21" i="5"/>
  <c r="L20" i="5"/>
  <c r="K20" i="5"/>
  <c r="K21" i="5"/>
  <c r="J20" i="5"/>
  <c r="J21" i="5" s="1"/>
  <c r="I20" i="5"/>
  <c r="I21" i="5" s="1"/>
  <c r="H20" i="5"/>
  <c r="H21" i="5" s="1"/>
  <c r="G20" i="5"/>
  <c r="G21" i="5" s="1"/>
  <c r="F20" i="5"/>
  <c r="F21" i="5" s="1"/>
  <c r="E20" i="5"/>
  <c r="E21" i="5"/>
  <c r="X19" i="5"/>
  <c r="W19" i="5"/>
  <c r="V19" i="5"/>
  <c r="U19" i="5"/>
  <c r="T19" i="5"/>
  <c r="S19" i="5"/>
  <c r="R19" i="5"/>
  <c r="Q19" i="5"/>
  <c r="P19" i="5"/>
  <c r="O19" i="5"/>
  <c r="N19" i="5"/>
  <c r="M19" i="5"/>
  <c r="L19" i="5"/>
  <c r="K19" i="5"/>
  <c r="J19" i="5"/>
  <c r="I19" i="5"/>
  <c r="H19" i="5"/>
  <c r="G19" i="5"/>
  <c r="F19" i="5"/>
  <c r="E19" i="5"/>
  <c r="X18" i="5"/>
  <c r="W18" i="5"/>
  <c r="V18" i="5"/>
  <c r="U18" i="5"/>
  <c r="T18" i="5"/>
  <c r="S18" i="5"/>
  <c r="R18" i="5"/>
  <c r="Q18" i="5"/>
  <c r="P18" i="5"/>
  <c r="O18" i="5"/>
  <c r="N18" i="5"/>
  <c r="M18" i="5"/>
  <c r="L18" i="5"/>
  <c r="K18" i="5"/>
  <c r="J18" i="5"/>
  <c r="I18" i="5"/>
  <c r="H18" i="5"/>
  <c r="G18" i="5"/>
  <c r="F18" i="5"/>
  <c r="E18" i="5"/>
  <c r="X17" i="5"/>
  <c r="W17" i="5"/>
  <c r="V17" i="5"/>
  <c r="U17" i="5"/>
  <c r="T17" i="5"/>
  <c r="S17" i="5"/>
  <c r="R17" i="5"/>
  <c r="Q17" i="5"/>
  <c r="P17" i="5"/>
  <c r="O17" i="5"/>
  <c r="N17" i="5"/>
  <c r="M17" i="5"/>
  <c r="L17" i="5"/>
  <c r="K17" i="5"/>
  <c r="J17" i="5"/>
  <c r="I17" i="5"/>
  <c r="H17" i="5"/>
  <c r="G17" i="5"/>
  <c r="F17" i="5"/>
  <c r="E17" i="5"/>
  <c r="X16" i="5"/>
  <c r="W16" i="5"/>
  <c r="V16" i="5"/>
  <c r="U16" i="5"/>
  <c r="T16" i="5"/>
  <c r="S16" i="5"/>
  <c r="R16" i="5"/>
  <c r="Q16" i="5"/>
  <c r="P16" i="5"/>
  <c r="O16" i="5"/>
  <c r="N16" i="5"/>
  <c r="M16" i="5"/>
  <c r="L16" i="5"/>
  <c r="K16" i="5"/>
  <c r="J16" i="5"/>
  <c r="I16" i="5"/>
  <c r="H16" i="5"/>
  <c r="G16" i="5"/>
  <c r="F16" i="5"/>
  <c r="E16" i="5"/>
  <c r="AI15" i="5"/>
  <c r="AC15" i="5"/>
  <c r="T15" i="5"/>
  <c r="L15" i="5"/>
  <c r="D15" i="5"/>
  <c r="C15" i="5"/>
  <c r="AH15" i="5"/>
  <c r="AG15" i="5"/>
  <c r="AF15" i="5"/>
  <c r="AE15" i="5"/>
  <c r="AD15" i="5"/>
  <c r="AB15" i="5"/>
  <c r="AA15" i="5"/>
  <c r="Z15" i="5"/>
  <c r="X14" i="5"/>
  <c r="X15" i="5" s="1"/>
  <c r="W14" i="5"/>
  <c r="W15" i="5" s="1"/>
  <c r="V14" i="5"/>
  <c r="V15" i="5" s="1"/>
  <c r="U14" i="5"/>
  <c r="U15" i="5"/>
  <c r="T14" i="5"/>
  <c r="S14" i="5"/>
  <c r="S15" i="5"/>
  <c r="R14" i="5"/>
  <c r="R15" i="5" s="1"/>
  <c r="Q14" i="5"/>
  <c r="Q15" i="5"/>
  <c r="P14" i="5"/>
  <c r="P15" i="5" s="1"/>
  <c r="O14" i="5"/>
  <c r="O15" i="5" s="1"/>
  <c r="N14" i="5"/>
  <c r="N15" i="5" s="1"/>
  <c r="M14" i="5"/>
  <c r="M15" i="5"/>
  <c r="L14" i="5"/>
  <c r="K14" i="5"/>
  <c r="K15" i="5"/>
  <c r="J14" i="5"/>
  <c r="J15" i="5" s="1"/>
  <c r="I14" i="5"/>
  <c r="I15" i="5"/>
  <c r="H14" i="5"/>
  <c r="H15" i="5" s="1"/>
  <c r="G14" i="5"/>
  <c r="G15" i="5" s="1"/>
  <c r="F14" i="5"/>
  <c r="F15" i="5" s="1"/>
  <c r="E14" i="5"/>
  <c r="E15" i="5"/>
  <c r="AI13" i="5"/>
  <c r="AF13" i="5"/>
  <c r="AD13" i="5"/>
  <c r="W13" i="5"/>
  <c r="U13" i="5"/>
  <c r="O13" i="5"/>
  <c r="M13" i="5"/>
  <c r="G13" i="5"/>
  <c r="E13" i="5"/>
  <c r="D13" i="5"/>
  <c r="C13" i="5"/>
  <c r="AH13" i="5"/>
  <c r="AG13" i="5"/>
  <c r="AE13" i="5"/>
  <c r="AC13" i="5"/>
  <c r="AB13" i="5"/>
  <c r="AA13" i="5"/>
  <c r="Z13" i="5"/>
  <c r="X12" i="5"/>
  <c r="X13" i="5" s="1"/>
  <c r="W12" i="5"/>
  <c r="V12" i="5"/>
  <c r="V13" i="5"/>
  <c r="U12" i="5"/>
  <c r="T12" i="5"/>
  <c r="T13" i="5"/>
  <c r="S12" i="5"/>
  <c r="S13" i="5" s="1"/>
  <c r="R12" i="5"/>
  <c r="R13" i="5"/>
  <c r="Q12" i="5"/>
  <c r="Q13" i="5" s="1"/>
  <c r="P12" i="5"/>
  <c r="P13" i="5" s="1"/>
  <c r="O12" i="5"/>
  <c r="N12" i="5"/>
  <c r="N13" i="5"/>
  <c r="M12" i="5"/>
  <c r="L12" i="5"/>
  <c r="L13" i="5"/>
  <c r="K12" i="5"/>
  <c r="K13" i="5" s="1"/>
  <c r="J12" i="5"/>
  <c r="J13" i="5"/>
  <c r="I12" i="5"/>
  <c r="I13" i="5" s="1"/>
  <c r="H12" i="5"/>
  <c r="H13" i="5" s="1"/>
  <c r="G12" i="5"/>
  <c r="F12" i="5"/>
  <c r="F13" i="5"/>
  <c r="E12" i="5"/>
  <c r="X11" i="5"/>
  <c r="W11" i="5"/>
  <c r="V11" i="5"/>
  <c r="U11" i="5"/>
  <c r="T11" i="5"/>
  <c r="S11" i="5"/>
  <c r="R11" i="5"/>
  <c r="Q11" i="5"/>
  <c r="P11" i="5"/>
  <c r="O11" i="5"/>
  <c r="N11" i="5"/>
  <c r="M11" i="5"/>
  <c r="L11" i="5"/>
  <c r="K11" i="5"/>
  <c r="J11" i="5"/>
  <c r="I11" i="5"/>
  <c r="H11" i="5"/>
  <c r="G11" i="5"/>
  <c r="F11" i="5"/>
  <c r="E11" i="5"/>
</calcChain>
</file>

<file path=xl/sharedStrings.xml><?xml version="1.0" encoding="utf-8"?>
<sst xmlns="http://schemas.openxmlformats.org/spreadsheetml/2006/main" count="481" uniqueCount="120">
  <si>
    <t>Figure 2. Life is good in Malaysia, though improvement is still needed in several areas</t>
  </si>
  <si>
    <t>2017 or latest available data</t>
  </si>
  <si>
    <r>
      <t xml:space="preserve">Note: </t>
    </r>
    <r>
      <rPr>
        <sz val="9"/>
        <color indexed="8"/>
        <rFont val="Arial Narrow"/>
        <family val="2"/>
      </rPr>
      <t>The bars represent the observed well-being values for Malaysia and the black circle shows the expected values based on Malaysia’s level of GDP per capita. The latter stem from a set of bivariate regressions with GDP as the predictor and the various well-being outcomes as dependent variables from a cross-country dataset of around 150 countries with a population over a million. All indicators are normalised in terms of standard deviations across the panel. The observed values falling inside the black circle indicate areas where Malaysia performs poorly in terms of what might be expected from a country with a similar level of GDP per capita. As this figure only shows outcomes at the national level, disparities between regions might be masked.</t>
    </r>
  </si>
  <si>
    <r>
      <t xml:space="preserve">Source: </t>
    </r>
    <r>
      <rPr>
        <sz val="9"/>
        <color indexed="8"/>
        <rFont val="Arial Narrow"/>
        <family val="2"/>
      </rPr>
      <t xml:space="preserve">OECD (2015), PISA Database, </t>
    </r>
    <r>
      <rPr>
        <i/>
        <sz val="9"/>
        <color indexed="8"/>
        <rFont val="Arial Narrow"/>
        <family val="2"/>
      </rPr>
      <t>www.oecd.org/pisa/data/2015database</t>
    </r>
    <r>
      <rPr>
        <sz val="9"/>
        <color indexed="8"/>
        <rFont val="Arial Narrow"/>
        <family val="2"/>
      </rPr>
      <t xml:space="preserve">; Transparency International (2016), 2016 Corruption Perceptions Index, </t>
    </r>
    <r>
      <rPr>
        <i/>
        <sz val="9"/>
        <color indexed="8"/>
        <rFont val="Arial Narrow"/>
        <family val="2"/>
      </rPr>
      <t>www.transparency.org/cpi2016</t>
    </r>
    <r>
      <rPr>
        <sz val="9"/>
        <color indexed="8"/>
        <rFont val="Arial Narrow"/>
        <family val="2"/>
      </rPr>
      <t xml:space="preserve">; Gallup (2017), Gallup World Poll, </t>
    </r>
    <r>
      <rPr>
        <i/>
        <sz val="9"/>
        <color indexed="8"/>
        <rFont val="Arial Narrow"/>
        <family val="2"/>
      </rPr>
      <t>www.gallup.com/services/170945/world-poll.aspx</t>
    </r>
    <r>
      <rPr>
        <sz val="9"/>
        <color indexed="8"/>
        <rFont val="Arial Narrow"/>
        <family val="2"/>
      </rPr>
      <t xml:space="preserve">; and World Bank (2017), World Development </t>
    </r>
    <r>
      <rPr>
        <i/>
        <sz val="9"/>
        <color indexed="8"/>
        <rFont val="Arial Narrow"/>
        <family val="2"/>
      </rPr>
      <t xml:space="preserve">Indicators </t>
    </r>
    <r>
      <rPr>
        <sz val="9"/>
        <color indexed="8"/>
        <rFont val="Arial Narrow"/>
        <family val="2"/>
      </rPr>
      <t xml:space="preserve">(database), </t>
    </r>
    <r>
      <rPr>
        <i/>
        <sz val="9"/>
        <color indexed="8"/>
        <rFont val="Arial Narrow"/>
        <family val="2"/>
      </rPr>
      <t>https://data.worldbank.org/data-catalog/world-development-indicators</t>
    </r>
    <r>
      <rPr>
        <sz val="9"/>
        <color indexed="8"/>
        <rFont val="Arial Narrow"/>
        <family val="2"/>
      </rPr>
      <t>.</t>
    </r>
  </si>
  <si>
    <t>Minimu value</t>
  </si>
  <si>
    <t>Maximum value</t>
  </si>
  <si>
    <t>CONS</t>
  </si>
  <si>
    <t>WORK</t>
  </si>
  <si>
    <t>HOUS</t>
  </si>
  <si>
    <t>ENVI</t>
  </si>
  <si>
    <t>EDUC</t>
  </si>
  <si>
    <t>HEAL</t>
  </si>
  <si>
    <t>VULN</t>
  </si>
  <si>
    <t>SOCI</t>
  </si>
  <si>
    <t>EMPO</t>
  </si>
  <si>
    <t>LIFE</t>
  </si>
  <si>
    <t>Labels</t>
  </si>
  <si>
    <t>Dimensions</t>
  </si>
  <si>
    <t/>
  </si>
  <si>
    <t>GNI per capita</t>
  </si>
  <si>
    <t>Consumption possibilities</t>
  </si>
  <si>
    <t>Possibilités de consommation</t>
  </si>
  <si>
    <t>GNI
per
capita</t>
  </si>
  <si>
    <t>Revenu par personne</t>
  </si>
  <si>
    <t>Feeling about household income</t>
  </si>
  <si>
    <t>Feeling
about
household
income</t>
  </si>
  <si>
    <t>Sentiment à l'égard du revenu</t>
  </si>
  <si>
    <t>Poverty rate</t>
  </si>
  <si>
    <t>Poverty
rate</t>
  </si>
  <si>
    <t>Taux de pauvreté</t>
  </si>
  <si>
    <t>Employment to population ratio</t>
  </si>
  <si>
    <t>Employment to
population ratio</t>
  </si>
  <si>
    <t>Taux emploi-population</t>
  </si>
  <si>
    <t>Work</t>
  </si>
  <si>
    <t>Emplois</t>
  </si>
  <si>
    <t>Unemployment</t>
  </si>
  <si>
    <t>Chômage</t>
  </si>
  <si>
    <t>Vulnerable employment</t>
  </si>
  <si>
    <t>Vulnerable
employment</t>
  </si>
  <si>
    <t>Emplois vulnérables</t>
  </si>
  <si>
    <t>Improved sanitation facilities</t>
  </si>
  <si>
    <t>Improved
sanitation
facilities</t>
  </si>
  <si>
    <t>Installations sanitaires améliorées</t>
  </si>
  <si>
    <t>Satisfaction with housing</t>
  </si>
  <si>
    <t>Satisfaction
with housing</t>
  </si>
  <si>
    <t>Satisfaction conditions logement</t>
  </si>
  <si>
    <t>Housing and Infrastructure</t>
  </si>
  <si>
    <t>Logements et infrastructures</t>
  </si>
  <si>
    <t>Satisfaction with the roads</t>
  </si>
  <si>
    <t>Satisfaction
with the roads</t>
  </si>
  <si>
    <t>Satisfaction état routier</t>
  </si>
  <si>
    <t>Change in forest area</t>
  </si>
  <si>
    <t>Change in
forest area</t>
  </si>
  <si>
    <t>Evolution surface forestière</t>
  </si>
  <si>
    <t>PM2.5 emissions</t>
  </si>
  <si>
    <t>PM2.5 
emissions</t>
  </si>
  <si>
    <t>Emissions PM2.5</t>
  </si>
  <si>
    <t>Environment</t>
  </si>
  <si>
    <t>Conditions environnementales</t>
  </si>
  <si>
    <t>Satisfaction with water quality</t>
  </si>
  <si>
    <t>Satisfaction
with
water
quality</t>
  </si>
  <si>
    <t>Satisfaction qualité eau</t>
  </si>
  <si>
    <t>Mean years of schooling</t>
  </si>
  <si>
    <t>Mean
years of
schooling</t>
  </si>
  <si>
    <t>Durée moyenne scolarisation</t>
  </si>
  <si>
    <t>Adult literacy rate</t>
  </si>
  <si>
    <t>Net
enrolment
rate,
secondary</t>
  </si>
  <si>
    <t>Alphabétisation adultes</t>
  </si>
  <si>
    <t>Education and Skills</t>
  </si>
  <si>
    <t>Education et compétences</t>
  </si>
  <si>
    <t>Satisfaction with the education system</t>
  </si>
  <si>
    <t>Satisfaction
with
education
system</t>
  </si>
  <si>
    <t>Satisfaction système éducatif</t>
  </si>
  <si>
    <t>Life expectancy</t>
  </si>
  <si>
    <t>Life
expectancy</t>
  </si>
  <si>
    <t>Espérance de vie</t>
  </si>
  <si>
    <t>Child mortality rate</t>
  </si>
  <si>
    <t>Child mortality
rate</t>
  </si>
  <si>
    <t>Taux mortalité infantile</t>
  </si>
  <si>
    <t>Health</t>
  </si>
  <si>
    <t>Santé</t>
  </si>
  <si>
    <t>Satisfaction with health care</t>
  </si>
  <si>
    <t>Satisfaction with
health care</t>
  </si>
  <si>
    <t>Satisfaction offre de soins</t>
  </si>
  <si>
    <t>Intentional homicides</t>
  </si>
  <si>
    <t>Intentional
homicides</t>
  </si>
  <si>
    <t>Taux d'homicides</t>
  </si>
  <si>
    <t>Vulnerability</t>
  </si>
  <si>
    <t>Coverage (%) - All Social Protection and Labor</t>
  </si>
  <si>
    <t>Social protection
coverage</t>
  </si>
  <si>
    <t>Couverture sociale</t>
  </si>
  <si>
    <t>Someone to count on to help</t>
  </si>
  <si>
    <t>Has someone
to count on
to help</t>
  </si>
  <si>
    <t>Soutien social</t>
  </si>
  <si>
    <t>Social
connections</t>
  </si>
  <si>
    <t>Liens sociaux</t>
  </si>
  <si>
    <t>Corruption index</t>
  </si>
  <si>
    <t>Indice de corruption</t>
  </si>
  <si>
    <t>Corruption is widespread throughout the government</t>
  </si>
  <si>
    <t>Corruption is widespread
throughout the government</t>
  </si>
  <si>
    <t>Perception de corruption (gouvernement)</t>
  </si>
  <si>
    <t>Empowerment</t>
  </si>
  <si>
    <t>Autonomisation et participation</t>
  </si>
  <si>
    <t>Voicing opinion to official</t>
  </si>
  <si>
    <t>Voicing opinion
to official</t>
  </si>
  <si>
    <t>Donner son avis aux autorités</t>
  </si>
  <si>
    <t>Life satisfaction</t>
  </si>
  <si>
    <t>Life
satisfaction</t>
  </si>
  <si>
    <t>Satisfaction à l'égard de la vie</t>
  </si>
  <si>
    <t>Positive experience index</t>
  </si>
  <si>
    <t>Positive
experience
index</t>
  </si>
  <si>
    <t>Indice de perception positive</t>
  </si>
  <si>
    <t>Life Satisfaction</t>
  </si>
  <si>
    <t>Negative experience index</t>
  </si>
  <si>
    <t>Negative
experience
index</t>
  </si>
  <si>
    <t>Indice de perception négative</t>
  </si>
  <si>
    <t>OECD Economic Surveys: Malaysia - © OECD 2019</t>
  </si>
  <si>
    <t>KPI</t>
  </si>
  <si>
    <t>Version 1 - Last updated: 08-Jul-2019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</si>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</sst>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8"/>
      <color rgb="FF000000"/>
      <name val="Arial Narrow"/>
      <family val="2"/>
    </font>
    <font>
      <sz val="8"/>
      <color theme="1"/>
      <name val="Arial Narrow"/>
      <family val="2"/>
    </font>
    <font>
      <sz val="8"/>
      <color theme="1"/>
      <name val="Calibri"/>
      <family val="2"/>
      <scheme val="minor"/>
    </font>
    <font>
      <sz val="9"/>
      <color theme="1"/>
      <name val="Arial Narrow"/>
      <family val="2"/>
    </font>
    <font>
      <i/>
      <sz val="9"/>
      <color theme="1"/>
      <name val="Arial Narrow"/>
      <family val="2"/>
    </font>
    <font>
      <sz val="11"/>
      <color theme="1"/>
      <name val="Times New Roman"/>
      <family val="1"/>
    </font>
    <font>
      <sz val="10"/>
      <color rgb="FF010000"/>
      <name val="Arial"/>
      <family val="2"/>
    </font>
    <font>
      <u/>
      <sz val="10"/>
      <color theme="10"/>
      <name val="Arial"/>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21">
    <xf numFmtId="0" fontId="0" fillId="0" borderId="0" xfId="0"/>
    <xf numFmtId="0" fontId="6" fillId="0" borderId="0" xfId="0" applyFont="1" applyFill="1"/>
    <xf numFmtId="0" fontId="7" fillId="0" borderId="0" xfId="0" applyFont="1" applyFill="1"/>
    <xf numFmtId="0" fontId="8" fillId="0" borderId="0" xfId="0" applyFont="1" applyFill="1"/>
    <xf numFmtId="0" fontId="9" fillId="0" borderId="0" xfId="0" applyFont="1" applyFill="1"/>
    <xf numFmtId="0" fontId="0" fillId="0" borderId="1" xfId="0" applyBorder="1"/>
    <xf numFmtId="0" fontId="0" fillId="0" borderId="0" xfId="0" applyBorder="1"/>
    <xf numFmtId="0" fontId="0" fillId="0" borderId="2" xfId="0" applyBorder="1"/>
    <xf numFmtId="0" fontId="0" fillId="2" borderId="0" xfId="0" applyFill="1"/>
    <xf numFmtId="0" fontId="0" fillId="2" borderId="1" xfId="0" applyFill="1" applyBorder="1"/>
    <xf numFmtId="0" fontId="0" fillId="2" borderId="0" xfId="0" applyFill="1" applyBorder="1"/>
    <xf numFmtId="0" fontId="0" fillId="2" borderId="2" xfId="0" applyFill="1" applyBorder="1"/>
    <xf numFmtId="0" fontId="3" fillId="2" borderId="0" xfId="0" applyFont="1" applyFill="1"/>
    <xf numFmtId="0" fontId="0" fillId="2" borderId="0" xfId="0" applyFill="1" applyAlignment="1">
      <alignment wrapText="1"/>
    </xf>
    <xf numFmtId="0" fontId="11" fillId="0" borderId="0" xfId="0" applyFont="1"/>
    <xf numFmtId="0" fontId="3" fillId="2" borderId="0" xfId="0" applyFont="1" applyFill="1" applyAlignment="1"/>
    <xf numFmtId="0" fontId="4" fillId="0" borderId="0" xfId="0" applyFont="1" applyAlignment="1">
      <alignment horizontal="center"/>
    </xf>
    <xf numFmtId="0" fontId="5" fillId="0" borderId="0" xfId="0" applyFont="1" applyAlignment="1">
      <alignment horizontal="center"/>
    </xf>
    <xf numFmtId="0" fontId="10" fillId="0" borderId="0" xfId="0" applyFont="1" applyAlignment="1">
      <alignment horizontal="justify" vertical="center" wrapText="1"/>
    </xf>
    <xf numFmtId="0" fontId="12" fillId="3" borderId="0" xfId="0" applyFont="1" applyFill="1" applyAlignment="1"/>
    <xf numFmtId="0" fontId="13"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89390708090703E-3"/>
          <c:y val="5.7753344595194928E-3"/>
          <c:w val="0.97086069444444445"/>
          <c:h val="0.98880527777777782"/>
        </c:manualLayout>
      </c:layout>
      <c:radarChart>
        <c:radarStyle val="filled"/>
        <c:varyColors val="0"/>
        <c:ser>
          <c:idx val="35"/>
          <c:order val="0"/>
          <c:tx>
            <c:v>CONS</c:v>
          </c:tx>
          <c:spPr>
            <a:solidFill>
              <a:srgbClr val="B8CCE4"/>
            </a:solidFill>
          </c:spPr>
          <c:val>
            <c:numLit>
              <c:formatCode>General</c:formatCode>
              <c:ptCount val="21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0-B257-48B7-B1AC-651C93903333}"/>
            </c:ext>
          </c:extLst>
        </c:ser>
        <c:ser>
          <c:idx val="36"/>
          <c:order val="1"/>
          <c:tx>
            <c:v>WORK</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1-B257-48B7-B1AC-651C93903333}"/>
            </c:ext>
          </c:extLst>
        </c:ser>
        <c:ser>
          <c:idx val="37"/>
          <c:order val="2"/>
          <c:tx>
            <c:v>HOUS</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2-B257-48B7-B1AC-651C93903333}"/>
            </c:ext>
          </c:extLst>
        </c:ser>
        <c:ser>
          <c:idx val="38"/>
          <c:order val="3"/>
          <c:tx>
            <c:v>ENVI</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3-B257-48B7-B1AC-651C93903333}"/>
            </c:ext>
          </c:extLst>
        </c:ser>
        <c:ser>
          <c:idx val="39"/>
          <c:order val="4"/>
          <c:tx>
            <c:v>EDUC</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4-B257-48B7-B1AC-651C93903333}"/>
            </c:ext>
          </c:extLst>
        </c:ser>
        <c:ser>
          <c:idx val="40"/>
          <c:order val="5"/>
          <c:tx>
            <c:v>HEAL</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5-B257-48B7-B1AC-651C93903333}"/>
            </c:ext>
          </c:extLst>
        </c:ser>
        <c:ser>
          <c:idx val="41"/>
          <c:order val="6"/>
          <c:tx>
            <c:v>VULN</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6-B257-48B7-B1AC-651C93903333}"/>
            </c:ext>
          </c:extLst>
        </c:ser>
        <c:ser>
          <c:idx val="42"/>
          <c:order val="7"/>
          <c:tx>
            <c:v>SOCI</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3</c:v>
              </c:pt>
              <c:pt idx="161">
                <c:v>3</c:v>
              </c:pt>
              <c:pt idx="162">
                <c:v>3</c:v>
              </c:pt>
              <c:pt idx="163">
                <c:v>3</c:v>
              </c:pt>
              <c:pt idx="164">
                <c:v>3</c:v>
              </c:pt>
              <c:pt idx="165">
                <c:v>3</c:v>
              </c:pt>
              <c:pt idx="166">
                <c:v>3</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7-B257-48B7-B1AC-651C93903333}"/>
            </c:ext>
          </c:extLst>
        </c:ser>
        <c:ser>
          <c:idx val="43"/>
          <c:order val="8"/>
          <c:tx>
            <c:v>EMPO</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3</c:v>
              </c:pt>
              <c:pt idx="191">
                <c:v>3</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8-B257-48B7-B1AC-651C93903333}"/>
            </c:ext>
          </c:extLst>
        </c:ser>
        <c:ser>
          <c:idx val="44"/>
          <c:order val="9"/>
          <c:tx>
            <c:v>LIFE</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3</c:v>
              </c:pt>
              <c:pt idx="194">
                <c:v>3</c:v>
              </c:pt>
              <c:pt idx="195">
                <c:v>3</c:v>
              </c:pt>
              <c:pt idx="196">
                <c:v>3</c:v>
              </c:pt>
              <c:pt idx="197">
                <c:v>3</c:v>
              </c:pt>
              <c:pt idx="198">
                <c:v>3</c:v>
              </c:pt>
              <c:pt idx="199">
                <c:v>3</c:v>
              </c:pt>
              <c:pt idx="200">
                <c:v>3</c:v>
              </c:pt>
              <c:pt idx="201">
                <c:v>3</c:v>
              </c:pt>
              <c:pt idx="202">
                <c:v>3</c:v>
              </c:pt>
              <c:pt idx="203">
                <c:v>3</c:v>
              </c:pt>
              <c:pt idx="204">
                <c:v>3</c:v>
              </c:pt>
              <c:pt idx="205">
                <c:v>3</c:v>
              </c:pt>
              <c:pt idx="206">
                <c:v>3</c:v>
              </c:pt>
              <c:pt idx="207">
                <c:v>3</c:v>
              </c:pt>
              <c:pt idx="208">
                <c:v>3</c:v>
              </c:pt>
              <c:pt idx="209">
                <c:v>3</c:v>
              </c:pt>
              <c:pt idx="210">
                <c:v>3</c:v>
              </c:pt>
              <c:pt idx="211">
                <c:v>3</c:v>
              </c:pt>
              <c:pt idx="212">
                <c:v>3</c:v>
              </c:pt>
              <c:pt idx="213">
                <c:v>3</c:v>
              </c:pt>
              <c:pt idx="214">
                <c:v>3</c:v>
              </c:pt>
              <c:pt idx="215">
                <c:v>3</c:v>
              </c:pt>
            </c:numLit>
          </c:val>
          <c:extLst>
            <c:ext xmlns:c16="http://schemas.microsoft.com/office/drawing/2014/chart" uri="{C3380CC4-5D6E-409C-BE32-E72D297353CC}">
              <c16:uniqueId val="{00000009-B257-48B7-B1AC-651C93903333}"/>
            </c:ext>
          </c:extLst>
        </c:ser>
        <c:ser>
          <c:idx val="45"/>
          <c:order val="10"/>
          <c:tx>
            <c:v>CONS</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A-B257-48B7-B1AC-651C93903333}"/>
            </c:ext>
          </c:extLst>
        </c:ser>
        <c:ser>
          <c:idx val="46"/>
          <c:order val="11"/>
          <c:tx>
            <c:v>WORK</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B-B257-48B7-B1AC-651C93903333}"/>
            </c:ext>
          </c:extLst>
        </c:ser>
        <c:ser>
          <c:idx val="47"/>
          <c:order val="12"/>
          <c:tx>
            <c:v>HOUS</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C-B257-48B7-B1AC-651C93903333}"/>
            </c:ext>
          </c:extLst>
        </c:ser>
        <c:ser>
          <c:idx val="48"/>
          <c:order val="13"/>
          <c:tx>
            <c:v>ENVI</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D-B257-48B7-B1AC-651C93903333}"/>
            </c:ext>
          </c:extLst>
        </c:ser>
        <c:ser>
          <c:idx val="49"/>
          <c:order val="14"/>
          <c:tx>
            <c:v>EDUC</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E-B257-48B7-B1AC-651C93903333}"/>
            </c:ext>
          </c:extLst>
        </c:ser>
        <c:ser>
          <c:idx val="50"/>
          <c:order val="15"/>
          <c:tx>
            <c:v>HEAL</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F-B257-48B7-B1AC-651C93903333}"/>
            </c:ext>
          </c:extLst>
        </c:ser>
        <c:ser>
          <c:idx val="51"/>
          <c:order val="16"/>
          <c:tx>
            <c:v>VULN</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0-B257-48B7-B1AC-651C93903333}"/>
            </c:ext>
          </c:extLst>
        </c:ser>
        <c:ser>
          <c:idx val="52"/>
          <c:order val="17"/>
          <c:tx>
            <c:v>SOCI</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1-B257-48B7-B1AC-651C93903333}"/>
            </c:ext>
          </c:extLst>
        </c:ser>
        <c:ser>
          <c:idx val="53"/>
          <c:order val="18"/>
          <c:tx>
            <c:v>EMPO</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2-B257-48B7-B1AC-651C93903333}"/>
            </c:ext>
          </c:extLst>
        </c:ser>
        <c:ser>
          <c:idx val="54"/>
          <c:order val="19"/>
          <c:tx>
            <c:v>LIFE</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3-B257-48B7-B1AC-651C93903333}"/>
            </c:ext>
          </c:extLst>
        </c:ser>
        <c:ser>
          <c:idx val="55"/>
          <c:order val="20"/>
          <c:tx>
            <c:v>CONS</c:v>
          </c:tx>
          <c:spPr>
            <a:solidFill>
              <a:srgbClr val="4E81BD"/>
            </a:solidFill>
          </c:spPr>
          <c:val>
            <c:numLit>
              <c:formatCode>General</c:formatCode>
              <c:ptCount val="216"/>
              <c:pt idx="0">
                <c:v>-2</c:v>
              </c:pt>
              <c:pt idx="1">
                <c:v>0.55912919999999999</c:v>
              </c:pt>
              <c:pt idx="2">
                <c:v>0.55912919999999999</c:v>
              </c:pt>
              <c:pt idx="3">
                <c:v>0.55912919999999999</c:v>
              </c:pt>
              <c:pt idx="4">
                <c:v>0.55912919999999999</c:v>
              </c:pt>
              <c:pt idx="5">
                <c:v>0.55912919999999999</c:v>
              </c:pt>
              <c:pt idx="6">
                <c:v>-2</c:v>
              </c:pt>
              <c:pt idx="7">
                <c:v>-2</c:v>
              </c:pt>
              <c:pt idx="8">
                <c:v>-2</c:v>
              </c:pt>
              <c:pt idx="9">
                <c:v>0.53436439999999996</c:v>
              </c:pt>
              <c:pt idx="10">
                <c:v>0.53436439999999996</c:v>
              </c:pt>
              <c:pt idx="11">
                <c:v>0.53436439999999996</c:v>
              </c:pt>
              <c:pt idx="12">
                <c:v>0.53436439999999996</c:v>
              </c:pt>
              <c:pt idx="13">
                <c:v>0.53436439999999996</c:v>
              </c:pt>
              <c:pt idx="14">
                <c:v>-2</c:v>
              </c:pt>
              <c:pt idx="15">
                <c:v>-2</c:v>
              </c:pt>
              <c:pt idx="16">
                <c:v>-2</c:v>
              </c:pt>
              <c:pt idx="17">
                <c:v>0.1503757</c:v>
              </c:pt>
              <c:pt idx="18">
                <c:v>0.1503757</c:v>
              </c:pt>
              <c:pt idx="19">
                <c:v>0.1503757</c:v>
              </c:pt>
              <c:pt idx="20">
                <c:v>0.1503757</c:v>
              </c:pt>
              <c:pt idx="21">
                <c:v>0.1503757</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4-B257-48B7-B1AC-651C93903333}"/>
            </c:ext>
          </c:extLst>
        </c:ser>
        <c:ser>
          <c:idx val="56"/>
          <c:order val="21"/>
          <c:tx>
            <c:v>WORK</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0.13517509999999999</c:v>
              </c:pt>
              <c:pt idx="26">
                <c:v>0.13517509999999999</c:v>
              </c:pt>
              <c:pt idx="27">
                <c:v>0.13517509999999999</c:v>
              </c:pt>
              <c:pt idx="28">
                <c:v>0.13517509999999999</c:v>
              </c:pt>
              <c:pt idx="29">
                <c:v>0.13517509999999999</c:v>
              </c:pt>
              <c:pt idx="30">
                <c:v>-2</c:v>
              </c:pt>
              <c:pt idx="31">
                <c:v>-2</c:v>
              </c:pt>
              <c:pt idx="32">
                <c:v>-2</c:v>
              </c:pt>
              <c:pt idx="33">
                <c:v>1.157079</c:v>
              </c:pt>
              <c:pt idx="34">
                <c:v>1.157079</c:v>
              </c:pt>
              <c:pt idx="35">
                <c:v>1.157079</c:v>
              </c:pt>
              <c:pt idx="36">
                <c:v>1.157079</c:v>
              </c:pt>
              <c:pt idx="37">
                <c:v>1.157079</c:v>
              </c:pt>
              <c:pt idx="38">
                <c:v>-2</c:v>
              </c:pt>
              <c:pt idx="39">
                <c:v>-2</c:v>
              </c:pt>
              <c:pt idx="40">
                <c:v>-2</c:v>
              </c:pt>
              <c:pt idx="41">
                <c:v>0.1849066</c:v>
              </c:pt>
              <c:pt idx="42">
                <c:v>0.1849066</c:v>
              </c:pt>
              <c:pt idx="43">
                <c:v>0.1849066</c:v>
              </c:pt>
              <c:pt idx="44">
                <c:v>0.1849066</c:v>
              </c:pt>
              <c:pt idx="45">
                <c:v>0.1849066</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5-B257-48B7-B1AC-651C93903333}"/>
            </c:ext>
          </c:extLst>
        </c:ser>
        <c:ser>
          <c:idx val="57"/>
          <c:order val="22"/>
          <c:tx>
            <c:v>HOUS</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0.39181389999999999</c:v>
              </c:pt>
              <c:pt idx="50">
                <c:v>0.39181389999999999</c:v>
              </c:pt>
              <c:pt idx="51">
                <c:v>0.39181389999999999</c:v>
              </c:pt>
              <c:pt idx="52">
                <c:v>0.39181389999999999</c:v>
              </c:pt>
              <c:pt idx="53">
                <c:v>0.39181389999999999</c:v>
              </c:pt>
              <c:pt idx="54">
                <c:v>-2</c:v>
              </c:pt>
              <c:pt idx="55">
                <c:v>-2</c:v>
              </c:pt>
              <c:pt idx="56">
                <c:v>-2</c:v>
              </c:pt>
              <c:pt idx="57">
                <c:v>0.90447880000000003</c:v>
              </c:pt>
              <c:pt idx="58">
                <c:v>0.90447880000000003</c:v>
              </c:pt>
              <c:pt idx="59">
                <c:v>0.90447880000000003</c:v>
              </c:pt>
              <c:pt idx="60">
                <c:v>0.90447880000000003</c:v>
              </c:pt>
              <c:pt idx="61">
                <c:v>0.90447880000000003</c:v>
              </c:pt>
              <c:pt idx="62">
                <c:v>0.90447880000000003</c:v>
              </c:pt>
              <c:pt idx="63">
                <c:v>-2</c:v>
              </c:pt>
              <c:pt idx="64">
                <c:v>-2</c:v>
              </c:pt>
              <c:pt idx="65">
                <c:v>0.90447880000000003</c:v>
              </c:pt>
              <c:pt idx="66">
                <c:v>0.90447880000000003</c:v>
              </c:pt>
              <c:pt idx="67">
                <c:v>0.90447880000000003</c:v>
              </c:pt>
              <c:pt idx="68">
                <c:v>0.90447880000000003</c:v>
              </c:pt>
              <c:pt idx="69">
                <c:v>0.90447880000000003</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6-B257-48B7-B1AC-651C93903333}"/>
            </c:ext>
          </c:extLst>
        </c:ser>
        <c:ser>
          <c:idx val="58"/>
          <c:order val="23"/>
          <c:tx>
            <c:v>ENVI</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0.90447880000000003</c:v>
              </c:pt>
              <c:pt idx="74">
                <c:v>0.90447880000000003</c:v>
              </c:pt>
              <c:pt idx="75">
                <c:v>0.90447880000000003</c:v>
              </c:pt>
              <c:pt idx="76">
                <c:v>0.90447880000000003</c:v>
              </c:pt>
              <c:pt idx="77">
                <c:v>0.90447880000000003</c:v>
              </c:pt>
              <c:pt idx="78">
                <c:v>-2</c:v>
              </c:pt>
              <c:pt idx="79">
                <c:v>-2</c:v>
              </c:pt>
              <c:pt idx="80">
                <c:v>-2</c:v>
              </c:pt>
              <c:pt idx="81">
                <c:v>0.90447880000000003</c:v>
              </c:pt>
              <c:pt idx="82">
                <c:v>0.90447880000000003</c:v>
              </c:pt>
              <c:pt idx="83">
                <c:v>0.90447880000000003</c:v>
              </c:pt>
              <c:pt idx="84">
                <c:v>0.90447880000000003</c:v>
              </c:pt>
              <c:pt idx="85">
                <c:v>0.90447880000000003</c:v>
              </c:pt>
              <c:pt idx="86">
                <c:v>-2</c:v>
              </c:pt>
              <c:pt idx="87">
                <c:v>-2</c:v>
              </c:pt>
              <c:pt idx="88">
                <c:v>-2</c:v>
              </c:pt>
              <c:pt idx="89">
                <c:v>0.15073909999999999</c:v>
              </c:pt>
              <c:pt idx="90">
                <c:v>0.15073909999999999</c:v>
              </c:pt>
              <c:pt idx="91">
                <c:v>0.15073909999999999</c:v>
              </c:pt>
              <c:pt idx="92">
                <c:v>0.15073909999999999</c:v>
              </c:pt>
              <c:pt idx="93">
                <c:v>0.15073909999999999</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7-B257-48B7-B1AC-651C93903333}"/>
            </c:ext>
          </c:extLst>
        </c:ser>
        <c:ser>
          <c:idx val="59"/>
          <c:order val="24"/>
          <c:tx>
            <c:v>EDUC</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0.15738350000000001</c:v>
              </c:pt>
              <c:pt idx="98">
                <c:v>0.15738350000000001</c:v>
              </c:pt>
              <c:pt idx="99">
                <c:v>0.15738350000000001</c:v>
              </c:pt>
              <c:pt idx="100">
                <c:v>0.15738350000000001</c:v>
              </c:pt>
              <c:pt idx="101">
                <c:v>0.15738350000000001</c:v>
              </c:pt>
              <c:pt idx="102">
                <c:v>-2</c:v>
              </c:pt>
              <c:pt idx="103">
                <c:v>-2</c:v>
              </c:pt>
              <c:pt idx="104">
                <c:v>-2</c:v>
              </c:pt>
              <c:pt idx="105">
                <c:v>-2.3692100000000001E-2</c:v>
              </c:pt>
              <c:pt idx="106">
                <c:v>-2.3692100000000001E-2</c:v>
              </c:pt>
              <c:pt idx="107">
                <c:v>-2.3692100000000001E-2</c:v>
              </c:pt>
              <c:pt idx="108">
                <c:v>-2.3692100000000001E-2</c:v>
              </c:pt>
              <c:pt idx="109">
                <c:v>-2.3692100000000001E-2</c:v>
              </c:pt>
              <c:pt idx="110">
                <c:v>-2</c:v>
              </c:pt>
              <c:pt idx="111">
                <c:v>-2</c:v>
              </c:pt>
              <c:pt idx="112">
                <c:v>-2</c:v>
              </c:pt>
              <c:pt idx="113">
                <c:v>0.5279431</c:v>
              </c:pt>
              <c:pt idx="114">
                <c:v>0.5279431</c:v>
              </c:pt>
              <c:pt idx="115">
                <c:v>0.5279431</c:v>
              </c:pt>
              <c:pt idx="116">
                <c:v>0.5279431</c:v>
              </c:pt>
              <c:pt idx="117">
                <c:v>0.5279431</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8-B257-48B7-B1AC-651C93903333}"/>
            </c:ext>
          </c:extLst>
        </c:ser>
        <c:ser>
          <c:idx val="60"/>
          <c:order val="25"/>
          <c:tx>
            <c:v>HEAL</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2.0558799999999999E-2</c:v>
              </c:pt>
              <c:pt idx="122">
                <c:v>2.0558799999999999E-2</c:v>
              </c:pt>
              <c:pt idx="123">
                <c:v>2.0558799999999999E-2</c:v>
              </c:pt>
              <c:pt idx="124">
                <c:v>2.0558799999999999E-2</c:v>
              </c:pt>
              <c:pt idx="125">
                <c:v>2.0558799999999999E-2</c:v>
              </c:pt>
              <c:pt idx="126">
                <c:v>-2</c:v>
              </c:pt>
              <c:pt idx="127">
                <c:v>-2</c:v>
              </c:pt>
              <c:pt idx="128">
                <c:v>-2</c:v>
              </c:pt>
              <c:pt idx="129">
                <c:v>0.26916259999999997</c:v>
              </c:pt>
              <c:pt idx="130">
                <c:v>0.26916259999999997</c:v>
              </c:pt>
              <c:pt idx="131">
                <c:v>0.26916259999999997</c:v>
              </c:pt>
              <c:pt idx="132">
                <c:v>0.26916259999999997</c:v>
              </c:pt>
              <c:pt idx="133">
                <c:v>0.26916259999999997</c:v>
              </c:pt>
              <c:pt idx="134">
                <c:v>-2</c:v>
              </c:pt>
              <c:pt idx="135">
                <c:v>-2</c:v>
              </c:pt>
              <c:pt idx="136">
                <c:v>-2</c:v>
              </c:pt>
              <c:pt idx="137">
                <c:v>1.280645</c:v>
              </c:pt>
              <c:pt idx="138">
                <c:v>1.280645</c:v>
              </c:pt>
              <c:pt idx="139">
                <c:v>1.280645</c:v>
              </c:pt>
              <c:pt idx="140">
                <c:v>1.280645</c:v>
              </c:pt>
              <c:pt idx="141">
                <c:v>1.280645</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9-B257-48B7-B1AC-651C93903333}"/>
            </c:ext>
          </c:extLst>
        </c:ser>
        <c:ser>
          <c:idx val="61"/>
          <c:order val="26"/>
          <c:tx>
            <c:v>VULN</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0.48225899999999999</c:v>
              </c:pt>
              <c:pt idx="146">
                <c:v>0.48225899999999999</c:v>
              </c:pt>
              <c:pt idx="147">
                <c:v>0.48225899999999999</c:v>
              </c:pt>
              <c:pt idx="148">
                <c:v>0.48225899999999999</c:v>
              </c:pt>
              <c:pt idx="149">
                <c:v>0.48225899999999999</c:v>
              </c:pt>
              <c:pt idx="150">
                <c:v>-2</c:v>
              </c:pt>
              <c:pt idx="151">
                <c:v>-2</c:v>
              </c:pt>
              <c:pt idx="152">
                <c:v>-2</c:v>
              </c:pt>
              <c:pt idx="153">
                <c:v>0.62820480000000001</c:v>
              </c:pt>
              <c:pt idx="154">
                <c:v>0.62820480000000001</c:v>
              </c:pt>
              <c:pt idx="155">
                <c:v>0.62820480000000001</c:v>
              </c:pt>
              <c:pt idx="156">
                <c:v>0.62820480000000001</c:v>
              </c:pt>
              <c:pt idx="157">
                <c:v>0.62820480000000001</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A-B257-48B7-B1AC-651C93903333}"/>
            </c:ext>
          </c:extLst>
        </c:ser>
        <c:ser>
          <c:idx val="62"/>
          <c:order val="27"/>
          <c:tx>
            <c:v>SOCI</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-0.1924699</c:v>
              </c:pt>
              <c:pt idx="162">
                <c:v>-0.1924699</c:v>
              </c:pt>
              <c:pt idx="163">
                <c:v>-0.1924699</c:v>
              </c:pt>
              <c:pt idx="164">
                <c:v>-0.1924699</c:v>
              </c:pt>
              <c:pt idx="165">
                <c:v>-0.1924699</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B-B257-48B7-B1AC-651C93903333}"/>
            </c:ext>
          </c:extLst>
        </c:ser>
        <c:ser>
          <c:idx val="63"/>
          <c:order val="28"/>
          <c:tx>
            <c:v>EMPO</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-0.1924699</c:v>
              </c:pt>
              <c:pt idx="170">
                <c:v>-0.1924699</c:v>
              </c:pt>
              <c:pt idx="171">
                <c:v>-0.1924699</c:v>
              </c:pt>
              <c:pt idx="172">
                <c:v>-0.1924699</c:v>
              </c:pt>
              <c:pt idx="173">
                <c:v>-0.1924699</c:v>
              </c:pt>
              <c:pt idx="174">
                <c:v>-2</c:v>
              </c:pt>
              <c:pt idx="175">
                <c:v>-2</c:v>
              </c:pt>
              <c:pt idx="176">
                <c:v>-2</c:v>
              </c:pt>
              <c:pt idx="177">
                <c:v>-0.36606899999999998</c:v>
              </c:pt>
              <c:pt idx="178">
                <c:v>-0.36606899999999998</c:v>
              </c:pt>
              <c:pt idx="179">
                <c:v>-0.36606899999999998</c:v>
              </c:pt>
              <c:pt idx="180">
                <c:v>-0.36606899999999998</c:v>
              </c:pt>
              <c:pt idx="181">
                <c:v>-0.36606899999999998</c:v>
              </c:pt>
              <c:pt idx="182">
                <c:v>-2</c:v>
              </c:pt>
              <c:pt idx="183">
                <c:v>-2</c:v>
              </c:pt>
              <c:pt idx="184">
                <c:v>-2</c:v>
              </c:pt>
              <c:pt idx="185">
                <c:v>-2</c:v>
              </c:pt>
              <c:pt idx="186">
                <c:v>0.90659860000000003</c:v>
              </c:pt>
              <c:pt idx="187">
                <c:v>0.90659860000000003</c:v>
              </c:pt>
              <c:pt idx="188">
                <c:v>0.90659860000000003</c:v>
              </c:pt>
              <c:pt idx="189">
                <c:v>0.90659860000000003</c:v>
              </c:pt>
              <c:pt idx="190">
                <c:v>0.90659860000000003</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C-B257-48B7-B1AC-651C93903333}"/>
            </c:ext>
          </c:extLst>
        </c:ser>
        <c:ser>
          <c:idx val="64"/>
          <c:order val="29"/>
          <c:tx>
            <c:v>LIFE</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0.45710909999999999</c:v>
              </c:pt>
              <c:pt idx="195">
                <c:v>0.45710909999999999</c:v>
              </c:pt>
              <c:pt idx="196">
                <c:v>0.45710909999999999</c:v>
              </c:pt>
              <c:pt idx="197">
                <c:v>0.45710909999999999</c:v>
              </c:pt>
              <c:pt idx="198">
                <c:v>0.45710909999999999</c:v>
              </c:pt>
              <c:pt idx="199">
                <c:v>-2</c:v>
              </c:pt>
              <c:pt idx="200">
                <c:v>-2</c:v>
              </c:pt>
              <c:pt idx="201">
                <c:v>-2</c:v>
              </c:pt>
              <c:pt idx="202">
                <c:v>0.45710909999999999</c:v>
              </c:pt>
              <c:pt idx="203">
                <c:v>0.45710909999999999</c:v>
              </c:pt>
              <c:pt idx="204">
                <c:v>0.45710909999999999</c:v>
              </c:pt>
              <c:pt idx="205">
                <c:v>0.45710909999999999</c:v>
              </c:pt>
              <c:pt idx="206">
                <c:v>0.45710909999999999</c:v>
              </c:pt>
              <c:pt idx="207">
                <c:v>-2</c:v>
              </c:pt>
              <c:pt idx="208">
                <c:v>-2</c:v>
              </c:pt>
              <c:pt idx="209">
                <c:v>-2</c:v>
              </c:pt>
              <c:pt idx="210">
                <c:v>-0.3455645</c:v>
              </c:pt>
              <c:pt idx="211">
                <c:v>-0.3455645</c:v>
              </c:pt>
              <c:pt idx="212">
                <c:v>-0.3455645</c:v>
              </c:pt>
              <c:pt idx="213">
                <c:v>-0.3455645</c:v>
              </c:pt>
              <c:pt idx="214">
                <c:v>-0.3455645</c:v>
              </c:pt>
              <c:pt idx="215">
                <c:v>-2</c:v>
              </c:pt>
            </c:numLit>
          </c:val>
          <c:extLst>
            <c:ext xmlns:c16="http://schemas.microsoft.com/office/drawing/2014/chart" uri="{C3380CC4-5D6E-409C-BE32-E72D297353CC}">
              <c16:uniqueId val="{0000001D-B257-48B7-B1AC-651C93903333}"/>
            </c:ext>
          </c:extLst>
        </c:ser>
        <c:ser>
          <c:idx val="65"/>
          <c:order val="30"/>
          <c:tx>
            <c:strRef>
              <c:f>'T:\Draft KPI\EXCEL Figures January 2019\[Figure 2_WellBeingWheel_MYS.xlsx]Tot'!$AI$5</c:f>
              <c:strCache>
                <c:ptCount val="1"/>
              </c:strCache>
            </c:strRef>
          </c:tx>
          <c:spPr>
            <a:noFill/>
            <a:ln w="25400">
              <a:solidFill>
                <a:schemeClr val="tx1"/>
              </a:solidFill>
            </a:ln>
          </c:spPr>
          <c:val>
            <c:numLit>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numLit>
          </c:val>
          <c:extLst>
            <c:ext xmlns:c16="http://schemas.microsoft.com/office/drawing/2014/chart" uri="{C3380CC4-5D6E-409C-BE32-E72D297353CC}">
              <c16:uniqueId val="{0000001E-B257-48B7-B1AC-651C93903333}"/>
            </c:ext>
          </c:extLst>
        </c:ser>
        <c:ser>
          <c:idx val="66"/>
          <c:order val="31"/>
          <c:tx>
            <c:v>Labels</c:v>
          </c:tx>
          <c:spPr>
            <a:noFill/>
            <a:ln w="25400">
              <a:noFill/>
            </a:ln>
          </c:spPr>
          <c:val>
            <c:numLit>
              <c:formatCode>General</c:formatCode>
              <c:ptCount val="216"/>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pt idx="19">
                <c:v>1.2</c:v>
              </c:pt>
              <c:pt idx="20">
                <c:v>1.2</c:v>
              </c:pt>
              <c:pt idx="21">
                <c:v>1.2</c:v>
              </c:pt>
              <c:pt idx="22">
                <c:v>1.2</c:v>
              </c:pt>
              <c:pt idx="23">
                <c:v>1.2</c:v>
              </c:pt>
              <c:pt idx="24">
                <c:v>1.2</c:v>
              </c:pt>
              <c:pt idx="25">
                <c:v>1.2</c:v>
              </c:pt>
              <c:pt idx="26">
                <c:v>1.2</c:v>
              </c:pt>
              <c:pt idx="27">
                <c:v>1.2</c:v>
              </c:pt>
              <c:pt idx="28">
                <c:v>1.2</c:v>
              </c:pt>
              <c:pt idx="29">
                <c:v>1.2</c:v>
              </c:pt>
              <c:pt idx="30">
                <c:v>1.2</c:v>
              </c:pt>
              <c:pt idx="31">
                <c:v>1.2</c:v>
              </c:pt>
              <c:pt idx="32">
                <c:v>1.2</c:v>
              </c:pt>
              <c:pt idx="33">
                <c:v>1.2</c:v>
              </c:pt>
              <c:pt idx="34">
                <c:v>1.2</c:v>
              </c:pt>
              <c:pt idx="35">
                <c:v>1.2</c:v>
              </c:pt>
              <c:pt idx="36">
                <c:v>1.2</c:v>
              </c:pt>
              <c:pt idx="37">
                <c:v>1.2</c:v>
              </c:pt>
              <c:pt idx="38">
                <c:v>1.2</c:v>
              </c:pt>
              <c:pt idx="39">
                <c:v>1.2</c:v>
              </c:pt>
              <c:pt idx="40">
                <c:v>1.2</c:v>
              </c:pt>
              <c:pt idx="41">
                <c:v>1.2</c:v>
              </c:pt>
              <c:pt idx="42">
                <c:v>1.2</c:v>
              </c:pt>
              <c:pt idx="43">
                <c:v>1.2</c:v>
              </c:pt>
              <c:pt idx="44">
                <c:v>1.2</c:v>
              </c:pt>
              <c:pt idx="45">
                <c:v>1.2</c:v>
              </c:pt>
              <c:pt idx="46">
                <c:v>1.2</c:v>
              </c:pt>
              <c:pt idx="47">
                <c:v>1.2</c:v>
              </c:pt>
              <c:pt idx="48">
                <c:v>1.2</c:v>
              </c:pt>
              <c:pt idx="49">
                <c:v>1.2</c:v>
              </c:pt>
              <c:pt idx="50">
                <c:v>1.2</c:v>
              </c:pt>
              <c:pt idx="51">
                <c:v>1.2</c:v>
              </c:pt>
              <c:pt idx="52">
                <c:v>1.2</c:v>
              </c:pt>
              <c:pt idx="53">
                <c:v>1.2</c:v>
              </c:pt>
              <c:pt idx="54">
                <c:v>1.2</c:v>
              </c:pt>
              <c:pt idx="55">
                <c:v>1.2</c:v>
              </c:pt>
              <c:pt idx="56">
                <c:v>1.2</c:v>
              </c:pt>
              <c:pt idx="57">
                <c:v>1.2</c:v>
              </c:pt>
              <c:pt idx="58">
                <c:v>1.2</c:v>
              </c:pt>
              <c:pt idx="59">
                <c:v>1.2</c:v>
              </c:pt>
              <c:pt idx="60">
                <c:v>1.2</c:v>
              </c:pt>
              <c:pt idx="61">
                <c:v>1.2</c:v>
              </c:pt>
              <c:pt idx="62">
                <c:v>1.2</c:v>
              </c:pt>
              <c:pt idx="63">
                <c:v>1.2</c:v>
              </c:pt>
              <c:pt idx="64">
                <c:v>1.2</c:v>
              </c:pt>
              <c:pt idx="65">
                <c:v>1.2</c:v>
              </c:pt>
              <c:pt idx="66">
                <c:v>1.2</c:v>
              </c:pt>
              <c:pt idx="67">
                <c:v>1.2</c:v>
              </c:pt>
              <c:pt idx="68">
                <c:v>1.2</c:v>
              </c:pt>
              <c:pt idx="69">
                <c:v>1.2</c:v>
              </c:pt>
              <c:pt idx="70">
                <c:v>1.2</c:v>
              </c:pt>
              <c:pt idx="71">
                <c:v>1.2</c:v>
              </c:pt>
              <c:pt idx="72">
                <c:v>1.2</c:v>
              </c:pt>
              <c:pt idx="73">
                <c:v>1.2</c:v>
              </c:pt>
              <c:pt idx="74">
                <c:v>1.2</c:v>
              </c:pt>
              <c:pt idx="75">
                <c:v>1.2</c:v>
              </c:pt>
              <c:pt idx="76">
                <c:v>1.2</c:v>
              </c:pt>
              <c:pt idx="77">
                <c:v>1.2</c:v>
              </c:pt>
              <c:pt idx="78">
                <c:v>1.2</c:v>
              </c:pt>
              <c:pt idx="79">
                <c:v>1.2</c:v>
              </c:pt>
              <c:pt idx="80">
                <c:v>1.2</c:v>
              </c:pt>
              <c:pt idx="81">
                <c:v>1.2</c:v>
              </c:pt>
              <c:pt idx="82">
                <c:v>1.2</c:v>
              </c:pt>
              <c:pt idx="83">
                <c:v>1.2</c:v>
              </c:pt>
              <c:pt idx="84">
                <c:v>1.2</c:v>
              </c:pt>
              <c:pt idx="85">
                <c:v>1.2</c:v>
              </c:pt>
              <c:pt idx="86">
                <c:v>1.2</c:v>
              </c:pt>
              <c:pt idx="87">
                <c:v>1.2</c:v>
              </c:pt>
              <c:pt idx="88">
                <c:v>1.2</c:v>
              </c:pt>
              <c:pt idx="89">
                <c:v>1.2</c:v>
              </c:pt>
              <c:pt idx="90">
                <c:v>1.2</c:v>
              </c:pt>
              <c:pt idx="91">
                <c:v>1.2</c:v>
              </c:pt>
              <c:pt idx="92">
                <c:v>1.2</c:v>
              </c:pt>
              <c:pt idx="93">
                <c:v>1.2</c:v>
              </c:pt>
              <c:pt idx="94">
                <c:v>1.2</c:v>
              </c:pt>
              <c:pt idx="95">
                <c:v>1.2</c:v>
              </c:pt>
              <c:pt idx="96">
                <c:v>1.2</c:v>
              </c:pt>
              <c:pt idx="97">
                <c:v>1.2</c:v>
              </c:pt>
              <c:pt idx="98">
                <c:v>1.2</c:v>
              </c:pt>
              <c:pt idx="99">
                <c:v>1.2</c:v>
              </c:pt>
              <c:pt idx="100">
                <c:v>1.2</c:v>
              </c:pt>
              <c:pt idx="101">
                <c:v>1.2</c:v>
              </c:pt>
              <c:pt idx="102">
                <c:v>1.2</c:v>
              </c:pt>
              <c:pt idx="103">
                <c:v>1.2</c:v>
              </c:pt>
              <c:pt idx="104">
                <c:v>1.2</c:v>
              </c:pt>
              <c:pt idx="105">
                <c:v>1.2</c:v>
              </c:pt>
              <c:pt idx="106">
                <c:v>1.2</c:v>
              </c:pt>
              <c:pt idx="107">
                <c:v>1.2</c:v>
              </c:pt>
              <c:pt idx="108">
                <c:v>1.2</c:v>
              </c:pt>
              <c:pt idx="109">
                <c:v>1.2</c:v>
              </c:pt>
              <c:pt idx="110">
                <c:v>1.2</c:v>
              </c:pt>
              <c:pt idx="111">
                <c:v>1.2</c:v>
              </c:pt>
              <c:pt idx="112">
                <c:v>1.2</c:v>
              </c:pt>
              <c:pt idx="113">
                <c:v>1.2</c:v>
              </c:pt>
              <c:pt idx="114">
                <c:v>1.2</c:v>
              </c:pt>
              <c:pt idx="115">
                <c:v>1.2</c:v>
              </c:pt>
              <c:pt idx="116">
                <c:v>1.2</c:v>
              </c:pt>
              <c:pt idx="117">
                <c:v>1.2</c:v>
              </c:pt>
              <c:pt idx="118">
                <c:v>1.2</c:v>
              </c:pt>
              <c:pt idx="119">
                <c:v>1.2</c:v>
              </c:pt>
              <c:pt idx="120">
                <c:v>1.2</c:v>
              </c:pt>
              <c:pt idx="121">
                <c:v>1.2</c:v>
              </c:pt>
              <c:pt idx="122">
                <c:v>1.2</c:v>
              </c:pt>
              <c:pt idx="123">
                <c:v>1.2</c:v>
              </c:pt>
              <c:pt idx="124">
                <c:v>1.2</c:v>
              </c:pt>
              <c:pt idx="125">
                <c:v>1.2</c:v>
              </c:pt>
              <c:pt idx="126">
                <c:v>1.2</c:v>
              </c:pt>
              <c:pt idx="127">
                <c:v>1.2</c:v>
              </c:pt>
              <c:pt idx="128">
                <c:v>1.2</c:v>
              </c:pt>
              <c:pt idx="129">
                <c:v>1.2</c:v>
              </c:pt>
              <c:pt idx="130">
                <c:v>1.2</c:v>
              </c:pt>
              <c:pt idx="131">
                <c:v>1.2</c:v>
              </c:pt>
              <c:pt idx="132">
                <c:v>1.2</c:v>
              </c:pt>
              <c:pt idx="133">
                <c:v>1.2</c:v>
              </c:pt>
              <c:pt idx="134">
                <c:v>1.2</c:v>
              </c:pt>
              <c:pt idx="135">
                <c:v>1.2</c:v>
              </c:pt>
              <c:pt idx="136">
                <c:v>1.2</c:v>
              </c:pt>
              <c:pt idx="137">
                <c:v>1.2</c:v>
              </c:pt>
              <c:pt idx="138">
                <c:v>1.2</c:v>
              </c:pt>
              <c:pt idx="139">
                <c:v>1.2</c:v>
              </c:pt>
              <c:pt idx="140">
                <c:v>1.2</c:v>
              </c:pt>
              <c:pt idx="141">
                <c:v>1.2</c:v>
              </c:pt>
              <c:pt idx="142">
                <c:v>1.2</c:v>
              </c:pt>
              <c:pt idx="143">
                <c:v>1.2</c:v>
              </c:pt>
              <c:pt idx="144">
                <c:v>1.2</c:v>
              </c:pt>
              <c:pt idx="145">
                <c:v>1.2</c:v>
              </c:pt>
              <c:pt idx="146">
                <c:v>1.2</c:v>
              </c:pt>
              <c:pt idx="147">
                <c:v>1.2</c:v>
              </c:pt>
              <c:pt idx="148">
                <c:v>1.2</c:v>
              </c:pt>
              <c:pt idx="149">
                <c:v>1.2</c:v>
              </c:pt>
              <c:pt idx="150">
                <c:v>1.2</c:v>
              </c:pt>
              <c:pt idx="151">
                <c:v>1.2</c:v>
              </c:pt>
              <c:pt idx="152">
                <c:v>1.2</c:v>
              </c:pt>
              <c:pt idx="153">
                <c:v>1.2</c:v>
              </c:pt>
              <c:pt idx="154">
                <c:v>1.2</c:v>
              </c:pt>
              <c:pt idx="155">
                <c:v>1.2</c:v>
              </c:pt>
              <c:pt idx="156">
                <c:v>1.2</c:v>
              </c:pt>
              <c:pt idx="157">
                <c:v>1.2</c:v>
              </c:pt>
              <c:pt idx="158">
                <c:v>1.2</c:v>
              </c:pt>
              <c:pt idx="159">
                <c:v>1.2</c:v>
              </c:pt>
              <c:pt idx="160">
                <c:v>1.2</c:v>
              </c:pt>
              <c:pt idx="161">
                <c:v>1.2</c:v>
              </c:pt>
              <c:pt idx="162">
                <c:v>1.2</c:v>
              </c:pt>
              <c:pt idx="163">
                <c:v>1.2</c:v>
              </c:pt>
              <c:pt idx="164">
                <c:v>1.2</c:v>
              </c:pt>
              <c:pt idx="165">
                <c:v>1.2</c:v>
              </c:pt>
              <c:pt idx="166">
                <c:v>1.2</c:v>
              </c:pt>
              <c:pt idx="167">
                <c:v>1.2</c:v>
              </c:pt>
              <c:pt idx="168">
                <c:v>1.2</c:v>
              </c:pt>
              <c:pt idx="169">
                <c:v>1.2</c:v>
              </c:pt>
              <c:pt idx="170">
                <c:v>1.2</c:v>
              </c:pt>
              <c:pt idx="171">
                <c:v>1.2</c:v>
              </c:pt>
              <c:pt idx="172">
                <c:v>1.2</c:v>
              </c:pt>
              <c:pt idx="173">
                <c:v>1.2</c:v>
              </c:pt>
              <c:pt idx="174">
                <c:v>1.2</c:v>
              </c:pt>
              <c:pt idx="175">
                <c:v>1.2</c:v>
              </c:pt>
              <c:pt idx="176">
                <c:v>1.2</c:v>
              </c:pt>
              <c:pt idx="177">
                <c:v>1.2</c:v>
              </c:pt>
              <c:pt idx="178">
                <c:v>1.2</c:v>
              </c:pt>
              <c:pt idx="179">
                <c:v>1.2</c:v>
              </c:pt>
              <c:pt idx="180">
                <c:v>1.2</c:v>
              </c:pt>
              <c:pt idx="181">
                <c:v>1.2</c:v>
              </c:pt>
              <c:pt idx="182">
                <c:v>1.2</c:v>
              </c:pt>
              <c:pt idx="183">
                <c:v>1.2</c:v>
              </c:pt>
              <c:pt idx="184">
                <c:v>1.2</c:v>
              </c:pt>
              <c:pt idx="185">
                <c:v>1.2</c:v>
              </c:pt>
              <c:pt idx="186">
                <c:v>1.2</c:v>
              </c:pt>
              <c:pt idx="187">
                <c:v>1.2</c:v>
              </c:pt>
              <c:pt idx="188">
                <c:v>1.2</c:v>
              </c:pt>
              <c:pt idx="189">
                <c:v>1.2</c:v>
              </c:pt>
              <c:pt idx="190">
                <c:v>1.2</c:v>
              </c:pt>
              <c:pt idx="191">
                <c:v>1.2</c:v>
              </c:pt>
              <c:pt idx="192">
                <c:v>1.2</c:v>
              </c:pt>
              <c:pt idx="193">
                <c:v>1.2</c:v>
              </c:pt>
              <c:pt idx="194">
                <c:v>1.2</c:v>
              </c:pt>
              <c:pt idx="195">
                <c:v>1.2</c:v>
              </c:pt>
              <c:pt idx="196">
                <c:v>1.2</c:v>
              </c:pt>
              <c:pt idx="197">
                <c:v>1.2</c:v>
              </c:pt>
              <c:pt idx="198">
                <c:v>1.2</c:v>
              </c:pt>
              <c:pt idx="199">
                <c:v>1.2</c:v>
              </c:pt>
              <c:pt idx="200">
                <c:v>1.2</c:v>
              </c:pt>
              <c:pt idx="201">
                <c:v>1.2</c:v>
              </c:pt>
              <c:pt idx="202">
                <c:v>1.2</c:v>
              </c:pt>
              <c:pt idx="203">
                <c:v>1.2</c:v>
              </c:pt>
              <c:pt idx="204">
                <c:v>1.2</c:v>
              </c:pt>
              <c:pt idx="205">
                <c:v>1.2</c:v>
              </c:pt>
              <c:pt idx="206">
                <c:v>1.2</c:v>
              </c:pt>
              <c:pt idx="207">
                <c:v>1.2</c:v>
              </c:pt>
              <c:pt idx="208">
                <c:v>1.2</c:v>
              </c:pt>
              <c:pt idx="209">
                <c:v>1.2</c:v>
              </c:pt>
              <c:pt idx="210">
                <c:v>1.2</c:v>
              </c:pt>
              <c:pt idx="211">
                <c:v>1.2</c:v>
              </c:pt>
              <c:pt idx="212">
                <c:v>1.2</c:v>
              </c:pt>
              <c:pt idx="213">
                <c:v>1.2</c:v>
              </c:pt>
              <c:pt idx="214">
                <c:v>1.2</c:v>
              </c:pt>
              <c:pt idx="215">
                <c:v>1.2</c:v>
              </c:pt>
            </c:numLit>
          </c:val>
          <c:extLst>
            <c:ext xmlns:c16="http://schemas.microsoft.com/office/drawing/2014/chart" uri="{C3380CC4-5D6E-409C-BE32-E72D297353CC}">
              <c16:uniqueId val="{0000001F-B257-48B7-B1AC-651C93903333}"/>
            </c:ext>
          </c:extLst>
        </c:ser>
        <c:ser>
          <c:idx val="67"/>
          <c:order val="32"/>
          <c:tx>
            <c:strRef>
              <c:f>'T:\Draft KPI\EXCEL Figures January 2019\[Figure 2_WellBeingWheel_MYS.xlsx]Tot'!$AK$5</c:f>
              <c:strCache>
                <c:ptCount val="1"/>
              </c:strCache>
            </c:strRef>
          </c:tx>
          <c:spPr>
            <a:solidFill>
              <a:schemeClr val="bg1"/>
            </a:solidFill>
            <a:ln w="25400">
              <a:noFill/>
            </a:ln>
          </c:spPr>
          <c:val>
            <c:numLit>
              <c:formatCode>General</c:formatCode>
              <c:ptCount val="216"/>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-1.5</c:v>
              </c:pt>
              <c:pt idx="34">
                <c:v>-1.5</c:v>
              </c:pt>
              <c:pt idx="35">
                <c:v>-1.5</c:v>
              </c:pt>
              <c:pt idx="36">
                <c:v>-1.5</c:v>
              </c:pt>
              <c:pt idx="37">
                <c:v>-1.5</c:v>
              </c:pt>
              <c:pt idx="38">
                <c:v>-1.5</c:v>
              </c:pt>
              <c:pt idx="39">
                <c:v>-1.5</c:v>
              </c:pt>
              <c:pt idx="40">
                <c:v>-1.5</c:v>
              </c:pt>
              <c:pt idx="41">
                <c:v>-1.5</c:v>
              </c:pt>
              <c:pt idx="42">
                <c:v>-1.5</c:v>
              </c:pt>
              <c:pt idx="43">
                <c:v>-1.5</c:v>
              </c:pt>
              <c:pt idx="44">
                <c:v>-1.5</c:v>
              </c:pt>
              <c:pt idx="45">
                <c:v>-1.5</c:v>
              </c:pt>
              <c:pt idx="46">
                <c:v>-1.5</c:v>
              </c:pt>
              <c:pt idx="47">
                <c:v>-1.5</c:v>
              </c:pt>
              <c:pt idx="48">
                <c:v>-1.5</c:v>
              </c:pt>
              <c:pt idx="49">
                <c:v>-1.5</c:v>
              </c:pt>
              <c:pt idx="50">
                <c:v>-1.5</c:v>
              </c:pt>
              <c:pt idx="51">
                <c:v>-1.5</c:v>
              </c:pt>
              <c:pt idx="52">
                <c:v>-1.5</c:v>
              </c:pt>
              <c:pt idx="53">
                <c:v>-1.5</c:v>
              </c:pt>
              <c:pt idx="54">
                <c:v>-1.5</c:v>
              </c:pt>
              <c:pt idx="55">
                <c:v>-1.5</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c:v>
              </c:pt>
              <c:pt idx="72">
                <c:v>-1.5</c:v>
              </c:pt>
              <c:pt idx="73">
                <c:v>-1.5</c:v>
              </c:pt>
              <c:pt idx="74">
                <c:v>-1.5</c:v>
              </c:pt>
              <c:pt idx="75">
                <c:v>-1.5</c:v>
              </c:pt>
              <c:pt idx="76">
                <c:v>-1.5</c:v>
              </c:pt>
              <c:pt idx="77">
                <c:v>-1.5</c:v>
              </c:pt>
              <c:pt idx="78">
                <c:v>-1.5</c:v>
              </c:pt>
              <c:pt idx="79">
                <c:v>-1.5</c:v>
              </c:pt>
              <c:pt idx="80">
                <c:v>-1.5</c:v>
              </c:pt>
              <c:pt idx="81">
                <c:v>-1.5</c:v>
              </c:pt>
              <c:pt idx="82">
                <c:v>-1.5</c:v>
              </c:pt>
              <c:pt idx="83">
                <c:v>-1.5</c:v>
              </c:pt>
              <c:pt idx="84">
                <c:v>-1.5</c:v>
              </c:pt>
              <c:pt idx="85">
                <c:v>-1.5</c:v>
              </c:pt>
              <c:pt idx="86">
                <c:v>-1.5</c:v>
              </c:pt>
              <c:pt idx="87">
                <c:v>-1.5</c:v>
              </c:pt>
              <c:pt idx="88">
                <c:v>-1.5</c:v>
              </c:pt>
              <c:pt idx="89">
                <c:v>-1.5</c:v>
              </c:pt>
              <c:pt idx="90">
                <c:v>-1.5</c:v>
              </c:pt>
              <c:pt idx="91">
                <c:v>-1.5</c:v>
              </c:pt>
              <c:pt idx="92">
                <c:v>-1.5</c:v>
              </c:pt>
              <c:pt idx="93">
                <c:v>-1.5</c:v>
              </c:pt>
              <c:pt idx="94">
                <c:v>-1.5</c:v>
              </c:pt>
              <c:pt idx="95">
                <c:v>-1.5</c:v>
              </c:pt>
              <c:pt idx="96">
                <c:v>-1.5</c:v>
              </c:pt>
              <c:pt idx="97">
                <c:v>-1.5</c:v>
              </c:pt>
              <c:pt idx="98">
                <c:v>-1.5</c:v>
              </c:pt>
              <c:pt idx="99">
                <c:v>-1.5</c:v>
              </c:pt>
              <c:pt idx="100">
                <c:v>-1.5</c:v>
              </c:pt>
              <c:pt idx="101">
                <c:v>-1.5</c:v>
              </c:pt>
              <c:pt idx="102">
                <c:v>-1.5</c:v>
              </c:pt>
              <c:pt idx="103">
                <c:v>-1.5</c:v>
              </c:pt>
              <c:pt idx="104">
                <c:v>-1.5</c:v>
              </c:pt>
              <c:pt idx="105">
                <c:v>-1.5</c:v>
              </c:pt>
              <c:pt idx="106">
                <c:v>-1.5</c:v>
              </c:pt>
              <c:pt idx="107">
                <c:v>-1.5</c:v>
              </c:pt>
              <c:pt idx="108">
                <c:v>-1.5</c:v>
              </c:pt>
              <c:pt idx="109">
                <c:v>-1.5</c:v>
              </c:pt>
              <c:pt idx="110">
                <c:v>-1.5</c:v>
              </c:pt>
              <c:pt idx="111">
                <c:v>-1.5</c:v>
              </c:pt>
              <c:pt idx="112">
                <c:v>-1.5</c:v>
              </c:pt>
              <c:pt idx="113">
                <c:v>-1.5</c:v>
              </c:pt>
              <c:pt idx="114">
                <c:v>-1.5</c:v>
              </c:pt>
              <c:pt idx="115">
                <c:v>-1.5</c:v>
              </c:pt>
              <c:pt idx="116">
                <c:v>-1.5</c:v>
              </c:pt>
              <c:pt idx="117">
                <c:v>-1.5</c:v>
              </c:pt>
              <c:pt idx="118">
                <c:v>-1.5</c:v>
              </c:pt>
              <c:pt idx="119">
                <c:v>-1.5</c:v>
              </c:pt>
              <c:pt idx="120">
                <c:v>-1.5</c:v>
              </c:pt>
              <c:pt idx="121">
                <c:v>-1.5</c:v>
              </c:pt>
              <c:pt idx="122">
                <c:v>-1.5</c:v>
              </c:pt>
              <c:pt idx="123">
                <c:v>-1.5</c:v>
              </c:pt>
              <c:pt idx="124">
                <c:v>-1.5</c:v>
              </c:pt>
              <c:pt idx="125">
                <c:v>-1.5</c:v>
              </c:pt>
              <c:pt idx="126">
                <c:v>-1.5</c:v>
              </c:pt>
              <c:pt idx="127">
                <c:v>-1.5</c:v>
              </c:pt>
              <c:pt idx="128">
                <c:v>-1.5</c:v>
              </c:pt>
              <c:pt idx="129">
                <c:v>-1.5</c:v>
              </c:pt>
              <c:pt idx="130">
                <c:v>-1.5</c:v>
              </c:pt>
              <c:pt idx="131">
                <c:v>-1.5</c:v>
              </c:pt>
              <c:pt idx="132">
                <c:v>-1.5</c:v>
              </c:pt>
              <c:pt idx="133">
                <c:v>-1.5</c:v>
              </c:pt>
              <c:pt idx="134">
                <c:v>-1.5</c:v>
              </c:pt>
              <c:pt idx="135">
                <c:v>-1.5</c:v>
              </c:pt>
              <c:pt idx="136">
                <c:v>-1.5</c:v>
              </c:pt>
              <c:pt idx="137">
                <c:v>-1.5</c:v>
              </c:pt>
              <c:pt idx="138">
                <c:v>-1.5</c:v>
              </c:pt>
              <c:pt idx="139">
                <c:v>-1.5</c:v>
              </c:pt>
              <c:pt idx="140">
                <c:v>-1.5</c:v>
              </c:pt>
              <c:pt idx="141">
                <c:v>-1.5</c:v>
              </c:pt>
              <c:pt idx="142">
                <c:v>-1.5</c:v>
              </c:pt>
              <c:pt idx="143">
                <c:v>-1.5</c:v>
              </c:pt>
              <c:pt idx="144">
                <c:v>-1.5</c:v>
              </c:pt>
              <c:pt idx="145">
                <c:v>-1.5</c:v>
              </c:pt>
              <c:pt idx="146">
                <c:v>-1.5</c:v>
              </c:pt>
              <c:pt idx="147">
                <c:v>-1.5</c:v>
              </c:pt>
              <c:pt idx="148">
                <c:v>-1.5</c:v>
              </c:pt>
              <c:pt idx="149">
                <c:v>-1.5</c:v>
              </c:pt>
              <c:pt idx="150">
                <c:v>-1.5</c:v>
              </c:pt>
              <c:pt idx="151">
                <c:v>-1.5</c:v>
              </c:pt>
              <c:pt idx="152">
                <c:v>-1.5</c:v>
              </c:pt>
              <c:pt idx="153">
                <c:v>-1.5</c:v>
              </c:pt>
              <c:pt idx="154">
                <c:v>-1.5</c:v>
              </c:pt>
              <c:pt idx="155">
                <c:v>-1.5</c:v>
              </c:pt>
              <c:pt idx="156">
                <c:v>-1.5</c:v>
              </c:pt>
              <c:pt idx="157">
                <c:v>-1.5</c:v>
              </c:pt>
              <c:pt idx="158">
                <c:v>-1.5</c:v>
              </c:pt>
              <c:pt idx="159">
                <c:v>-1.5</c:v>
              </c:pt>
              <c:pt idx="160">
                <c:v>-1.5</c:v>
              </c:pt>
              <c:pt idx="161">
                <c:v>-1.5</c:v>
              </c:pt>
              <c:pt idx="162">
                <c:v>-1.5</c:v>
              </c:pt>
              <c:pt idx="163">
                <c:v>-1.5</c:v>
              </c:pt>
              <c:pt idx="164">
                <c:v>-1.5</c:v>
              </c:pt>
              <c:pt idx="165">
                <c:v>-1.5</c:v>
              </c:pt>
              <c:pt idx="166">
                <c:v>-1.5</c:v>
              </c:pt>
              <c:pt idx="167">
                <c:v>-1.5</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-1.5</c:v>
              </c:pt>
              <c:pt idx="189">
                <c:v>-1.5</c:v>
              </c:pt>
              <c:pt idx="190">
                <c:v>-1.5</c:v>
              </c:pt>
              <c:pt idx="191">
                <c:v>-1.5</c:v>
              </c:pt>
              <c:pt idx="192">
                <c:v>-1.5</c:v>
              </c:pt>
              <c:pt idx="193">
                <c:v>-1.5</c:v>
              </c:pt>
              <c:pt idx="194">
                <c:v>-1.5</c:v>
              </c:pt>
              <c:pt idx="195">
                <c:v>-1.5</c:v>
              </c:pt>
              <c:pt idx="196">
                <c:v>-1.5</c:v>
              </c:pt>
              <c:pt idx="197">
                <c:v>-1.5</c:v>
              </c:pt>
              <c:pt idx="198">
                <c:v>-1.5</c:v>
              </c:pt>
              <c:pt idx="199">
                <c:v>-1.5</c:v>
              </c:pt>
              <c:pt idx="200">
                <c:v>-1.5</c:v>
              </c:pt>
              <c:pt idx="201">
                <c:v>-1.5</c:v>
              </c:pt>
              <c:pt idx="202">
                <c:v>-1.5</c:v>
              </c:pt>
              <c:pt idx="203">
                <c:v>-1.5</c:v>
              </c:pt>
              <c:pt idx="204">
                <c:v>-1.5</c:v>
              </c:pt>
              <c:pt idx="205">
                <c:v>-1.5</c:v>
              </c:pt>
              <c:pt idx="206">
                <c:v>-1.5</c:v>
              </c:pt>
              <c:pt idx="207">
                <c:v>-1.5</c:v>
              </c:pt>
              <c:pt idx="208">
                <c:v>-1.5</c:v>
              </c:pt>
              <c:pt idx="209">
                <c:v>-1.5</c:v>
              </c:pt>
              <c:pt idx="210">
                <c:v>-1.5</c:v>
              </c:pt>
              <c:pt idx="211">
                <c:v>-1.5</c:v>
              </c:pt>
              <c:pt idx="212">
                <c:v>-1.5</c:v>
              </c:pt>
              <c:pt idx="213">
                <c:v>-1.5</c:v>
              </c:pt>
              <c:pt idx="214">
                <c:v>-1.5</c:v>
              </c:pt>
              <c:pt idx="215">
                <c:v>-1.5</c:v>
              </c:pt>
            </c:numLit>
          </c:val>
          <c:extLst>
            <c:ext xmlns:c16="http://schemas.microsoft.com/office/drawing/2014/chart" uri="{C3380CC4-5D6E-409C-BE32-E72D297353CC}">
              <c16:uniqueId val="{00000020-B257-48B7-B1AC-651C93903333}"/>
            </c:ext>
          </c:extLst>
        </c:ser>
        <c:ser>
          <c:idx val="68"/>
          <c:order val="33"/>
          <c:tx>
            <c:v>Dimensions</c:v>
          </c:tx>
          <c:spPr>
            <a:noFill/>
            <a:ln w="25400">
              <a:noFill/>
            </a:ln>
          </c:spPr>
          <c:val>
            <c:numLit>
              <c:formatCode>General</c:formatCode>
              <c:ptCount val="216"/>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3.5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pt idx="215">
                <c:v>2.5</c:v>
              </c:pt>
            </c:numLit>
          </c:val>
          <c:extLst>
            <c:ext xmlns:c16="http://schemas.microsoft.com/office/drawing/2014/chart" uri="{C3380CC4-5D6E-409C-BE32-E72D297353CC}">
              <c16:uniqueId val="{00000021-B257-48B7-B1AC-651C93903333}"/>
            </c:ext>
          </c:extLst>
        </c:ser>
        <c:ser>
          <c:idx val="69"/>
          <c:order val="34"/>
          <c:tx>
            <c:strRef>
              <c:f>'T:\Draft KPI\EXCEL Figures January 2019\[Figure 2_WellBeingWheel_MYS.xlsx]Tot'!$AM$5</c:f>
              <c:strCache>
                <c:ptCount val="1"/>
              </c:strCache>
            </c:strRef>
          </c:tx>
          <c:spPr>
            <a:ln w="25400">
              <a:noFill/>
            </a:ln>
          </c:spPr>
          <c:val>
            <c:numLit>
              <c:formatCode>General</c:formatCode>
              <c:ptCount val="216"/>
            </c:numLit>
          </c:val>
          <c:extLst>
            <c:ext xmlns:c16="http://schemas.microsoft.com/office/drawing/2014/chart" uri="{C3380CC4-5D6E-409C-BE32-E72D297353CC}">
              <c16:uniqueId val="{00000022-B257-48B7-B1AC-651C93903333}"/>
            </c:ext>
          </c:extLst>
        </c:ser>
        <c:ser>
          <c:idx val="0"/>
          <c:order val="35"/>
          <c:tx>
            <c:v>CONS</c:v>
          </c:tx>
          <c:spPr>
            <a:solidFill>
              <a:srgbClr val="B8CCE4"/>
            </a:solidFill>
          </c:spPr>
          <c:val>
            <c:numLit>
              <c:formatCode>General</c:formatCode>
              <c:ptCount val="21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3-B257-48B7-B1AC-651C93903333}"/>
            </c:ext>
          </c:extLst>
        </c:ser>
        <c:ser>
          <c:idx val="1"/>
          <c:order val="36"/>
          <c:tx>
            <c:v>WORK</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4-B257-48B7-B1AC-651C93903333}"/>
            </c:ext>
          </c:extLst>
        </c:ser>
        <c:ser>
          <c:idx val="2"/>
          <c:order val="37"/>
          <c:tx>
            <c:v>HOUS</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5-B257-48B7-B1AC-651C93903333}"/>
            </c:ext>
          </c:extLst>
        </c:ser>
        <c:ser>
          <c:idx val="3"/>
          <c:order val="38"/>
          <c:tx>
            <c:v>ENVI</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6-B257-48B7-B1AC-651C93903333}"/>
            </c:ext>
          </c:extLst>
        </c:ser>
        <c:ser>
          <c:idx val="4"/>
          <c:order val="39"/>
          <c:tx>
            <c:v>EDUC</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7-B257-48B7-B1AC-651C93903333}"/>
            </c:ext>
          </c:extLst>
        </c:ser>
        <c:ser>
          <c:idx val="5"/>
          <c:order val="40"/>
          <c:tx>
            <c:v>HEAL</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8-B257-48B7-B1AC-651C93903333}"/>
            </c:ext>
          </c:extLst>
        </c:ser>
        <c:ser>
          <c:idx val="6"/>
          <c:order val="41"/>
          <c:tx>
            <c:v>VULN</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9-B257-48B7-B1AC-651C93903333}"/>
            </c:ext>
          </c:extLst>
        </c:ser>
        <c:ser>
          <c:idx val="7"/>
          <c:order val="42"/>
          <c:tx>
            <c:v>SOCI</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3</c:v>
              </c:pt>
              <c:pt idx="161">
                <c:v>3</c:v>
              </c:pt>
              <c:pt idx="162">
                <c:v>3</c:v>
              </c:pt>
              <c:pt idx="163">
                <c:v>3</c:v>
              </c:pt>
              <c:pt idx="164">
                <c:v>3</c:v>
              </c:pt>
              <c:pt idx="165">
                <c:v>3</c:v>
              </c:pt>
              <c:pt idx="166">
                <c:v>3</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A-B257-48B7-B1AC-651C93903333}"/>
            </c:ext>
          </c:extLst>
        </c:ser>
        <c:ser>
          <c:idx val="8"/>
          <c:order val="43"/>
          <c:tx>
            <c:v>EMPO</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3</c:v>
              </c:pt>
              <c:pt idx="191">
                <c:v>3</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B-B257-48B7-B1AC-651C93903333}"/>
            </c:ext>
          </c:extLst>
        </c:ser>
        <c:ser>
          <c:idx val="9"/>
          <c:order val="44"/>
          <c:tx>
            <c:v>LIFE</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3</c:v>
              </c:pt>
              <c:pt idx="194">
                <c:v>3</c:v>
              </c:pt>
              <c:pt idx="195">
                <c:v>3</c:v>
              </c:pt>
              <c:pt idx="196">
                <c:v>3</c:v>
              </c:pt>
              <c:pt idx="197">
                <c:v>3</c:v>
              </c:pt>
              <c:pt idx="198">
                <c:v>3</c:v>
              </c:pt>
              <c:pt idx="199">
                <c:v>3</c:v>
              </c:pt>
              <c:pt idx="200">
                <c:v>3</c:v>
              </c:pt>
              <c:pt idx="201">
                <c:v>3</c:v>
              </c:pt>
              <c:pt idx="202">
                <c:v>3</c:v>
              </c:pt>
              <c:pt idx="203">
                <c:v>3</c:v>
              </c:pt>
              <c:pt idx="204">
                <c:v>3</c:v>
              </c:pt>
              <c:pt idx="205">
                <c:v>3</c:v>
              </c:pt>
              <c:pt idx="206">
                <c:v>3</c:v>
              </c:pt>
              <c:pt idx="207">
                <c:v>3</c:v>
              </c:pt>
              <c:pt idx="208">
                <c:v>3</c:v>
              </c:pt>
              <c:pt idx="209">
                <c:v>3</c:v>
              </c:pt>
              <c:pt idx="210">
                <c:v>3</c:v>
              </c:pt>
              <c:pt idx="211">
                <c:v>3</c:v>
              </c:pt>
              <c:pt idx="212">
                <c:v>3</c:v>
              </c:pt>
              <c:pt idx="213">
                <c:v>3</c:v>
              </c:pt>
              <c:pt idx="214">
                <c:v>3</c:v>
              </c:pt>
              <c:pt idx="215">
                <c:v>3</c:v>
              </c:pt>
            </c:numLit>
          </c:val>
          <c:extLst>
            <c:ext xmlns:c16="http://schemas.microsoft.com/office/drawing/2014/chart" uri="{C3380CC4-5D6E-409C-BE32-E72D297353CC}">
              <c16:uniqueId val="{0000002C-B257-48B7-B1AC-651C93903333}"/>
            </c:ext>
          </c:extLst>
        </c:ser>
        <c:ser>
          <c:idx val="10"/>
          <c:order val="45"/>
          <c:tx>
            <c:v>CONS</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D-B257-48B7-B1AC-651C93903333}"/>
            </c:ext>
          </c:extLst>
        </c:ser>
        <c:ser>
          <c:idx val="11"/>
          <c:order val="46"/>
          <c:tx>
            <c:v>WORK</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E-B257-48B7-B1AC-651C93903333}"/>
            </c:ext>
          </c:extLst>
        </c:ser>
        <c:ser>
          <c:idx val="12"/>
          <c:order val="47"/>
          <c:tx>
            <c:v>HOUS</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2F-B257-48B7-B1AC-651C93903333}"/>
            </c:ext>
          </c:extLst>
        </c:ser>
        <c:ser>
          <c:idx val="13"/>
          <c:order val="48"/>
          <c:tx>
            <c:v>ENVI</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0-B257-48B7-B1AC-651C93903333}"/>
            </c:ext>
          </c:extLst>
        </c:ser>
        <c:ser>
          <c:idx val="14"/>
          <c:order val="49"/>
          <c:tx>
            <c:v>EDUC</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1-B257-48B7-B1AC-651C93903333}"/>
            </c:ext>
          </c:extLst>
        </c:ser>
        <c:ser>
          <c:idx val="15"/>
          <c:order val="50"/>
          <c:tx>
            <c:v>HEAL</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2-B257-48B7-B1AC-651C93903333}"/>
            </c:ext>
          </c:extLst>
        </c:ser>
        <c:ser>
          <c:idx val="16"/>
          <c:order val="51"/>
          <c:tx>
            <c:v>VULN</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3-B257-48B7-B1AC-651C93903333}"/>
            </c:ext>
          </c:extLst>
        </c:ser>
        <c:ser>
          <c:idx val="17"/>
          <c:order val="52"/>
          <c:tx>
            <c:v>SOCI</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4-B257-48B7-B1AC-651C93903333}"/>
            </c:ext>
          </c:extLst>
        </c:ser>
        <c:ser>
          <c:idx val="18"/>
          <c:order val="53"/>
          <c:tx>
            <c:v>EMPO</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5-B257-48B7-B1AC-651C93903333}"/>
            </c:ext>
          </c:extLst>
        </c:ser>
        <c:ser>
          <c:idx val="19"/>
          <c:order val="54"/>
          <c:tx>
            <c:v>LIFE</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6-B257-48B7-B1AC-651C93903333}"/>
            </c:ext>
          </c:extLst>
        </c:ser>
        <c:ser>
          <c:idx val="20"/>
          <c:order val="55"/>
          <c:tx>
            <c:v>CONS</c:v>
          </c:tx>
          <c:spPr>
            <a:solidFill>
              <a:srgbClr val="4E81BD"/>
            </a:solidFill>
          </c:spPr>
          <c:val>
            <c:numLit>
              <c:formatCode>General</c:formatCode>
              <c:ptCount val="216"/>
              <c:pt idx="0">
                <c:v>-2</c:v>
              </c:pt>
              <c:pt idx="1">
                <c:v>0.55912919999999999</c:v>
              </c:pt>
              <c:pt idx="2">
                <c:v>0.55912919999999999</c:v>
              </c:pt>
              <c:pt idx="3">
                <c:v>0.55912919999999999</c:v>
              </c:pt>
              <c:pt idx="4">
                <c:v>0.55912919999999999</c:v>
              </c:pt>
              <c:pt idx="5">
                <c:v>0.55912919999999999</c:v>
              </c:pt>
              <c:pt idx="6">
                <c:v>-2</c:v>
              </c:pt>
              <c:pt idx="7">
                <c:v>-2</c:v>
              </c:pt>
              <c:pt idx="8">
                <c:v>-2</c:v>
              </c:pt>
              <c:pt idx="9">
                <c:v>0.53436439999999996</c:v>
              </c:pt>
              <c:pt idx="10">
                <c:v>0.53436439999999996</c:v>
              </c:pt>
              <c:pt idx="11">
                <c:v>0.53436439999999996</c:v>
              </c:pt>
              <c:pt idx="12">
                <c:v>0.53436439999999996</c:v>
              </c:pt>
              <c:pt idx="13">
                <c:v>0.53436439999999996</c:v>
              </c:pt>
              <c:pt idx="14">
                <c:v>-2</c:v>
              </c:pt>
              <c:pt idx="15">
                <c:v>-2</c:v>
              </c:pt>
              <c:pt idx="16">
                <c:v>-2</c:v>
              </c:pt>
              <c:pt idx="17">
                <c:v>0.1503757</c:v>
              </c:pt>
              <c:pt idx="18">
                <c:v>0.1503757</c:v>
              </c:pt>
              <c:pt idx="19">
                <c:v>0.1503757</c:v>
              </c:pt>
              <c:pt idx="20">
                <c:v>0.1503757</c:v>
              </c:pt>
              <c:pt idx="21">
                <c:v>0.1503757</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7-B257-48B7-B1AC-651C93903333}"/>
            </c:ext>
          </c:extLst>
        </c:ser>
        <c:ser>
          <c:idx val="21"/>
          <c:order val="56"/>
          <c:tx>
            <c:v>WORK</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0.13517509999999999</c:v>
              </c:pt>
              <c:pt idx="26">
                <c:v>0.13517509999999999</c:v>
              </c:pt>
              <c:pt idx="27">
                <c:v>0.13517509999999999</c:v>
              </c:pt>
              <c:pt idx="28">
                <c:v>0.13517509999999999</c:v>
              </c:pt>
              <c:pt idx="29">
                <c:v>0.13517509999999999</c:v>
              </c:pt>
              <c:pt idx="30">
                <c:v>-2</c:v>
              </c:pt>
              <c:pt idx="31">
                <c:v>-2</c:v>
              </c:pt>
              <c:pt idx="32">
                <c:v>-2</c:v>
              </c:pt>
              <c:pt idx="33">
                <c:v>1.157079</c:v>
              </c:pt>
              <c:pt idx="34">
                <c:v>1.157079</c:v>
              </c:pt>
              <c:pt idx="35">
                <c:v>1.157079</c:v>
              </c:pt>
              <c:pt idx="36">
                <c:v>1.157079</c:v>
              </c:pt>
              <c:pt idx="37">
                <c:v>1.157079</c:v>
              </c:pt>
              <c:pt idx="38">
                <c:v>-2</c:v>
              </c:pt>
              <c:pt idx="39">
                <c:v>-2</c:v>
              </c:pt>
              <c:pt idx="40">
                <c:v>-2</c:v>
              </c:pt>
              <c:pt idx="41">
                <c:v>0.1849066</c:v>
              </c:pt>
              <c:pt idx="42">
                <c:v>0.1849066</c:v>
              </c:pt>
              <c:pt idx="43">
                <c:v>0.1849066</c:v>
              </c:pt>
              <c:pt idx="44">
                <c:v>0.1849066</c:v>
              </c:pt>
              <c:pt idx="45">
                <c:v>0.1849066</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8-B257-48B7-B1AC-651C93903333}"/>
            </c:ext>
          </c:extLst>
        </c:ser>
        <c:ser>
          <c:idx val="22"/>
          <c:order val="57"/>
          <c:tx>
            <c:v>HOUS</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0.39181389999999999</c:v>
              </c:pt>
              <c:pt idx="50">
                <c:v>0.39181389999999999</c:v>
              </c:pt>
              <c:pt idx="51">
                <c:v>0.39181389999999999</c:v>
              </c:pt>
              <c:pt idx="52">
                <c:v>0.39181389999999999</c:v>
              </c:pt>
              <c:pt idx="53">
                <c:v>0.39181389999999999</c:v>
              </c:pt>
              <c:pt idx="54">
                <c:v>-2</c:v>
              </c:pt>
              <c:pt idx="55">
                <c:v>-2</c:v>
              </c:pt>
              <c:pt idx="56">
                <c:v>-2</c:v>
              </c:pt>
              <c:pt idx="57">
                <c:v>0.90447880000000003</c:v>
              </c:pt>
              <c:pt idx="58">
                <c:v>0.90447880000000003</c:v>
              </c:pt>
              <c:pt idx="59">
                <c:v>0.90447880000000003</c:v>
              </c:pt>
              <c:pt idx="60">
                <c:v>0.90447880000000003</c:v>
              </c:pt>
              <c:pt idx="61">
                <c:v>0.90447880000000003</c:v>
              </c:pt>
              <c:pt idx="62">
                <c:v>0.90447880000000003</c:v>
              </c:pt>
              <c:pt idx="63">
                <c:v>-2</c:v>
              </c:pt>
              <c:pt idx="64">
                <c:v>-2</c:v>
              </c:pt>
              <c:pt idx="65">
                <c:v>0.90447880000000003</c:v>
              </c:pt>
              <c:pt idx="66">
                <c:v>0.90447880000000003</c:v>
              </c:pt>
              <c:pt idx="67">
                <c:v>0.90447880000000003</c:v>
              </c:pt>
              <c:pt idx="68">
                <c:v>0.90447880000000003</c:v>
              </c:pt>
              <c:pt idx="69">
                <c:v>0.90447880000000003</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9-B257-48B7-B1AC-651C93903333}"/>
            </c:ext>
          </c:extLst>
        </c:ser>
        <c:ser>
          <c:idx val="23"/>
          <c:order val="58"/>
          <c:tx>
            <c:v>ENVI</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0.90447880000000003</c:v>
              </c:pt>
              <c:pt idx="74">
                <c:v>0.90447880000000003</c:v>
              </c:pt>
              <c:pt idx="75">
                <c:v>0.90447880000000003</c:v>
              </c:pt>
              <c:pt idx="76">
                <c:v>0.90447880000000003</c:v>
              </c:pt>
              <c:pt idx="77">
                <c:v>0.90447880000000003</c:v>
              </c:pt>
              <c:pt idx="78">
                <c:v>-2</c:v>
              </c:pt>
              <c:pt idx="79">
                <c:v>-2</c:v>
              </c:pt>
              <c:pt idx="80">
                <c:v>-2</c:v>
              </c:pt>
              <c:pt idx="81">
                <c:v>0.90447880000000003</c:v>
              </c:pt>
              <c:pt idx="82">
                <c:v>0.90447880000000003</c:v>
              </c:pt>
              <c:pt idx="83">
                <c:v>0.90447880000000003</c:v>
              </c:pt>
              <c:pt idx="84">
                <c:v>0.90447880000000003</c:v>
              </c:pt>
              <c:pt idx="85">
                <c:v>0.90447880000000003</c:v>
              </c:pt>
              <c:pt idx="86">
                <c:v>-2</c:v>
              </c:pt>
              <c:pt idx="87">
                <c:v>-2</c:v>
              </c:pt>
              <c:pt idx="88">
                <c:v>-2</c:v>
              </c:pt>
              <c:pt idx="89">
                <c:v>0.15073909999999999</c:v>
              </c:pt>
              <c:pt idx="90">
                <c:v>0.15073909999999999</c:v>
              </c:pt>
              <c:pt idx="91">
                <c:v>0.15073909999999999</c:v>
              </c:pt>
              <c:pt idx="92">
                <c:v>0.15073909999999999</c:v>
              </c:pt>
              <c:pt idx="93">
                <c:v>0.15073909999999999</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A-B257-48B7-B1AC-651C93903333}"/>
            </c:ext>
          </c:extLst>
        </c:ser>
        <c:ser>
          <c:idx val="24"/>
          <c:order val="59"/>
          <c:tx>
            <c:v>EDUC</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0.15738350000000001</c:v>
              </c:pt>
              <c:pt idx="98">
                <c:v>0.15738350000000001</c:v>
              </c:pt>
              <c:pt idx="99">
                <c:v>0.15738350000000001</c:v>
              </c:pt>
              <c:pt idx="100">
                <c:v>0.15738350000000001</c:v>
              </c:pt>
              <c:pt idx="101">
                <c:v>0.15738350000000001</c:v>
              </c:pt>
              <c:pt idx="102">
                <c:v>-2</c:v>
              </c:pt>
              <c:pt idx="103">
                <c:v>-2</c:v>
              </c:pt>
              <c:pt idx="104">
                <c:v>-2</c:v>
              </c:pt>
              <c:pt idx="105">
                <c:v>-2.3692100000000001E-2</c:v>
              </c:pt>
              <c:pt idx="106">
                <c:v>-2.3692100000000001E-2</c:v>
              </c:pt>
              <c:pt idx="107">
                <c:v>-2.3692100000000001E-2</c:v>
              </c:pt>
              <c:pt idx="108">
                <c:v>-2.3692100000000001E-2</c:v>
              </c:pt>
              <c:pt idx="109">
                <c:v>-2.3692100000000001E-2</c:v>
              </c:pt>
              <c:pt idx="110">
                <c:v>-2</c:v>
              </c:pt>
              <c:pt idx="111">
                <c:v>-2</c:v>
              </c:pt>
              <c:pt idx="112">
                <c:v>-2</c:v>
              </c:pt>
              <c:pt idx="113">
                <c:v>0.5279431</c:v>
              </c:pt>
              <c:pt idx="114">
                <c:v>0.5279431</c:v>
              </c:pt>
              <c:pt idx="115">
                <c:v>0.5279431</c:v>
              </c:pt>
              <c:pt idx="116">
                <c:v>0.5279431</c:v>
              </c:pt>
              <c:pt idx="117">
                <c:v>0.5279431</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B-B257-48B7-B1AC-651C93903333}"/>
            </c:ext>
          </c:extLst>
        </c:ser>
        <c:ser>
          <c:idx val="25"/>
          <c:order val="60"/>
          <c:tx>
            <c:v>HEAL</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2.0558799999999999E-2</c:v>
              </c:pt>
              <c:pt idx="122">
                <c:v>2.0558799999999999E-2</c:v>
              </c:pt>
              <c:pt idx="123">
                <c:v>2.0558799999999999E-2</c:v>
              </c:pt>
              <c:pt idx="124">
                <c:v>2.0558799999999999E-2</c:v>
              </c:pt>
              <c:pt idx="125">
                <c:v>2.0558799999999999E-2</c:v>
              </c:pt>
              <c:pt idx="126">
                <c:v>-2</c:v>
              </c:pt>
              <c:pt idx="127">
                <c:v>-2</c:v>
              </c:pt>
              <c:pt idx="128">
                <c:v>-2</c:v>
              </c:pt>
              <c:pt idx="129">
                <c:v>0.26916259999999997</c:v>
              </c:pt>
              <c:pt idx="130">
                <c:v>0.26916259999999997</c:v>
              </c:pt>
              <c:pt idx="131">
                <c:v>0.26916259999999997</c:v>
              </c:pt>
              <c:pt idx="132">
                <c:v>0.26916259999999997</c:v>
              </c:pt>
              <c:pt idx="133">
                <c:v>0.26916259999999997</c:v>
              </c:pt>
              <c:pt idx="134">
                <c:v>-2</c:v>
              </c:pt>
              <c:pt idx="135">
                <c:v>-2</c:v>
              </c:pt>
              <c:pt idx="136">
                <c:v>-2</c:v>
              </c:pt>
              <c:pt idx="137">
                <c:v>1.280645</c:v>
              </c:pt>
              <c:pt idx="138">
                <c:v>1.280645</c:v>
              </c:pt>
              <c:pt idx="139">
                <c:v>1.280645</c:v>
              </c:pt>
              <c:pt idx="140">
                <c:v>1.280645</c:v>
              </c:pt>
              <c:pt idx="141">
                <c:v>1.280645</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C-B257-48B7-B1AC-651C93903333}"/>
            </c:ext>
          </c:extLst>
        </c:ser>
        <c:ser>
          <c:idx val="26"/>
          <c:order val="61"/>
          <c:tx>
            <c:v>VULN</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0.48225899999999999</c:v>
              </c:pt>
              <c:pt idx="146">
                <c:v>0.48225899999999999</c:v>
              </c:pt>
              <c:pt idx="147">
                <c:v>0.48225899999999999</c:v>
              </c:pt>
              <c:pt idx="148">
                <c:v>0.48225899999999999</c:v>
              </c:pt>
              <c:pt idx="149">
                <c:v>0.48225899999999999</c:v>
              </c:pt>
              <c:pt idx="150">
                <c:v>-2</c:v>
              </c:pt>
              <c:pt idx="151">
                <c:v>-2</c:v>
              </c:pt>
              <c:pt idx="152">
                <c:v>-2</c:v>
              </c:pt>
              <c:pt idx="153">
                <c:v>0.62820480000000001</c:v>
              </c:pt>
              <c:pt idx="154">
                <c:v>0.62820480000000001</c:v>
              </c:pt>
              <c:pt idx="155">
                <c:v>0.62820480000000001</c:v>
              </c:pt>
              <c:pt idx="156">
                <c:v>0.62820480000000001</c:v>
              </c:pt>
              <c:pt idx="157">
                <c:v>0.62820480000000001</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D-B257-48B7-B1AC-651C93903333}"/>
            </c:ext>
          </c:extLst>
        </c:ser>
        <c:ser>
          <c:idx val="27"/>
          <c:order val="62"/>
          <c:tx>
            <c:v>SOCI</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-0.1924699</c:v>
              </c:pt>
              <c:pt idx="162">
                <c:v>-0.1924699</c:v>
              </c:pt>
              <c:pt idx="163">
                <c:v>-0.1924699</c:v>
              </c:pt>
              <c:pt idx="164">
                <c:v>-0.1924699</c:v>
              </c:pt>
              <c:pt idx="165">
                <c:v>-0.1924699</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E-B257-48B7-B1AC-651C93903333}"/>
            </c:ext>
          </c:extLst>
        </c:ser>
        <c:ser>
          <c:idx val="28"/>
          <c:order val="63"/>
          <c:tx>
            <c:v>EMPO</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-0.1924699</c:v>
              </c:pt>
              <c:pt idx="170">
                <c:v>-0.1924699</c:v>
              </c:pt>
              <c:pt idx="171">
                <c:v>-0.1924699</c:v>
              </c:pt>
              <c:pt idx="172">
                <c:v>-0.1924699</c:v>
              </c:pt>
              <c:pt idx="173">
                <c:v>-0.1924699</c:v>
              </c:pt>
              <c:pt idx="174">
                <c:v>-2</c:v>
              </c:pt>
              <c:pt idx="175">
                <c:v>-2</c:v>
              </c:pt>
              <c:pt idx="176">
                <c:v>-2</c:v>
              </c:pt>
              <c:pt idx="177">
                <c:v>-0.36606899999999998</c:v>
              </c:pt>
              <c:pt idx="178">
                <c:v>-0.36606899999999998</c:v>
              </c:pt>
              <c:pt idx="179">
                <c:v>-0.36606899999999998</c:v>
              </c:pt>
              <c:pt idx="180">
                <c:v>-0.36606899999999998</c:v>
              </c:pt>
              <c:pt idx="181">
                <c:v>-0.36606899999999998</c:v>
              </c:pt>
              <c:pt idx="182">
                <c:v>-2</c:v>
              </c:pt>
              <c:pt idx="183">
                <c:v>-2</c:v>
              </c:pt>
              <c:pt idx="184">
                <c:v>-2</c:v>
              </c:pt>
              <c:pt idx="185">
                <c:v>-2</c:v>
              </c:pt>
              <c:pt idx="186">
                <c:v>0.90659860000000003</c:v>
              </c:pt>
              <c:pt idx="187">
                <c:v>0.90659860000000003</c:v>
              </c:pt>
              <c:pt idx="188">
                <c:v>0.90659860000000003</c:v>
              </c:pt>
              <c:pt idx="189">
                <c:v>0.90659860000000003</c:v>
              </c:pt>
              <c:pt idx="190">
                <c:v>0.90659860000000003</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3F-B257-48B7-B1AC-651C93903333}"/>
            </c:ext>
          </c:extLst>
        </c:ser>
        <c:ser>
          <c:idx val="29"/>
          <c:order val="64"/>
          <c:tx>
            <c:v>LIFE</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0.45710909999999999</c:v>
              </c:pt>
              <c:pt idx="195">
                <c:v>0.45710909999999999</c:v>
              </c:pt>
              <c:pt idx="196">
                <c:v>0.45710909999999999</c:v>
              </c:pt>
              <c:pt idx="197">
                <c:v>0.45710909999999999</c:v>
              </c:pt>
              <c:pt idx="198">
                <c:v>0.45710909999999999</c:v>
              </c:pt>
              <c:pt idx="199">
                <c:v>-2</c:v>
              </c:pt>
              <c:pt idx="200">
                <c:v>-2</c:v>
              </c:pt>
              <c:pt idx="201">
                <c:v>-2</c:v>
              </c:pt>
              <c:pt idx="202">
                <c:v>0.45710909999999999</c:v>
              </c:pt>
              <c:pt idx="203">
                <c:v>0.45710909999999999</c:v>
              </c:pt>
              <c:pt idx="204">
                <c:v>0.45710909999999999</c:v>
              </c:pt>
              <c:pt idx="205">
                <c:v>0.45710909999999999</c:v>
              </c:pt>
              <c:pt idx="206">
                <c:v>0.45710909999999999</c:v>
              </c:pt>
              <c:pt idx="207">
                <c:v>-2</c:v>
              </c:pt>
              <c:pt idx="208">
                <c:v>-2</c:v>
              </c:pt>
              <c:pt idx="209">
                <c:v>-2</c:v>
              </c:pt>
              <c:pt idx="210">
                <c:v>-0.3455645</c:v>
              </c:pt>
              <c:pt idx="211">
                <c:v>-0.3455645</c:v>
              </c:pt>
              <c:pt idx="212">
                <c:v>-0.3455645</c:v>
              </c:pt>
              <c:pt idx="213">
                <c:v>-0.3455645</c:v>
              </c:pt>
              <c:pt idx="214">
                <c:v>-0.3455645</c:v>
              </c:pt>
              <c:pt idx="215">
                <c:v>-2</c:v>
              </c:pt>
            </c:numLit>
          </c:val>
          <c:extLst>
            <c:ext xmlns:c16="http://schemas.microsoft.com/office/drawing/2014/chart" uri="{C3380CC4-5D6E-409C-BE32-E72D297353CC}">
              <c16:uniqueId val="{00000040-B257-48B7-B1AC-651C93903333}"/>
            </c:ext>
          </c:extLst>
        </c:ser>
        <c:ser>
          <c:idx val="30"/>
          <c:order val="65"/>
          <c:tx>
            <c:strRef>
              <c:f>'T:\Figures\[MYS2019_Figures_StatlinksPA_e.xlsx]Fig2_e_data'!$AI$5</c:f>
              <c:strCache>
                <c:ptCount val="1"/>
              </c:strCache>
            </c:strRef>
          </c:tx>
          <c:spPr>
            <a:noFill/>
            <a:ln w="25400">
              <a:solidFill>
                <a:schemeClr val="tx1"/>
              </a:solidFill>
            </a:ln>
          </c:spPr>
          <c:val>
            <c:numLit>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numLit>
          </c:val>
          <c:extLst>
            <c:ext xmlns:c16="http://schemas.microsoft.com/office/drawing/2014/chart" uri="{C3380CC4-5D6E-409C-BE32-E72D297353CC}">
              <c16:uniqueId val="{00000041-B257-48B7-B1AC-651C93903333}"/>
            </c:ext>
          </c:extLst>
        </c:ser>
        <c:ser>
          <c:idx val="31"/>
          <c:order val="66"/>
          <c:tx>
            <c:v>Labels</c:v>
          </c:tx>
          <c:spPr>
            <a:noFill/>
            <a:ln w="25400">
              <a:noFill/>
            </a:ln>
          </c:spPr>
          <c:dLbls>
            <c:dLbl>
              <c:idx val="0"/>
              <c:layout/>
              <c:tx>
                <c:strRef>
                  <c:f>'T:\Draft KPI\EXCEL Figures January 2019\[Figure 2_WellBeingWheel_MYS.xlsx]Tot'!$A$6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{E23C0D83-D9EF-4910-B48B-9592B2E130EC}</c15:txfldGUID>
                      <c15:f>'T:\Draft KPI\EXCEL Figures January 2019\[Figure 2_WellBeingWheel_MYS.xlsx]Tot'!$A$6</c15:f>
                      <c15:dlblFieldTableCache>
                        <c:ptCount val="1"/>
                      </c15:dlblFieldTableCache>
                    </c15:dlblFTEntry>
                  </c15:dlblFieldTable>
                  <c15:showDataLabelsRange val="0"/>
                </c:ext>
                <c:ext xmlns:c16="http://schemas.microsoft.com/office/drawing/2014/chart" uri="{C3380CC4-5D6E-409C-BE32-E72D297353CC}">
                  <c16:uniqueId val="{00000042-B257-48B7-B1AC-651C93903333}"/>
                </c:ext>
              </c:extLst>
            </c:dLbl>
            <c:dLbl>
              <c:idx val="1"/>
              <c:layout/>
              <c:tx>
                <c:strRef>
                  <c:f>'T:\Draft KPI\EXCEL Figures January 2019\[Figure 2_WellBeingWheel_MYS.xlsx]Tot'!$A$7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{DBF3C27B-6350-4E49-9ED8-EF71321A5002}</c15:txfldGUID>
                      <c15:f>'T:\Draft KPI\EXCEL Figures January 2019\[Figure 2_WellBeingWheel_MYS.xlsx]Tot'!$A$7</c15:f>
                      <c15:dlblFieldTableCache>
                        <c:ptCount val="1"/>
                      </c15:dlblFieldTableCache>
                    </c15:dlblFTEntry>
                  </c15:dlblFieldTable>
                  <c15:showDataLabelsRange val="0"/>
                </c:ext>
                <c:ext xmlns:c16="http://schemas.microsoft.com/office/drawing/2014/chart" uri="{C3380CC4-5D6E-409C-BE32-E72D297353CC}">
                  <c16:uniqueId val="{00000043-B257-48B7-B1AC-651C93903333}"/>
                </c:ext>
              </c:extLst>
            </c:dLbl>
            <c:dLbl>
              <c:idx val="2"/>
              <c:layout/>
              <c:tx>
                <c:strRef>
                  <c:f>'T:\Draft KPI\EXCEL Figures January 2019\[Figure 2_WellBeingWheel_MYS.xlsx]Tot'!$A$8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{A1AC4B6E-E65B-4CFD-B2D5-E2CF8C20994F}</c15:txfldGUID>
                      <c15:f>'T:\Draft KPI\EXCEL Figures January 2019\[Figure 2_WellBeingWheel_MYS.xlsx]Tot'!$A$8</c15:f>
                      <c15:dlblFieldTableCache>
                        <c:ptCount val="1"/>
                      </c15:dlblFieldTableCache>
                    </c15:dlblFTEntry>
                  </c15:dlblFieldTable>
                  <c15:showDataLabelsRange val="0"/>
                </c:ext>
                <c:ext xmlns:c16="http://schemas.microsoft.com/office/drawing/2014/chart" uri="{C3380CC4-5D6E-409C-BE32-E72D297353CC}">
                  <c16:uniqueId val="{00000044-B257-48B7-B1AC-651C93903333}"/>
                </c:ext>
              </c:extLst>
            </c:dLbl>
            <c:dLbl>
              <c:idx val="3"/>
              <c:layout>
                <c:manualLayout>
                  <c:x val="0"/>
                  <c:y val="-5.3440213760855048E-3"/>
                </c:manualLayout>
              </c:layout>
              <c:tx>
                <c:rich>
                  <a:bodyPr/>
                  <a:lstStyle/>
                  <a:p>
                    <a:pPr>
                      <a:defRPr sz="800"/>
                    </a:pPr>
                    <a:r>
                      <a:rPr lang="en-GB"/>
                      <a:t>GNI
per
capita</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{0D64999E-038E-4047-8BD5-2D04F7BFFA36}</c15:txfldGUID>
                      <c15:f>"GNI
per
capita"</c15:f>
                      <c15:dlblFieldTableCache>
                        <c:ptCount val="1"/>
                        <c:pt idx="0">
                          <c:v>GNI
per
capita</c:v>
                        </c:pt>
                      </c15:dlblFieldTableCache>
                    </c15:dlblFTEntry>
                  </c15:dlblFieldTable>
                  <c15:showDataLabelsRange val="0"/>
                </c:ext>
                <c:ext xmlns:c16="http://schemas.microsoft.com/office/drawing/2014/chart" uri="{C3380CC4-5D6E-409C-BE32-E72D297353CC}">
                  <c16:uniqueId val="{00000045-B257-48B7-B1AC-651C93903333}"/>
                </c:ext>
              </c:extLst>
            </c:dLbl>
            <c:dLbl>
              <c:idx val="4"/>
              <c:layout/>
              <c:tx>
                <c:strRef>
                  <c:f>'T:\Draft KPI\EXCEL Figures January 2019\[Figure 2_WellBeingWheel_MYS.xlsx]Tot'!$A$10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{7B3C13B4-209C-42E8-9277-2870D5E7A3DB}</c15:txfldGUID>
                      <c15:f>'T:\Draft KPI\EXCEL Figures January 2019\[Figure 2_WellBeingWheel_MYS.xlsx]Tot'!$A$10</c15:f>
                      <c15:dlblFieldTableCache>
                        <c:ptCount val="1"/>
                      </c15:dlblFieldTableCache>
                    </c15:dlblFTEntry>
                  </c15:dlblFieldTable>
                  <c15:showDataLabelsRange val="0"/>
                </c:ext>
                <c:ext xmlns:c16="http://schemas.microsoft.com/office/drawing/2014/chart" uri="{C3380CC4-5D6E-409C-BE32-E72D297353CC}">
                  <c16:uniqueId val="{00000046-B257-48B7-B1AC-651C93903333}"/>
                </c:ext>
              </c:extLst>
            </c:dLbl>
            <c:dLbl>
              <c:idx val="5"/>
              <c:layout/>
              <c:tx>
                <c:strRef>
                  <c:f>'T:\Draft KPI\EXCEL Figures January 2019\[Figure 2_WellBeingWheel_MYS.xlsx]Tot'!$A$11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{79691159-D462-4866-8781-F491279D789B}</c15:txfldGUID>
                      <c15:f>'T:\Draft KPI\EXCEL Figures January 2019\[Figure 2_WellBeingWheel_MYS.xlsx]Tot'!$A$11</c15:f>
                      <c15:dlblFieldTableCache>
                        <c:ptCount val="1"/>
                      </c15:dlblFieldTableCache>
                    </c15:dlblFTEntry>
                  </c15:dlblFieldTable>
                  <c15:showDataLabelsRange val="0"/>
                </c:ext>
                <c:ext xmlns:c16="http://schemas.microsoft.com/office/drawing/2014/chart" uri="{C3380CC4-5D6E-409C-BE32-E72D297353CC}">
                  <c16:uniqueId val="{00000047-B257-48B7-B1AC-651C93903333}"/>
                </c:ext>
              </c:extLst>
            </c:dLbl>
            <c:dLbl>
              <c:idx val="6"/>
              <c:layout/>
              <c:tx>
                <c:strRef>
                  <c:f>'T:\Draft KPI\EXCEL Figures January 2019\[Figure 2_WellBeingWheel_MYS.xlsx]Tot'!$A$12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{4EB068DC-DCAF-4042-9336-A9DA1E533F4F}</c15:txfldGUID>
                      <c15:f>'T:\Draft KPI\EXCEL Figures January 2019\[Figure 2_WellBeingWheel_MYS.xlsx]Tot'!$A$12</c15:f>
                      <c15:dlblFieldTableCache>
                        <c:ptCount val="1"/>
                      </c15:dlblFieldTableCache>
                    </c15:dlblFTEntry>
                  </c15:dlblFieldTable>
                  <c15:showDataLabelsRange val="0"/>
                </c:ext>
                <c:ext xmlns:c16="http://schemas.microsoft.com/office/drawing/2014/chart" uri="{C3380CC4-5D6E-409C-BE32-E72D297353CC}">
                  <c16:uniqueId val="{00000048-B257-48B7-B1AC-651C93903333}"/>
                </c:ext>
              </c:extLst>
            </c:dLbl>
            <c:dLbl>
              <c:idx val="7"/>
              <c:layout/>
              <c:tx>
                <c:strRef>
                  <c:f>'T:\Draft KPI\EXCEL Figures January 2019\[Figure 2_WellBeingWheel_MYS.xlsx]Tot'!$A$13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{6CA9AAB5-94CF-44B3-BE60-7C2E1511793C}</c15:txfldGUID>
                      <c15:f>'T:\Draft KPI\EXCEL Figures January 2019\[Figure 2_WellBeingWheel_MYS.xlsx]Tot'!$A$13</c15:f>
                      <c15:dlblFieldTableCache>
                        <c:ptCount val="1"/>
                      </c15:dlblFieldTableCache>
                    </c15:dlblFTEntry>
                  </c15:dlblFieldTable>
                  <c15:showDataLabelsRange val="0"/>
                </c:ext>
                <c:ext xmlns:c16="http://schemas.microsoft.com/office/drawing/2014/chart" uri="{C3380CC4-5D6E-409C-BE32-E72D297353CC}">
                  <c16:uniqueId val="{00000049-B257-48B7-B1AC-651C93903333}"/>
                </c:ext>
              </c:extLst>
            </c:dLbl>
            <c:dLbl>
              <c:idx val="8"/>
              <c:layout/>
              <c:tx>
                <c:strRef>
                  <c:f>'T:\Draft KPI\EXCEL Figures January 2019\[Figure 2_WellBeingWheel_MYS.xlsx]Tot'!$A$14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{67BB7B47-C31B-418C-82A8-862C595984A3}</c15:txfldGUID>
                      <c15:f>'T:\Draft KPI\EXCEL Figures January 2019\[Figure 2_WellBeingWheel_MYS.xlsx]Tot'!$A$14</c15:f>
                      <c15:dlblFieldTableCache>
                        <c:ptCount val="1"/>
                      </c15:dlblFieldTableCache>
                    </c15:dlblFTEntry>
                  </c15:dlblFieldTable>
                  <c15:showDataLabelsRange val="0"/>
                </c:ext>
                <c:ext xmlns:c16="http://schemas.microsoft.com/office/drawing/2014/chart" uri="{C3380CC4-5D6E-409C-BE32-E72D297353CC}">
                  <c16:uniqueId val="{0000004A-B257-48B7-B1AC-651C93903333}"/>
                </c:ext>
              </c:extLst>
            </c:dLbl>
            <c:dLbl>
              <c:idx val="9"/>
              <c:layout/>
              <c:tx>
                <c:strRef>
                  <c:f>'T:\Draft KPI\EXCEL Figures January 2019\[Figure 2_WellBeingWheel_MYS.xlsx]Tot'!$A$15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{0EB2191A-ADFC-4E92-9884-38E6CB47C77F}</c15:txfldGUID>
                      <c15:f>'T:\Draft KPI\EXCEL Figures January 2019\[Figure 2_WellBeingWheel_MYS.xlsx]Tot'!$A$15</c15:f>
                      <c15:dlblFieldTableCache>
                        <c:ptCount val="1"/>
                      </c15:dlblFieldTableCache>
                    </c15:dlblFTEntry>
                  </c15:dlblFieldTable>
                  <c15:showDataLabelsRange val="0"/>
                </c:ext>
                <c:ext xmlns:c16="http://schemas.microsoft.com/office/drawing/2014/chart" uri="{C3380CC4-5D6E-409C-BE32-E72D297353CC}">
                  <c16:uniqueId val="{0000004B-B257-48B7-B1AC-651C93903333}"/>
                </c:ext>
              </c:extLst>
            </c:dLbl>
            <c:dLbl>
              <c:idx val="10"/>
              <c:layout/>
              <c:tx>
                <c:strRef>
                  <c:f>'T:\Draft KPI\EXCEL Figures January 2019\[Figure 2_WellBeingWheel_MYS.xlsx]Tot'!$A$16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{0FC3408A-86E7-40F6-A720-2B0EEC573BBE}</c15:txfldGUID>
                      <c15:f>'T:\Draft KPI\EXCEL Figures January 2019\[Figure 2_WellBeingWheel_MYS.xlsx]Tot'!$A$16</c15:f>
                      <c15:dlblFieldTableCache>
                        <c:ptCount val="1"/>
                      </c15:dlblFieldTableCache>
                    </c15:dlblFTEntry>
                  </c15:dlblFieldTable>
                  <c15:showDataLabelsRange val="0"/>
                </c:ext>
                <c:ext xmlns:c16="http://schemas.microsoft.com/office/drawing/2014/chart" uri="{C3380CC4-5D6E-409C-BE32-E72D297353CC}">
                  <c16:uniqueId val="{0000004C-B257-48B7-B1AC-651C93903333}"/>
                </c:ext>
              </c:extLst>
            </c:dLbl>
            <c:dLbl>
              <c:idx val="11"/>
              <c:layout/>
              <c:tx>
                <c:rich>
                  <a:bodyPr/>
                  <a:lstStyle/>
                  <a:p>
                    <a:pPr>
                      <a:defRPr sz="800"/>
                    </a:pPr>
                    <a:r>
                      <a:rPr lang="en-GB"/>
                      <a:t>Feeling
about
household
income</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{92053D8E-4076-4A93-8851-23CA9BB8E2C1}</c15:txfldGUID>
                      <c15:f>"Feeling
about
household
income"</c15:f>
                      <c15:dlblFieldTableCache>
                        <c:ptCount val="1"/>
                        <c:pt idx="0">
                          <c:v>Feeling
about
household
income</c:v>
                        </c:pt>
                      </c15:dlblFieldTableCache>
                    </c15:dlblFTEntry>
                  </c15:dlblFieldTable>
                  <c15:showDataLabelsRange val="0"/>
                </c:ext>
                <c:ext xmlns:c16="http://schemas.microsoft.com/office/drawing/2014/chart" uri="{C3380CC4-5D6E-409C-BE32-E72D297353CC}">
                  <c16:uniqueId val="{0000004D-B257-48B7-B1AC-651C93903333}"/>
                </c:ext>
              </c:extLst>
            </c:dLbl>
            <c:dLbl>
              <c:idx val="12"/>
              <c:layout/>
              <c:tx>
                <c:strRef>
                  <c:f>'T:\Draft KPI\EXCEL Figures January 2019\[Figure 2_WellBeingWheel_MYS.xlsx]Tot'!$A$18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{DBF6168C-C743-4C58-BA9E-B7F35A22AF80}</c15:txfldGUID>
                      <c15:f>'T:\Draft KPI\EXCEL Figures January 2019\[Figure 2_WellBeingWheel_MYS.xlsx]Tot'!$A$18</c15:f>
                      <c15:dlblFieldTableCache>
                        <c:ptCount val="1"/>
                      </c15:dlblFieldTableCache>
                    </c15:dlblFTEntry>
                  </c15:dlblFieldTable>
                  <c15:showDataLabelsRange val="0"/>
                </c:ext>
                <c:ext xmlns:c16="http://schemas.microsoft.com/office/drawing/2014/chart" uri="{C3380CC4-5D6E-409C-BE32-E72D297353CC}">
                  <c16:uniqueId val="{0000004E-B257-48B7-B1AC-651C93903333}"/>
                </c:ext>
              </c:extLst>
            </c:dLbl>
            <c:dLbl>
              <c:idx val="13"/>
              <c:layout/>
              <c:tx>
                <c:strRef>
                  <c:f>'T:\Draft KPI\EXCEL Figures January 2019\[Figure 2_WellBeingWheel_MYS.xlsx]Tot'!$A$19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{5C2E3A21-F2BC-40A5-A307-1D0E0315B3C3}</c15:txfldGUID>
                      <c15:f>'T:\Draft KPI\EXCEL Figures January 2019\[Figure 2_WellBeingWheel_MYS.xlsx]Tot'!$A$19</c15:f>
                      <c15:dlblFieldTableCache>
                        <c:ptCount val="1"/>
                      </c15:dlblFieldTableCache>
                    </c15:dlblFTEntry>
                  </c15:dlblFieldTable>
                  <c15:showDataLabelsRange val="0"/>
                </c:ext>
                <c:ext xmlns:c16="http://schemas.microsoft.com/office/drawing/2014/chart" uri="{C3380CC4-5D6E-409C-BE32-E72D297353CC}">
                  <c16:uniqueId val="{0000004F-B257-48B7-B1AC-651C93903333}"/>
                </c:ext>
              </c:extLst>
            </c:dLbl>
            <c:dLbl>
              <c:idx val="14"/>
              <c:layout/>
              <c:tx>
                <c:strRef>
                  <c:f>'T:\Draft KPI\EXCEL Figures January 2019\[Figure 2_WellBeingWheel_MYS.xlsx]Tot'!$A$20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{5B3327E5-CA3C-4D81-9384-CF4A4A5CB035}</c15:txfldGUID>
                      <c15:f>'T:\Draft KPI\EXCEL Figures January 2019\[Figure 2_WellBeingWheel_MYS.xlsx]Tot'!$A$20</c15:f>
                      <c15:dlblFieldTableCache>
                        <c:ptCount val="1"/>
                      </c15:dlblFieldTableCache>
                    </c15:dlblFTEntry>
                  </c15:dlblFieldTable>
                  <c15:showDataLabelsRange val="0"/>
                </c:ext>
                <c:ext xmlns:c16="http://schemas.microsoft.com/office/drawing/2014/chart" uri="{C3380CC4-5D6E-409C-BE32-E72D297353CC}">
                  <c16:uniqueId val="{00000050-B257-48B7-B1AC-651C93903333}"/>
                </c:ext>
              </c:extLst>
            </c:dLbl>
            <c:dLbl>
              <c:idx val="15"/>
              <c:layout/>
              <c:tx>
                <c:strRef>
                  <c:f>'T:\Draft KPI\EXCEL Figures January 2019\[Figure 2_WellBeingWheel_MYS.xlsx]Tot'!$A$21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{0350102D-CBDD-4780-A833-AD5AA326EC67}</c15:txfldGUID>
                      <c15:f>'T:\Draft KPI\EXCEL Figures January 2019\[Figure 2_WellBeingWheel_MYS.xlsx]Tot'!$A$21</c15:f>
                      <c15:dlblFieldTableCache>
                        <c:ptCount val="1"/>
                      </c15:dlblFieldTableCache>
                    </c15:dlblFTEntry>
                  </c15:dlblFieldTable>
                  <c15:showDataLabelsRange val="0"/>
                </c:ext>
                <c:ext xmlns:c16="http://schemas.microsoft.com/office/drawing/2014/chart" uri="{C3380CC4-5D6E-409C-BE32-E72D297353CC}">
                  <c16:uniqueId val="{00000051-B257-48B7-B1AC-651C93903333}"/>
                </c:ext>
              </c:extLst>
            </c:dLbl>
            <c:dLbl>
              <c:idx val="16"/>
              <c:layout/>
              <c:tx>
                <c:strRef>
                  <c:f>'T:\Draft KPI\EXCEL Figures January 2019\[Figure 2_WellBeingWheel_MYS.xlsx]Tot'!$A$22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{27DCBDA2-B96E-48DB-A252-76C21EDB4964}</c15:txfldGUID>
                      <c15:f>'T:\Draft KPI\EXCEL Figures January 2019\[Figure 2_WellBeingWheel_MYS.xlsx]Tot'!$A$22</c15:f>
                      <c15:dlblFieldTableCache>
                        <c:ptCount val="1"/>
                      </c15:dlblFieldTableCache>
                    </c15:dlblFTEntry>
                  </c15:dlblFieldTable>
                  <c15:showDataLabelsRange val="0"/>
                </c:ext>
                <c:ext xmlns:c16="http://schemas.microsoft.com/office/drawing/2014/chart" uri="{C3380CC4-5D6E-409C-BE32-E72D297353CC}">
                  <c16:uniqueId val="{00000052-B257-48B7-B1AC-651C93903333}"/>
                </c:ext>
              </c:extLst>
            </c:dLbl>
            <c:dLbl>
              <c:idx val="17"/>
              <c:layout/>
              <c:tx>
                <c:strRef>
                  <c:f>'T:\Draft KPI\EXCEL Figures January 2019\[Figure 2_WellBeingWheel_MYS.xlsx]Tot'!$A$23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{FFEC19BD-D3A1-4735-B2CB-C78663B1D9D0}</c15:txfldGUID>
                      <c15:f>'T:\Draft KPI\EXCEL Figures January 2019\[Figure 2_WellBeingWheel_MYS.xlsx]Tot'!$A$23</c15:f>
                      <c15:dlblFieldTableCache>
                        <c:ptCount val="1"/>
                      </c15:dlblFieldTableCache>
                    </c15:dlblFTEntry>
                  </c15:dlblFieldTable>
                  <c15:showDataLabelsRange val="0"/>
                </c:ext>
                <c:ext xmlns:c16="http://schemas.microsoft.com/office/drawing/2014/chart" uri="{C3380CC4-5D6E-409C-BE32-E72D297353CC}">
                  <c16:uniqueId val="{00000053-B257-48B7-B1AC-651C93903333}"/>
                </c:ext>
              </c:extLst>
            </c:dLbl>
            <c:dLbl>
              <c:idx val="18"/>
              <c:layout/>
              <c:tx>
                <c:strRef>
                  <c:f>'T:\Draft KPI\EXCEL Figures January 2019\[Figure 2_WellBeingWheel_MYS.xlsx]Tot'!$A$24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{2A2AEC0B-2553-48BF-86E9-476710C6F60B}</c15:txfldGUID>
                      <c15:f>'T:\Draft KPI\EXCEL Figures January 2019\[Figure 2_WellBeingWheel_MYS.xlsx]Tot'!$A$24</c15:f>
                      <c15:dlblFieldTableCache>
                        <c:ptCount val="1"/>
                      </c15:dlblFieldTableCache>
                    </c15:dlblFTEntry>
                  </c15:dlblFieldTable>
                  <c15:showDataLabelsRange val="0"/>
                </c:ext>
                <c:ext xmlns:c16="http://schemas.microsoft.com/office/drawing/2014/chart" uri="{C3380CC4-5D6E-409C-BE32-E72D297353CC}">
                  <c16:uniqueId val="{00000054-B257-48B7-B1AC-651C93903333}"/>
                </c:ext>
              </c:extLst>
            </c:dLbl>
            <c:dLbl>
              <c:idx val="19"/>
              <c:layout>
                <c:manualLayout>
                  <c:x val="1.3179571663920923E-2"/>
                  <c:y val="-1.6032064128256536E-2"/>
                </c:manualLayout>
              </c:layout>
              <c:tx>
                <c:rich>
                  <a:bodyPr/>
                  <a:lstStyle/>
                  <a:p>
                    <a:pPr>
                      <a:defRPr sz="800"/>
                    </a:pPr>
                    <a:r>
                      <a:rPr lang="en-GB"/>
                      <a:t>Poverty
rate</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{964ADAD3-3AF0-4026-BAD8-78DAE3D2E802}</c15:txfldGUID>
                      <c15:f>"Poverty
rate"</c15:f>
                      <c15:dlblFieldTableCache>
                        <c:ptCount val="1"/>
                        <c:pt idx="0">
                          <c:v>Poverty
rate</c:v>
                        </c:pt>
                      </c15:dlblFieldTableCache>
                    </c15:dlblFTEntry>
                  </c15:dlblFieldTable>
                  <c15:showDataLabelsRange val="0"/>
                </c:ext>
                <c:ext xmlns:c16="http://schemas.microsoft.com/office/drawing/2014/chart" uri="{C3380CC4-5D6E-409C-BE32-E72D297353CC}">
                  <c16:uniqueId val="{00000055-B257-48B7-B1AC-651C93903333}"/>
                </c:ext>
              </c:extLst>
            </c:dLbl>
            <c:dLbl>
              <c:idx val="20"/>
              <c:layout/>
              <c:tx>
                <c:strRef>
                  <c:f>'T:\Draft KPI\EXCEL Figures January 2019\[Figure 2_WellBeingWheel_MYS.xlsx]Tot'!$A$26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{5AD86D90-1998-4046-9B87-EE8D51AC6C40}</c15:txfldGUID>
                      <c15:f>'T:\Draft KPI\EXCEL Figures January 2019\[Figure 2_WellBeingWheel_MYS.xlsx]Tot'!$A$26</c15:f>
                      <c15:dlblFieldTableCache>
                        <c:ptCount val="1"/>
                      </c15:dlblFieldTableCache>
                    </c15:dlblFTEntry>
                  </c15:dlblFieldTable>
                  <c15:showDataLabelsRange val="0"/>
                </c:ext>
                <c:ext xmlns:c16="http://schemas.microsoft.com/office/drawing/2014/chart" uri="{C3380CC4-5D6E-409C-BE32-E72D297353CC}">
                  <c16:uniqueId val="{00000056-B257-48B7-B1AC-651C93903333}"/>
                </c:ext>
              </c:extLst>
            </c:dLbl>
            <c:dLbl>
              <c:idx val="21"/>
              <c:layout/>
              <c:tx>
                <c:strRef>
                  <c:f>'T:\Draft KPI\EXCEL Figures January 2019\[Figure 2_WellBeingWheel_MYS.xlsx]Tot'!$A$27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{E6EB6AF0-EE89-4527-A8C7-EF0D2F91F617}</c15:txfldGUID>
                      <c15:f>'T:\Draft KPI\EXCEL Figures January 2019\[Figure 2_WellBeingWheel_MYS.xlsx]Tot'!$A$27</c15:f>
                      <c15:dlblFieldTableCache>
                        <c:ptCount val="1"/>
                      </c15:dlblFieldTableCache>
                    </c15:dlblFTEntry>
                  </c15:dlblFieldTable>
                  <c15:showDataLabelsRange val="0"/>
                </c:ext>
                <c:ext xmlns:c16="http://schemas.microsoft.com/office/drawing/2014/chart" uri="{C3380CC4-5D6E-409C-BE32-E72D297353CC}">
                  <c16:uniqueId val="{00000057-B257-48B7-B1AC-651C93903333}"/>
                </c:ext>
              </c:extLst>
            </c:dLbl>
            <c:dLbl>
              <c:idx val="22"/>
              <c:layout/>
              <c:tx>
                <c:strRef>
                  <c:f>'T:\Draft KPI\EXCEL Figures January 2019\[Figure 2_WellBeingWheel_MYS.xlsx]Tot'!$A$28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{4BC345E2-9824-4187-BAD0-CCDCFE44AB69}</c15:txfldGUID>
                      <c15:f>'T:\Draft KPI\EXCEL Figures January 2019\[Figure 2_WellBeingWheel_MYS.xlsx]Tot'!$A$28</c15:f>
                      <c15:dlblFieldTableCache>
                        <c:ptCount val="1"/>
                      </c15:dlblFieldTableCache>
                    </c15:dlblFTEntry>
                  </c15:dlblFieldTable>
                  <c15:showDataLabelsRange val="0"/>
                </c:ext>
                <c:ext xmlns:c16="http://schemas.microsoft.com/office/drawing/2014/chart" uri="{C3380CC4-5D6E-409C-BE32-E72D297353CC}">
                  <c16:uniqueId val="{00000058-B257-48B7-B1AC-651C93903333}"/>
                </c:ext>
              </c:extLst>
            </c:dLbl>
            <c:dLbl>
              <c:idx val="23"/>
              <c:layout/>
              <c:tx>
                <c:strRef>
                  <c:f>'T:\Draft KPI\EXCEL Figures January 2019\[Figure 2_WellBeingWheel_MYS.xlsx]Tot'!$A$29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{E1E27048-62FA-4E3E-A4F5-56C89B04DBF7}</c15:txfldGUID>
                      <c15:f>'T:\Draft KPI\EXCEL Figures January 2019\[Figure 2_WellBeingWheel_MYS.xlsx]Tot'!$A$29</c15:f>
                      <c15:dlblFieldTableCache>
                        <c:ptCount val="1"/>
                      </c15:dlblFieldTableCache>
                    </c15:dlblFTEntry>
                  </c15:dlblFieldTable>
                  <c15:showDataLabelsRange val="0"/>
                </c:ext>
                <c:ext xmlns:c16="http://schemas.microsoft.com/office/drawing/2014/chart" uri="{C3380CC4-5D6E-409C-BE32-E72D297353CC}">
                  <c16:uniqueId val="{00000059-B257-48B7-B1AC-651C93903333}"/>
                </c:ext>
              </c:extLst>
            </c:dLbl>
            <c:dLbl>
              <c:idx val="24"/>
              <c:layout/>
              <c:tx>
                <c:strRef>
                  <c:f>'T:\Draft KPI\EXCEL Figures January 2019\[Figure 2_WellBeingWheel_MYS.xlsx]Tot'!$A$30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{7BC70F9A-483B-42E7-BDBE-D3CF8085BB15}</c15:txfldGUID>
                      <c15:f>'T:\Draft KPI\EXCEL Figures January 2019\[Figure 2_WellBeingWheel_MYS.xlsx]Tot'!$A$30</c15:f>
                      <c15:dlblFieldTableCache>
                        <c:ptCount val="1"/>
                      </c15:dlblFieldTableCache>
                    </c15:dlblFTEntry>
                  </c15:dlblFieldTable>
                  <c15:showDataLabelsRange val="0"/>
                </c:ext>
                <c:ext xmlns:c16="http://schemas.microsoft.com/office/drawing/2014/chart" uri="{C3380CC4-5D6E-409C-BE32-E72D297353CC}">
                  <c16:uniqueId val="{0000005A-B257-48B7-B1AC-651C93903333}"/>
                </c:ext>
              </c:extLst>
            </c:dLbl>
            <c:dLbl>
              <c:idx val="25"/>
              <c:layout/>
              <c:tx>
                <c:strRef>
                  <c:f>'T:\Draft KPI\EXCEL Figures January 2019\[Figure 2_WellBeingWheel_MYS.xlsx]Tot'!$A$31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{ABD55684-20F7-49AC-A925-43D17ECDD8B2}</c15:txfldGUID>
                      <c15:f>'T:\Draft KPI\EXCEL Figures January 2019\[Figure 2_WellBeingWheel_MYS.xlsx]Tot'!$A$31</c15:f>
                      <c15:dlblFieldTableCache>
                        <c:ptCount val="1"/>
                      </c15:dlblFieldTableCache>
                    </c15:dlblFTEntry>
                  </c15:dlblFieldTable>
                  <c15:showDataLabelsRange val="0"/>
                </c:ext>
                <c:ext xmlns:c16="http://schemas.microsoft.com/office/drawing/2014/chart" uri="{C3380CC4-5D6E-409C-BE32-E72D297353CC}">
                  <c16:uniqueId val="{0000005B-B257-48B7-B1AC-651C93903333}"/>
                </c:ext>
              </c:extLst>
            </c:dLbl>
            <c:dLbl>
              <c:idx val="26"/>
              <c:layout/>
              <c:tx>
                <c:strRef>
                  <c:f>'T:\Draft KPI\EXCEL Figures January 2019\[Figure 2_WellBeingWheel_MYS.xlsx]Tot'!$A$32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{427AE2CB-7FB2-40F1-82EB-892303B43903}</c15:txfldGUID>
                      <c15:f>'T:\Draft KPI\EXCEL Figures January 2019\[Figure 2_WellBeingWheel_MYS.xlsx]Tot'!$A$32</c15:f>
                      <c15:dlblFieldTableCache>
                        <c:ptCount val="1"/>
                      </c15:dlblFieldTableCache>
                    </c15:dlblFTEntry>
                  </c15:dlblFieldTable>
                  <c15:showDataLabelsRange val="0"/>
                </c:ext>
                <c:ext xmlns:c16="http://schemas.microsoft.com/office/drawing/2014/chart" uri="{C3380CC4-5D6E-409C-BE32-E72D297353CC}">
                  <c16:uniqueId val="{0000005C-B257-48B7-B1AC-651C93903333}"/>
                </c:ext>
              </c:extLst>
            </c:dLbl>
            <c:dLbl>
              <c:idx val="27"/>
              <c:layout>
                <c:manualLayout>
                  <c:x val="2.1965952773200731E-3"/>
                  <c:y val="1.3360053440213761E-2"/>
                </c:manualLayout>
              </c:layout>
              <c:tx>
                <c:rich>
                  <a:bodyPr/>
                  <a:lstStyle/>
                  <a:p>
                    <a:pPr>
                      <a:defRPr sz="800"/>
                    </a:pPr>
                    <a:r>
                      <a:rPr lang="en-GB"/>
                      <a:t>Employment to
population ratio</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{776E6E92-D132-463E-AE68-724CB2CAB99A}</c15:txfldGUID>
                      <c15:f>"Employment to
population ratio"</c15:f>
                      <c15:dlblFieldTableCache>
                        <c:ptCount val="1"/>
                        <c:pt idx="0">
                          <c:v>Employment to
population ratio</c:v>
                        </c:pt>
                      </c15:dlblFieldTableCache>
                    </c15:dlblFTEntry>
                  </c15:dlblFieldTable>
                  <c15:showDataLabelsRange val="0"/>
                </c:ext>
                <c:ext xmlns:c16="http://schemas.microsoft.com/office/drawing/2014/chart" uri="{C3380CC4-5D6E-409C-BE32-E72D297353CC}">
                  <c16:uniqueId val="{0000005D-B257-48B7-B1AC-651C93903333}"/>
                </c:ext>
              </c:extLst>
            </c:dLbl>
            <c:dLbl>
              <c:idx val="28"/>
              <c:layout/>
              <c:tx>
                <c:strRef>
                  <c:f>'T:\Draft KPI\EXCEL Figures January 2019\[Figure 2_WellBeingWheel_MYS.xlsx]Tot'!$A$34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{07000B6E-7A3A-47CC-8904-405D11643DF0}</c15:txfldGUID>
                      <c15:f>'T:\Draft KPI\EXCEL Figures January 2019\[Figure 2_WellBeingWheel_MYS.xlsx]Tot'!$A$34</c15:f>
                      <c15:dlblFieldTableCache>
                        <c:ptCount val="1"/>
                      </c15:dlblFieldTableCache>
                    </c15:dlblFTEntry>
                  </c15:dlblFieldTable>
                  <c15:showDataLabelsRange val="0"/>
                </c:ext>
                <c:ext xmlns:c16="http://schemas.microsoft.com/office/drawing/2014/chart" uri="{C3380CC4-5D6E-409C-BE32-E72D297353CC}">
                  <c16:uniqueId val="{0000005E-B257-48B7-B1AC-651C93903333}"/>
                </c:ext>
              </c:extLst>
            </c:dLbl>
            <c:dLbl>
              <c:idx val="29"/>
              <c:layout/>
              <c:tx>
                <c:strRef>
                  <c:f>'T:\Draft KPI\EXCEL Figures January 2019\[Figure 2_WellBeingWheel_MYS.xlsx]Tot'!$A$35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{9BCDA8D5-C64C-4551-8757-084518795EA1}</c15:txfldGUID>
                      <c15:f>'T:\Draft KPI\EXCEL Figures January 2019\[Figure 2_WellBeingWheel_MYS.xlsx]Tot'!$A$35</c15:f>
                      <c15:dlblFieldTableCache>
                        <c:ptCount val="1"/>
                      </c15:dlblFieldTableCache>
                    </c15:dlblFTEntry>
                  </c15:dlblFieldTable>
                  <c15:showDataLabelsRange val="0"/>
                </c:ext>
                <c:ext xmlns:c16="http://schemas.microsoft.com/office/drawing/2014/chart" uri="{C3380CC4-5D6E-409C-BE32-E72D297353CC}">
                  <c16:uniqueId val="{0000005F-B257-48B7-B1AC-651C93903333}"/>
                </c:ext>
              </c:extLst>
            </c:dLbl>
            <c:dLbl>
              <c:idx val="30"/>
              <c:layout/>
              <c:tx>
                <c:strRef>
                  <c:f>'T:\Draft KPI\EXCEL Figures January 2019\[Figure 2_WellBeingWheel_MYS.xlsx]Tot'!$A$36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{F3AB1691-764E-4718-A98A-EA19CBB8BBC7}</c15:txfldGUID>
                      <c15:f>'T:\Draft KPI\EXCEL Figures January 2019\[Figure 2_WellBeingWheel_MYS.xlsx]Tot'!$A$36</c15:f>
                      <c15:dlblFieldTableCache>
                        <c:ptCount val="1"/>
                      </c15:dlblFieldTableCache>
                    </c15:dlblFTEntry>
                  </c15:dlblFieldTable>
                  <c15:showDataLabelsRange val="0"/>
                </c:ext>
                <c:ext xmlns:c16="http://schemas.microsoft.com/office/drawing/2014/chart" uri="{C3380CC4-5D6E-409C-BE32-E72D297353CC}">
                  <c16:uniqueId val="{00000060-B257-48B7-B1AC-651C93903333}"/>
                </c:ext>
              </c:extLst>
            </c:dLbl>
            <c:dLbl>
              <c:idx val="31"/>
              <c:layout/>
              <c:tx>
                <c:strRef>
                  <c:f>'T:\Draft KPI\EXCEL Figures January 2019\[Figure 2_WellBeingWheel_MYS.xlsx]Tot'!$A$37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{426EDBE0-7F26-472A-A06F-C0F1090324BB}</c15:txfldGUID>
                      <c15:f>'T:\Draft KPI\EXCEL Figures January 2019\[Figure 2_WellBeingWheel_MYS.xlsx]Tot'!$A$37</c15:f>
                      <c15:dlblFieldTableCache>
                        <c:ptCount val="1"/>
                      </c15:dlblFieldTableCache>
                    </c15:dlblFTEntry>
                  </c15:dlblFieldTable>
                  <c15:showDataLabelsRange val="0"/>
                </c:ext>
                <c:ext xmlns:c16="http://schemas.microsoft.com/office/drawing/2014/chart" uri="{C3380CC4-5D6E-409C-BE32-E72D297353CC}">
                  <c16:uniqueId val="{00000061-B257-48B7-B1AC-651C93903333}"/>
                </c:ext>
              </c:extLst>
            </c:dLbl>
            <c:dLbl>
              <c:idx val="32"/>
              <c:layout/>
              <c:tx>
                <c:strRef>
                  <c:f>'T:\Draft KPI\EXCEL Figures January 2019\[Figure 2_WellBeingWheel_MYS.xlsx]Tot'!$A$38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{E0E64A40-615F-4869-9CDE-857EF9D0EFA0}</c15:txfldGUID>
                      <c15:f>'T:\Draft KPI\EXCEL Figures January 2019\[Figure 2_WellBeingWheel_MYS.xlsx]Tot'!$A$38</c15:f>
                      <c15:dlblFieldTableCache>
                        <c:ptCount val="1"/>
                      </c15:dlblFieldTableCache>
                    </c15:dlblFTEntry>
                  </c15:dlblFieldTable>
                  <c15:showDataLabelsRange val="0"/>
                </c:ext>
                <c:ext xmlns:c16="http://schemas.microsoft.com/office/drawing/2014/chart" uri="{C3380CC4-5D6E-409C-BE32-E72D297353CC}">
                  <c16:uniqueId val="{00000062-B257-48B7-B1AC-651C93903333}"/>
                </c:ext>
              </c:extLst>
            </c:dLbl>
            <c:dLbl>
              <c:idx val="33"/>
              <c:layout/>
              <c:tx>
                <c:strRef>
                  <c:f>'T:\Draft KPI\EXCEL Figures January 2019\[Figure 2_WellBeingWheel_MYS.xlsx]Tot'!$A$39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{6D590250-542E-436A-B5E3-52826372092F}</c15:txfldGUID>
                      <c15:f>'T:\Draft KPI\EXCEL Figures January 2019\[Figure 2_WellBeingWheel_MYS.xlsx]Tot'!$A$39</c15:f>
                      <c15:dlblFieldTableCache>
                        <c:ptCount val="1"/>
                      </c15:dlblFieldTableCache>
                    </c15:dlblFTEntry>
                  </c15:dlblFieldTable>
                  <c15:showDataLabelsRange val="0"/>
                </c:ext>
                <c:ext xmlns:c16="http://schemas.microsoft.com/office/drawing/2014/chart" uri="{C3380CC4-5D6E-409C-BE32-E72D297353CC}">
                  <c16:uniqueId val="{00000063-B257-48B7-B1AC-651C93903333}"/>
                </c:ext>
              </c:extLst>
            </c:dLbl>
            <c:dLbl>
              <c:idx val="34"/>
              <c:layout/>
              <c:tx>
                <c:strRef>
                  <c:f>'T:\Draft KPI\EXCEL Figures January 2019\[Figure 2_WellBeingWheel_MYS.xlsx]Tot'!$A$40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{7690410D-1D84-4370-87BE-EC7313D925E5}</c15:txfldGUID>
                      <c15:f>'T:\Draft KPI\EXCEL Figures January 2019\[Figure 2_WellBeingWheel_MYS.xlsx]Tot'!$A$40</c15:f>
                      <c15:dlblFieldTableCache>
                        <c:ptCount val="1"/>
                      </c15:dlblFieldTableCache>
                    </c15:dlblFTEntry>
                  </c15:dlblFieldTable>
                  <c15:showDataLabelsRange val="0"/>
                </c:ext>
                <c:ext xmlns:c16="http://schemas.microsoft.com/office/drawing/2014/chart" uri="{C3380CC4-5D6E-409C-BE32-E72D297353CC}">
                  <c16:uniqueId val="{00000064-B257-48B7-B1AC-651C93903333}"/>
                </c:ext>
              </c:extLst>
            </c:dLbl>
            <c:dLbl>
              <c:idx val="35"/>
              <c:layout>
                <c:manualLayout>
                  <c:x val="-8.0540896419764035E-17"/>
                  <c:y val="1.3360053440213761E-2"/>
                </c:manualLayout>
              </c:layout>
              <c:tx>
                <c:rich>
                  <a:bodyPr/>
                  <a:lstStyle/>
                  <a:p>
                    <a:pPr>
                      <a:defRPr sz="800"/>
                    </a:pPr>
                    <a:r>
                      <a:rPr lang="en-GB"/>
                      <a:t>Unemployment</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{8125F51E-5589-47E8-8D70-7816AA40A0D6}</c15:txfldGUID>
                      <c15:f>"Unemployment"</c15:f>
                      <c15:dlblFieldTableCache>
                        <c:ptCount val="1"/>
                        <c:pt idx="0">
                          <c:v>Unemployment</c:v>
                        </c:pt>
                      </c15:dlblFieldTableCache>
                    </c15:dlblFTEntry>
                  </c15:dlblFieldTable>
                  <c15:showDataLabelsRange val="0"/>
                </c:ext>
                <c:ext xmlns:c16="http://schemas.microsoft.com/office/drawing/2014/chart" uri="{C3380CC4-5D6E-409C-BE32-E72D297353CC}">
                  <c16:uniqueId val="{00000065-B257-48B7-B1AC-651C93903333}"/>
                </c:ext>
              </c:extLst>
            </c:dLbl>
            <c:dLbl>
              <c:idx val="36"/>
              <c:layout/>
              <c:tx>
                <c:strRef>
                  <c:f>'T:\Draft KPI\EXCEL Figures January 2019\[Figure 2_WellBeingWheel_MYS.xlsx]Tot'!$A$42</c:f>
                  <c:strCache>
                    <c:ptCount val="1"/>
                  </c:strCache>
                </c:strRef>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{8DA0D979-5755-42D9-AFB0-139217A7BE79}</c15:txfldGUID>
                      <c15:f>'T:\Draft KPI\EXCEL Figures January 2019\[Figure 2_WellBeingWheel_MYS.xlsx]Tot'!$A$42</c15:f>
                      <c15:dlblFieldTableCache>
                        <c:ptCount val="1"/>
                      </c15:dlblFieldTableCache>
                    </c15:dlblFTEntry>
                  </c15:dlblFieldTable>
                  <c15:showDataLabelsRange val="0"/>
                </c:ext>
                <c:ext xmlns:c16="http://schemas.microsoft.com/office/drawing/2014/chart" uri="{C3380CC4-5D6E-409C-BE32-E72D297353CC}">
                  <c16:uniqueId val="{00000066-B257-48B7-B1AC-651C93903333}"/>
                </c:ext>
              </c:extLst>
            </c:dLbl>
            <c:dLbl>
              <c:idx val="37"/>
              <c:layout/>
              <c:tx>
                <c:strRef>
                  <c:f>'T:\Draft KPI\EXCEL Figures January 2019\[Figure 2_WellBeingWheel_MYS.xlsx]Tot'!$A$43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{1C2A5323-F637-4EF0-8829-ADAB8124AD63}</c15:txfldGUID>
                      <c15:f>'T:\Draft KPI\EXCEL Figures January 2019\[Figure 2_WellBeingWheel_MYS.xlsx]Tot'!$A$43</c15:f>
                      <c15:dlblFieldTableCache>
                        <c:ptCount val="1"/>
                      </c15:dlblFieldTableCache>
                    </c15:dlblFTEntry>
                  </c15:dlblFieldTable>
                  <c15:showDataLabelsRange val="0"/>
                </c:ext>
                <c:ext xmlns:c16="http://schemas.microsoft.com/office/drawing/2014/chart" uri="{C3380CC4-5D6E-409C-BE32-E72D297353CC}">
                  <c16:uniqueId val="{00000067-B257-48B7-B1AC-651C93903333}"/>
                </c:ext>
              </c:extLst>
            </c:dLbl>
            <c:dLbl>
              <c:idx val="38"/>
              <c:layout/>
              <c:tx>
                <c:strRef>
                  <c:f>'T:\Draft KPI\EXCEL Figures January 2019\[Figure 2_WellBeingWheel_MYS.xlsx]Tot'!$A$44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{6C7C8830-6617-452C-ACF0-8A2C6EAC80F0}</c15:txfldGUID>
                      <c15:f>'T:\Draft KPI\EXCEL Figures January 2019\[Figure 2_WellBeingWheel_MYS.xlsx]Tot'!$A$44</c15:f>
                      <c15:dlblFieldTableCache>
                        <c:ptCount val="1"/>
                      </c15:dlblFieldTableCache>
                    </c15:dlblFTEntry>
                  </c15:dlblFieldTable>
                  <c15:showDataLabelsRange val="0"/>
                </c:ext>
                <c:ext xmlns:c16="http://schemas.microsoft.com/office/drawing/2014/chart" uri="{C3380CC4-5D6E-409C-BE32-E72D297353CC}">
                  <c16:uniqueId val="{00000068-B257-48B7-B1AC-651C93903333}"/>
                </c:ext>
              </c:extLst>
            </c:dLbl>
            <c:dLbl>
              <c:idx val="39"/>
              <c:layout/>
              <c:tx>
                <c:strRef>
                  <c:f>'T:\Draft KPI\EXCEL Figures January 2019\[Figure 2_WellBeingWheel_MYS.xlsx]Tot'!$A$45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{31AE47B0-2ADE-409E-A999-B8C4535984E7}</c15:txfldGUID>
                      <c15:f>'T:\Draft KPI\EXCEL Figures January 2019\[Figure 2_WellBeingWheel_MYS.xlsx]Tot'!$A$45</c15:f>
                      <c15:dlblFieldTableCache>
                        <c:ptCount val="1"/>
                      </c15:dlblFieldTableCache>
                    </c15:dlblFTEntry>
                  </c15:dlblFieldTable>
                  <c15:showDataLabelsRange val="0"/>
                </c:ext>
                <c:ext xmlns:c16="http://schemas.microsoft.com/office/drawing/2014/chart" uri="{C3380CC4-5D6E-409C-BE32-E72D297353CC}">
                  <c16:uniqueId val="{00000069-B257-48B7-B1AC-651C93903333}"/>
                </c:ext>
              </c:extLst>
            </c:dLbl>
            <c:dLbl>
              <c:idx val="40"/>
              <c:layout/>
              <c:tx>
                <c:strRef>
                  <c:f>'T:\Draft KPI\EXCEL Figures January 2019\[Figure 2_WellBeingWheel_MYS.xlsx]Tot'!$A$46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{490C36EC-8C13-4197-8ACA-61E348435751}</c15:txfldGUID>
                      <c15:f>'T:\Draft KPI\EXCEL Figures January 2019\[Figure 2_WellBeingWheel_MYS.xlsx]Tot'!$A$46</c15:f>
                      <c15:dlblFieldTableCache>
                        <c:ptCount val="1"/>
                      </c15:dlblFieldTableCache>
                    </c15:dlblFTEntry>
                  </c15:dlblFieldTable>
                  <c15:showDataLabelsRange val="0"/>
                </c:ext>
                <c:ext xmlns:c16="http://schemas.microsoft.com/office/drawing/2014/chart" uri="{C3380CC4-5D6E-409C-BE32-E72D297353CC}">
                  <c16:uniqueId val="{0000006A-B257-48B7-B1AC-651C93903333}"/>
                </c:ext>
              </c:extLst>
            </c:dLbl>
            <c:dLbl>
              <c:idx val="41"/>
              <c:layout/>
              <c:tx>
                <c:strRef>
                  <c:f>'T:\Draft KPI\EXCEL Figures January 2019\[Figure 2_WellBeingWheel_MYS.xlsx]Tot'!$A$47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{C4A738DF-075E-4D21-A30F-016C7383F5A8}</c15:txfldGUID>
                      <c15:f>'T:\Draft KPI\EXCEL Figures January 2019\[Figure 2_WellBeingWheel_MYS.xlsx]Tot'!$A$47</c15:f>
                      <c15:dlblFieldTableCache>
                        <c:ptCount val="1"/>
                      </c15:dlblFieldTableCache>
                    </c15:dlblFTEntry>
                  </c15:dlblFieldTable>
                  <c15:showDataLabelsRange val="0"/>
                </c:ext>
                <c:ext xmlns:c16="http://schemas.microsoft.com/office/drawing/2014/chart" uri="{C3380CC4-5D6E-409C-BE32-E72D297353CC}">
                  <c16:uniqueId val="{0000006B-B257-48B7-B1AC-651C93903333}"/>
                </c:ext>
              </c:extLst>
            </c:dLbl>
            <c:dLbl>
              <c:idx val="42"/>
              <c:layout/>
              <c:tx>
                <c:strRef>
                  <c:f>'T:\Draft KPI\EXCEL Figures January 2019\[Figure 2_WellBeingWheel_MYS.xlsx]Tot'!$A$48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{F475AC45-7BAA-4D32-95AB-FC3FF664A86C}</c15:txfldGUID>
                      <c15:f>'T:\Draft KPI\EXCEL Figures January 2019\[Figure 2_WellBeingWheel_MYS.xlsx]Tot'!$A$48</c15:f>
                      <c15:dlblFieldTableCache>
                        <c:ptCount val="1"/>
                      </c15:dlblFieldTableCache>
                    </c15:dlblFTEntry>
                  </c15:dlblFieldTable>
                  <c15:showDataLabelsRange val="0"/>
                </c:ext>
                <c:ext xmlns:c16="http://schemas.microsoft.com/office/drawing/2014/chart" uri="{C3380CC4-5D6E-409C-BE32-E72D297353CC}">
                  <c16:uniqueId val="{0000006C-B257-48B7-B1AC-651C93903333}"/>
                </c:ext>
              </c:extLst>
            </c:dLbl>
            <c:dLbl>
              <c:idx val="43"/>
              <c:layout/>
              <c:tx>
                <c:rich>
                  <a:bodyPr/>
                  <a:lstStyle/>
                  <a:p>
                    <a:pPr>
                      <a:defRPr sz="800"/>
                    </a:pPr>
                    <a:r>
                      <a:rPr lang="en-GB"/>
                      <a:t>Vulnerable
employment</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{C0A956B3-4FA9-4EC4-AD4A-C71D7BC71E88}</c15:txfldGUID>
                      <c15:f>"Vulnerable
employment"</c15:f>
                      <c15:dlblFieldTableCache>
                        <c:ptCount val="1"/>
                        <c:pt idx="0">
                          <c:v>Vulnerable
employment</c:v>
                        </c:pt>
                      </c15:dlblFieldTableCache>
                    </c15:dlblFTEntry>
                  </c15:dlblFieldTable>
                  <c15:showDataLabelsRange val="0"/>
                </c:ext>
                <c:ext xmlns:c16="http://schemas.microsoft.com/office/drawing/2014/chart" uri="{C3380CC4-5D6E-409C-BE32-E72D297353CC}">
                  <c16:uniqueId val="{0000006D-B257-48B7-B1AC-651C93903333}"/>
                </c:ext>
              </c:extLst>
            </c:dLbl>
            <c:dLbl>
              <c:idx val="44"/>
              <c:layout/>
              <c:tx>
                <c:strRef>
                  <c:f>'T:\Draft KPI\EXCEL Figures January 2019\[Figure 2_WellBeingWheel_MYS.xlsx]Tot'!$A$50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{7FB1E748-0C43-48A5-BE7B-B8B984B7682E}</c15:txfldGUID>
                      <c15:f>'T:\Draft KPI\EXCEL Figures January 2019\[Figure 2_WellBeingWheel_MYS.xlsx]Tot'!$A$50</c15:f>
                      <c15:dlblFieldTableCache>
                        <c:ptCount val="1"/>
                      </c15:dlblFieldTableCache>
                    </c15:dlblFTEntry>
                  </c15:dlblFieldTable>
                  <c15:showDataLabelsRange val="0"/>
                </c:ext>
                <c:ext xmlns:c16="http://schemas.microsoft.com/office/drawing/2014/chart" uri="{C3380CC4-5D6E-409C-BE32-E72D297353CC}">
                  <c16:uniqueId val="{0000006E-B257-48B7-B1AC-651C93903333}"/>
                </c:ext>
              </c:extLst>
            </c:dLbl>
            <c:dLbl>
              <c:idx val="45"/>
              <c:layout/>
              <c:tx>
                <c:strRef>
                  <c:f>'T:\Draft KPI\EXCEL Figures January 2019\[Figure 2_WellBeingWheel_MYS.xlsx]Tot'!$A$51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{66360886-05E0-4863-8FA6-50C09E541C8B}</c15:txfldGUID>
                      <c15:f>'T:\Draft KPI\EXCEL Figures January 2019\[Figure 2_WellBeingWheel_MYS.xlsx]Tot'!$A$51</c15:f>
                      <c15:dlblFieldTableCache>
                        <c:ptCount val="1"/>
                      </c15:dlblFieldTableCache>
                    </c15:dlblFTEntry>
                  </c15:dlblFieldTable>
                  <c15:showDataLabelsRange val="0"/>
                </c:ext>
                <c:ext xmlns:c16="http://schemas.microsoft.com/office/drawing/2014/chart" uri="{C3380CC4-5D6E-409C-BE32-E72D297353CC}">
                  <c16:uniqueId val="{0000006F-B257-48B7-B1AC-651C93903333}"/>
                </c:ext>
              </c:extLst>
            </c:dLbl>
            <c:dLbl>
              <c:idx val="46"/>
              <c:layout/>
              <c:tx>
                <c:strRef>
                  <c:f>'T:\Draft KPI\EXCEL Figures January 2019\[Figure 2_WellBeingWheel_MYS.xlsx]Tot'!$A$52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{E6C06675-07B5-4943-B73C-0AB6E74DD863}</c15:txfldGUID>
                      <c15:f>'T:\Draft KPI\EXCEL Figures January 2019\[Figure 2_WellBeingWheel_MYS.xlsx]Tot'!$A$52</c15:f>
                      <c15:dlblFieldTableCache>
                        <c:ptCount val="1"/>
                      </c15:dlblFieldTableCache>
                    </c15:dlblFTEntry>
                  </c15:dlblFieldTable>
                  <c15:showDataLabelsRange val="0"/>
                </c:ext>
                <c:ext xmlns:c16="http://schemas.microsoft.com/office/drawing/2014/chart" uri="{C3380CC4-5D6E-409C-BE32-E72D297353CC}">
                  <c16:uniqueId val="{00000070-B257-48B7-B1AC-651C93903333}"/>
                </c:ext>
              </c:extLst>
            </c:dLbl>
            <c:dLbl>
              <c:idx val="47"/>
              <c:layout/>
              <c:tx>
                <c:strRef>
                  <c:f>'T:\Draft KPI\EXCEL Figures January 2019\[Figure 2_WellBeingWheel_MYS.xlsx]Tot'!$A$53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{9545B6CA-3D37-487D-AA56-5F8384081FB0}</c15:txfldGUID>
                      <c15:f>'T:\Draft KPI\EXCEL Figures January 2019\[Figure 2_WellBeingWheel_MYS.xlsx]Tot'!$A$53</c15:f>
                      <c15:dlblFieldTableCache>
                        <c:ptCount val="1"/>
                      </c15:dlblFieldTableCache>
                    </c15:dlblFTEntry>
                  </c15:dlblFieldTable>
                  <c15:showDataLabelsRange val="0"/>
                </c:ext>
                <c:ext xmlns:c16="http://schemas.microsoft.com/office/drawing/2014/chart" uri="{C3380CC4-5D6E-409C-BE32-E72D297353CC}">
                  <c16:uniqueId val="{00000071-B257-48B7-B1AC-651C93903333}"/>
                </c:ext>
              </c:extLst>
            </c:dLbl>
            <c:dLbl>
              <c:idx val="48"/>
              <c:layout/>
              <c:tx>
                <c:strRef>
                  <c:f>'T:\Draft KPI\EXCEL Figures January 2019\[Figure 2_WellBeingWheel_MYS.xlsx]Tot'!$A$54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{5341E7D9-6F95-4027-A49E-79141C0DD872}</c15:txfldGUID>
                      <c15:f>'T:\Draft KPI\EXCEL Figures January 2019\[Figure 2_WellBeingWheel_MYS.xlsx]Tot'!$A$54</c15:f>
                      <c15:dlblFieldTableCache>
                        <c:ptCount val="1"/>
                      </c15:dlblFieldTableCache>
                    </c15:dlblFTEntry>
                  </c15:dlblFieldTable>
                  <c15:showDataLabelsRange val="0"/>
                </c:ext>
                <c:ext xmlns:c16="http://schemas.microsoft.com/office/drawing/2014/chart" uri="{C3380CC4-5D6E-409C-BE32-E72D297353CC}">
                  <c16:uniqueId val="{00000072-B257-48B7-B1AC-651C93903333}"/>
                </c:ext>
              </c:extLst>
            </c:dLbl>
            <c:dLbl>
              <c:idx val="49"/>
              <c:layout/>
              <c:tx>
                <c:strRef>
                  <c:f>'T:\Draft KPI\EXCEL Figures January 2019\[Figure 2_WellBeingWheel_MYS.xlsx]Tot'!$A$55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{FFE05893-5B4C-43B8-ADF3-4D81326504D2}</c15:txfldGUID>
                      <c15:f>'T:\Draft KPI\EXCEL Figures January 2019\[Figure 2_WellBeingWheel_MYS.xlsx]Tot'!$A$55</c15:f>
                      <c15:dlblFieldTableCache>
                        <c:ptCount val="1"/>
                      </c15:dlblFieldTableCache>
                    </c15:dlblFTEntry>
                  </c15:dlblFieldTable>
                  <c15:showDataLabelsRange val="0"/>
                </c:ext>
                <c:ext xmlns:c16="http://schemas.microsoft.com/office/drawing/2014/chart" uri="{C3380CC4-5D6E-409C-BE32-E72D297353CC}">
                  <c16:uniqueId val="{00000073-B257-48B7-B1AC-651C93903333}"/>
                </c:ext>
              </c:extLst>
            </c:dLbl>
            <c:dLbl>
              <c:idx val="50"/>
              <c:layout/>
              <c:tx>
                <c:strRef>
                  <c:f>'T:\Draft KPI\EXCEL Figures January 2019\[Figure 2_WellBeingWheel_MYS.xlsx]Tot'!$A$56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{268134CA-3AD5-45E2-86AF-2166753961ED}</c15:txfldGUID>
                      <c15:f>'T:\Draft KPI\EXCEL Figures January 2019\[Figure 2_WellBeingWheel_MYS.xlsx]Tot'!$A$56</c15:f>
                      <c15:dlblFieldTableCache>
                        <c:ptCount val="1"/>
                      </c15:dlblFieldTableCache>
                    </c15:dlblFTEntry>
                  </c15:dlblFieldTable>
                  <c15:showDataLabelsRange val="0"/>
                </c:ext>
                <c:ext xmlns:c16="http://schemas.microsoft.com/office/drawing/2014/chart" uri="{C3380CC4-5D6E-409C-BE32-E72D297353CC}">
                  <c16:uniqueId val="{00000074-B257-48B7-B1AC-651C93903333}"/>
                </c:ext>
              </c:extLst>
            </c:dLbl>
            <c:dLbl>
              <c:idx val="51"/>
              <c:layout/>
              <c:tx>
                <c:rich>
                  <a:bodyPr/>
                  <a:lstStyle/>
                  <a:p>
                    <a:pPr>
                      <a:defRPr sz="800"/>
                    </a:pPr>
                    <a:r>
                      <a:rPr lang="en-GB"/>
                      <a:t>Improved
sanitation
facilities</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{DA720B56-8D82-46A4-A3D7-26755AA0B198}</c15:txfldGUID>
                      <c15:f>"Improved
sanitation
facilities"</c15:f>
                      <c15:dlblFieldTableCache>
                        <c:ptCount val="1"/>
                        <c:pt idx="0">
                          <c:v>Improved
sanitation
facilities</c:v>
                        </c:pt>
                      </c15:dlblFieldTableCache>
                    </c15:dlblFTEntry>
                  </c15:dlblFieldTable>
                  <c15:showDataLabelsRange val="0"/>
                </c:ext>
                <c:ext xmlns:c16="http://schemas.microsoft.com/office/drawing/2014/chart" uri="{C3380CC4-5D6E-409C-BE32-E72D297353CC}">
                  <c16:uniqueId val="{00000075-B257-48B7-B1AC-651C93903333}"/>
                </c:ext>
              </c:extLst>
            </c:dLbl>
            <c:dLbl>
              <c:idx val="52"/>
              <c:layout/>
              <c:tx>
                <c:strRef>
                  <c:f>'T:\Draft KPI\EXCEL Figures January 2019\[Figure 2_WellBeingWheel_MYS.xlsx]Tot'!$A$58</c:f>
                  <c:strCache>
                    <c:ptCount val="1"/>
                  </c:strCache>
                </c:strRef>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{A7AA2348-6EC1-4567-8E20-C35DD9FD35CC}</c15:txfldGUID>
                      <c15:f>'T:\Draft KPI\EXCEL Figures January 2019\[Figure 2_WellBeingWheel_MYS.xlsx]Tot'!$A$58</c15:f>
                      <c15:dlblFieldTableCache>
                        <c:ptCount val="1"/>
                      </c15:dlblFieldTableCache>
                    </c15:dlblFTEntry>
                  </c15:dlblFieldTable>
                  <c15:showDataLabelsRange val="0"/>
                </c:ext>
                <c:ext xmlns:c16="http://schemas.microsoft.com/office/drawing/2014/chart" uri="{C3380CC4-5D6E-409C-BE32-E72D297353CC}">
                  <c16:uniqueId val="{00000076-B257-48B7-B1AC-651C93903333}"/>
                </c:ext>
              </c:extLst>
            </c:dLbl>
            <c:dLbl>
              <c:idx val="53"/>
              <c:layout/>
              <c:tx>
                <c:strRef>
                  <c:f>'T:\Draft KPI\EXCEL Figures January 2019\[Figure 2_WellBeingWheel_MYS.xlsx]Tot'!$A$59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{CDBD2AE7-36A1-4A34-81BD-015B30E69EC8}</c15:txfldGUID>
                      <c15:f>'T:\Draft KPI\EXCEL Figures January 2019\[Figure 2_WellBeingWheel_MYS.xlsx]Tot'!$A$59</c15:f>
                      <c15:dlblFieldTableCache>
                        <c:ptCount val="1"/>
                      </c15:dlblFieldTableCache>
                    </c15:dlblFTEntry>
                  </c15:dlblFieldTable>
                  <c15:showDataLabelsRange val="0"/>
                </c:ext>
                <c:ext xmlns:c16="http://schemas.microsoft.com/office/drawing/2014/chart" uri="{C3380CC4-5D6E-409C-BE32-E72D297353CC}">
                  <c16:uniqueId val="{00000077-B257-48B7-B1AC-651C93903333}"/>
                </c:ext>
              </c:extLst>
            </c:dLbl>
            <c:dLbl>
              <c:idx val="54"/>
              <c:layout/>
              <c:tx>
                <c:strRef>
                  <c:f>'T:\Draft KPI\EXCEL Figures January 2019\[Figure 2_WellBeingWheel_MYS.xlsx]Tot'!$A$60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{E20452F3-2DE5-46F9-B236-5251A7DB31D3}</c15:txfldGUID>
                      <c15:f>'T:\Draft KPI\EXCEL Figures January 2019\[Figure 2_WellBeingWheel_MYS.xlsx]Tot'!$A$60</c15:f>
                      <c15:dlblFieldTableCache>
                        <c:ptCount val="1"/>
                      </c15:dlblFieldTableCache>
                    </c15:dlblFTEntry>
                  </c15:dlblFieldTable>
                  <c15:showDataLabelsRange val="0"/>
                </c:ext>
                <c:ext xmlns:c16="http://schemas.microsoft.com/office/drawing/2014/chart" uri="{C3380CC4-5D6E-409C-BE32-E72D297353CC}">
                  <c16:uniqueId val="{00000078-B257-48B7-B1AC-651C93903333}"/>
                </c:ext>
              </c:extLst>
            </c:dLbl>
            <c:dLbl>
              <c:idx val="55"/>
              <c:layout/>
              <c:tx>
                <c:strRef>
                  <c:f>'T:\Draft KPI\EXCEL Figures January 2019\[Figure 2_WellBeingWheel_MYS.xlsx]Tot'!$A$61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{3598FCBE-EF91-485F-8A73-880472C71E3D}</c15:txfldGUID>
                      <c15:f>'T:\Draft KPI\EXCEL Figures January 2019\[Figure 2_WellBeingWheel_MYS.xlsx]Tot'!$A$61</c15:f>
                      <c15:dlblFieldTableCache>
                        <c:ptCount val="1"/>
                      </c15:dlblFieldTableCache>
                    </c15:dlblFTEntry>
                  </c15:dlblFieldTable>
                  <c15:showDataLabelsRange val="0"/>
                </c:ext>
                <c:ext xmlns:c16="http://schemas.microsoft.com/office/drawing/2014/chart" uri="{C3380CC4-5D6E-409C-BE32-E72D297353CC}">
                  <c16:uniqueId val="{00000079-B257-48B7-B1AC-651C93903333}"/>
                </c:ext>
              </c:extLst>
            </c:dLbl>
            <c:dLbl>
              <c:idx val="56"/>
              <c:layout/>
              <c:tx>
                <c:strRef>
                  <c:f>'T:\Draft KPI\EXCEL Figures January 2019\[Figure 2_WellBeingWheel_MYS.xlsx]Tot'!$A$62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{B3EEC9C6-9534-41F5-9CA7-AFD342C331BA}</c15:txfldGUID>
                      <c15:f>'T:\Draft KPI\EXCEL Figures January 2019\[Figure 2_WellBeingWheel_MYS.xlsx]Tot'!$A$62</c15:f>
                      <c15:dlblFieldTableCache>
                        <c:ptCount val="1"/>
                      </c15:dlblFieldTableCache>
                    </c15:dlblFTEntry>
                  </c15:dlblFieldTable>
                  <c15:showDataLabelsRange val="0"/>
                </c:ext>
                <c:ext xmlns:c16="http://schemas.microsoft.com/office/drawing/2014/chart" uri="{C3380CC4-5D6E-409C-BE32-E72D297353CC}">
                  <c16:uniqueId val="{0000007A-B257-48B7-B1AC-651C93903333}"/>
                </c:ext>
              </c:extLst>
            </c:dLbl>
            <c:dLbl>
              <c:idx val="57"/>
              <c:layout/>
              <c:tx>
                <c:strRef>
                  <c:f>'T:\Draft KPI\EXCEL Figures January 2019\[Figure 2_WellBeingWheel_MYS.xlsx]Tot'!$A$63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{CD9DF771-A275-4F8A-A00C-448D9804FA74}</c15:txfldGUID>
                      <c15:f>'T:\Draft KPI\EXCEL Figures January 2019\[Figure 2_WellBeingWheel_MYS.xlsx]Tot'!$A$63</c15:f>
                      <c15:dlblFieldTableCache>
                        <c:ptCount val="1"/>
                      </c15:dlblFieldTableCache>
                    </c15:dlblFTEntry>
                  </c15:dlblFieldTable>
                  <c15:showDataLabelsRange val="0"/>
                </c:ext>
                <c:ext xmlns:c16="http://schemas.microsoft.com/office/drawing/2014/chart" uri="{C3380CC4-5D6E-409C-BE32-E72D297353CC}">
                  <c16:uniqueId val="{0000007B-B257-48B7-B1AC-651C93903333}"/>
                </c:ext>
              </c:extLst>
            </c:dLbl>
            <c:dLbl>
              <c:idx val="58"/>
              <c:layout/>
              <c:tx>
                <c:strRef>
                  <c:f>'T:\Draft KPI\EXCEL Figures January 2019\[Figure 2_WellBeingWheel_MYS.xlsx]Tot'!$A$64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{9F0522A8-7C35-4B19-A427-EF97BE3534B1}</c15:txfldGUID>
                      <c15:f>'T:\Draft KPI\EXCEL Figures January 2019\[Figure 2_WellBeingWheel_MYS.xlsx]Tot'!$A$64</c15:f>
                      <c15:dlblFieldTableCache>
                        <c:ptCount val="1"/>
                      </c15:dlblFieldTableCache>
                    </c15:dlblFTEntry>
                  </c15:dlblFieldTable>
                  <c15:showDataLabelsRange val="0"/>
                </c:ext>
                <c:ext xmlns:c16="http://schemas.microsoft.com/office/drawing/2014/chart" uri="{C3380CC4-5D6E-409C-BE32-E72D297353CC}">
                  <c16:uniqueId val="{0000007C-B257-48B7-B1AC-651C93903333}"/>
                </c:ext>
              </c:extLst>
            </c:dLbl>
            <c:dLbl>
              <c:idx val="59"/>
              <c:layout/>
              <c:tx>
                <c:rich>
                  <a:bodyPr/>
                  <a:lstStyle/>
                  <a:p>
                    <a:pPr>
                      <a:defRPr sz="800"/>
                    </a:pPr>
                    <a:r>
                      <a:rPr lang="en-GB"/>
                      <a:t>Satisfaction
with housing</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{D721E4FF-6831-46DD-97AB-CC57084A4FFE}</c15:txfldGUID>
                      <c15:f>"Satisfaction
with housing"</c15:f>
                      <c15:dlblFieldTableCache>
                        <c:ptCount val="1"/>
                        <c:pt idx="0">
                          <c:v>Satisfaction
with housing</c:v>
                        </c:pt>
                      </c15:dlblFieldTableCache>
                    </c15:dlblFTEntry>
                  </c15:dlblFieldTable>
                  <c15:showDataLabelsRange val="0"/>
                </c:ext>
                <c:ext xmlns:c16="http://schemas.microsoft.com/office/drawing/2014/chart" uri="{C3380CC4-5D6E-409C-BE32-E72D297353CC}">
                  <c16:uniqueId val="{0000007D-B257-48B7-B1AC-651C93903333}"/>
                </c:ext>
              </c:extLst>
            </c:dLbl>
            <c:dLbl>
              <c:idx val="60"/>
              <c:layout/>
              <c:tx>
                <c:strRef>
                  <c:f>'T:\Draft KPI\EXCEL Figures January 2019\[Figure 2_WellBeingWheel_MYS.xlsx]Tot'!$A$66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{7964A6FB-A733-4EB0-B7DA-8687DEF7C249}</c15:txfldGUID>
                      <c15:f>'T:\Draft KPI\EXCEL Figures January 2019\[Figure 2_WellBeingWheel_MYS.xlsx]Tot'!$A$66</c15:f>
                      <c15:dlblFieldTableCache>
                        <c:ptCount val="1"/>
                      </c15:dlblFieldTableCache>
                    </c15:dlblFTEntry>
                  </c15:dlblFieldTable>
                  <c15:showDataLabelsRange val="0"/>
                </c:ext>
                <c:ext xmlns:c16="http://schemas.microsoft.com/office/drawing/2014/chart" uri="{C3380CC4-5D6E-409C-BE32-E72D297353CC}">
                  <c16:uniqueId val="{0000007E-B257-48B7-B1AC-651C93903333}"/>
                </c:ext>
              </c:extLst>
            </c:dLbl>
            <c:dLbl>
              <c:idx val="61"/>
              <c:layout/>
              <c:tx>
                <c:strRef>
                  <c:f>'T:\Draft KPI\EXCEL Figures January 2019\[Figure 2_WellBeingWheel_MYS.xlsx]Tot'!$A$67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{2303D218-037E-47BC-87C3-879866BE79F7}</c15:txfldGUID>
                      <c15:f>'T:\Draft KPI\EXCEL Figures January 2019\[Figure 2_WellBeingWheel_MYS.xlsx]Tot'!$A$67</c15:f>
                      <c15:dlblFieldTableCache>
                        <c:ptCount val="1"/>
                      </c15:dlblFieldTableCache>
                    </c15:dlblFTEntry>
                  </c15:dlblFieldTable>
                  <c15:showDataLabelsRange val="0"/>
                </c:ext>
                <c:ext xmlns:c16="http://schemas.microsoft.com/office/drawing/2014/chart" uri="{C3380CC4-5D6E-409C-BE32-E72D297353CC}">
                  <c16:uniqueId val="{0000007F-B257-48B7-B1AC-651C93903333}"/>
                </c:ext>
              </c:extLst>
            </c:dLbl>
            <c:dLbl>
              <c:idx val="62"/>
              <c:layout/>
              <c:tx>
                <c:strRef>
                  <c:f>'T:\Draft KPI\EXCEL Figures January 2019\[Figure 2_WellBeingWheel_MYS.xlsx]Tot'!$A$68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{26606ECA-7AFC-4170-9BDA-CD69A9BFBCE6}</c15:txfldGUID>
                      <c15:f>'T:\Draft KPI\EXCEL Figures January 2019\[Figure 2_WellBeingWheel_MYS.xlsx]Tot'!$A$68</c15:f>
                      <c15:dlblFieldTableCache>
                        <c:ptCount val="1"/>
                      </c15:dlblFieldTableCache>
                    </c15:dlblFTEntry>
                  </c15:dlblFieldTable>
                  <c15:showDataLabelsRange val="0"/>
                </c:ext>
                <c:ext xmlns:c16="http://schemas.microsoft.com/office/drawing/2014/chart" uri="{C3380CC4-5D6E-409C-BE32-E72D297353CC}">
                  <c16:uniqueId val="{00000080-B257-48B7-B1AC-651C93903333}"/>
                </c:ext>
              </c:extLst>
            </c:dLbl>
            <c:dLbl>
              <c:idx val="63"/>
              <c:layout/>
              <c:tx>
                <c:strRef>
                  <c:f>'T:\Draft KPI\EXCEL Figures January 2019\[Figure 2_WellBeingWheel_MYS.xlsx]Tot'!$A$69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{550774B4-EE21-4C31-B82A-0836F1D97BF6}</c15:txfldGUID>
                      <c15:f>'T:\Draft KPI\EXCEL Figures January 2019\[Figure 2_WellBeingWheel_MYS.xlsx]Tot'!$A$69</c15:f>
                      <c15:dlblFieldTableCache>
                        <c:ptCount val="1"/>
                      </c15:dlblFieldTableCache>
                    </c15:dlblFTEntry>
                  </c15:dlblFieldTable>
                  <c15:showDataLabelsRange val="0"/>
                </c:ext>
                <c:ext xmlns:c16="http://schemas.microsoft.com/office/drawing/2014/chart" uri="{C3380CC4-5D6E-409C-BE32-E72D297353CC}">
                  <c16:uniqueId val="{00000081-B257-48B7-B1AC-651C93903333}"/>
                </c:ext>
              </c:extLst>
            </c:dLbl>
            <c:dLbl>
              <c:idx val="64"/>
              <c:layout/>
              <c:tx>
                <c:strRef>
                  <c:f>'T:\Draft KPI\EXCEL Figures January 2019\[Figure 2_WellBeingWheel_MYS.xlsx]Tot'!$A$70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{3D8D54F5-EBAA-4C67-B6B2-AF20A8CEE625}</c15:txfldGUID>
                      <c15:f>'T:\Draft KPI\EXCEL Figures January 2019\[Figure 2_WellBeingWheel_MYS.xlsx]Tot'!$A$70</c15:f>
                      <c15:dlblFieldTableCache>
                        <c:ptCount val="1"/>
                      </c15:dlblFieldTableCache>
                    </c15:dlblFTEntry>
                  </c15:dlblFieldTable>
                  <c15:showDataLabelsRange val="0"/>
                </c:ext>
                <c:ext xmlns:c16="http://schemas.microsoft.com/office/drawing/2014/chart" uri="{C3380CC4-5D6E-409C-BE32-E72D297353CC}">
                  <c16:uniqueId val="{00000082-B257-48B7-B1AC-651C93903333}"/>
                </c:ext>
              </c:extLst>
            </c:dLbl>
            <c:dLbl>
              <c:idx val="65"/>
              <c:layout/>
              <c:tx>
                <c:strRef>
                  <c:f>'T:\Draft KPI\EXCEL Figures January 2019\[Figure 2_WellBeingWheel_MYS.xlsx]Tot'!$A$71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{4BCD73FF-D173-4485-B046-E60E5F92A4D9}</c15:txfldGUID>
                      <c15:f>'T:\Draft KPI\EXCEL Figures January 2019\[Figure 2_WellBeingWheel_MYS.xlsx]Tot'!$A$71</c15:f>
                      <c15:dlblFieldTableCache>
                        <c:ptCount val="1"/>
                      </c15:dlblFieldTableCache>
                    </c15:dlblFTEntry>
                  </c15:dlblFieldTable>
                  <c15:showDataLabelsRange val="0"/>
                </c:ext>
                <c:ext xmlns:c16="http://schemas.microsoft.com/office/drawing/2014/chart" uri="{C3380CC4-5D6E-409C-BE32-E72D297353CC}">
                  <c16:uniqueId val="{00000083-B257-48B7-B1AC-651C93903333}"/>
                </c:ext>
              </c:extLst>
            </c:dLbl>
            <c:dLbl>
              <c:idx val="66"/>
              <c:layout/>
              <c:tx>
                <c:strRef>
                  <c:f>'T:\Draft KPI\EXCEL Figures January 2019\[Figure 2_WellBeingWheel_MYS.xlsx]Tot'!$A$72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{D4117E62-783D-4EAB-987B-F34EAFCDB140}</c15:txfldGUID>
                      <c15:f>'T:\Draft KPI\EXCEL Figures January 2019\[Figure 2_WellBeingWheel_MYS.xlsx]Tot'!$A$72</c15:f>
                      <c15:dlblFieldTableCache>
                        <c:ptCount val="1"/>
                      </c15:dlblFieldTableCache>
                    </c15:dlblFTEntry>
                  </c15:dlblFieldTable>
                  <c15:showDataLabelsRange val="0"/>
                </c:ext>
                <c:ext xmlns:c16="http://schemas.microsoft.com/office/drawing/2014/chart" uri="{C3380CC4-5D6E-409C-BE32-E72D297353CC}">
                  <c16:uniqueId val="{00000084-B257-48B7-B1AC-651C93903333}"/>
                </c:ext>
              </c:extLst>
            </c:dLbl>
            <c:dLbl>
              <c:idx val="67"/>
              <c:layout/>
              <c:tx>
                <c:rich>
                  <a:bodyPr/>
                  <a:lstStyle/>
                  <a:p>
                    <a:pPr>
                      <a:defRPr sz="800"/>
                    </a:pPr>
                    <a:r>
                      <a:rPr lang="en-GB"/>
                      <a:t>Satisfaction
with the roads</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{C20C5FFB-4B12-4557-AC1C-1BB72BA9DFA4}</c15:txfldGUID>
                      <c15:f>"Satisfaction
with the roads"</c15:f>
                      <c15:dlblFieldTableCache>
                        <c:ptCount val="1"/>
                        <c:pt idx="0">
                          <c:v>Satisfaction
with the roads</c:v>
                        </c:pt>
                      </c15:dlblFieldTableCache>
                    </c15:dlblFTEntry>
                  </c15:dlblFieldTable>
                  <c15:showDataLabelsRange val="0"/>
                </c:ext>
                <c:ext xmlns:c16="http://schemas.microsoft.com/office/drawing/2014/chart" uri="{C3380CC4-5D6E-409C-BE32-E72D297353CC}">
                  <c16:uniqueId val="{00000085-B257-48B7-B1AC-651C93903333}"/>
                </c:ext>
              </c:extLst>
            </c:dLbl>
            <c:dLbl>
              <c:idx val="68"/>
              <c:layout/>
              <c:tx>
                <c:strRef>
                  <c:f>'T:\Draft KPI\EXCEL Figures January 2019\[Figure 2_WellBeingWheel_MYS.xlsx]Tot'!$A$74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{5DE2FAB3-78A6-4236-88CD-AB408CBF2A28}</c15:txfldGUID>
                      <c15:f>'T:\Draft KPI\EXCEL Figures January 2019\[Figure 2_WellBeingWheel_MYS.xlsx]Tot'!$A$74</c15:f>
                      <c15:dlblFieldTableCache>
                        <c:ptCount val="1"/>
                      </c15:dlblFieldTableCache>
                    </c15:dlblFTEntry>
                  </c15:dlblFieldTable>
                  <c15:showDataLabelsRange val="0"/>
                </c:ext>
                <c:ext xmlns:c16="http://schemas.microsoft.com/office/drawing/2014/chart" uri="{C3380CC4-5D6E-409C-BE32-E72D297353CC}">
                  <c16:uniqueId val="{00000086-B257-48B7-B1AC-651C93903333}"/>
                </c:ext>
              </c:extLst>
            </c:dLbl>
            <c:dLbl>
              <c:idx val="69"/>
              <c:layout/>
              <c:tx>
                <c:strRef>
                  <c:f>'T:\Draft KPI\EXCEL Figures January 2019\[Figure 2_WellBeingWheel_MYS.xlsx]Tot'!$A$75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{DCE81BC3-84FB-449D-8B6B-052C90345E9E}</c15:txfldGUID>
                      <c15:f>'T:\Draft KPI\EXCEL Figures January 2019\[Figure 2_WellBeingWheel_MYS.xlsx]Tot'!$A$75</c15:f>
                      <c15:dlblFieldTableCache>
                        <c:ptCount val="1"/>
                      </c15:dlblFieldTableCache>
                    </c15:dlblFTEntry>
                  </c15:dlblFieldTable>
                  <c15:showDataLabelsRange val="0"/>
                </c:ext>
                <c:ext xmlns:c16="http://schemas.microsoft.com/office/drawing/2014/chart" uri="{C3380CC4-5D6E-409C-BE32-E72D297353CC}">
                  <c16:uniqueId val="{00000087-B257-48B7-B1AC-651C93903333}"/>
                </c:ext>
              </c:extLst>
            </c:dLbl>
            <c:dLbl>
              <c:idx val="70"/>
              <c:layout/>
              <c:tx>
                <c:strRef>
                  <c:f>'T:\Draft KPI\EXCEL Figures January 2019\[Figure 2_WellBeingWheel_MYS.xlsx]Tot'!$A$76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{8D4BB40D-14EA-4550-8C85-AB6B12FD9513}</c15:txfldGUID>
                      <c15:f>'T:\Draft KPI\EXCEL Figures January 2019\[Figure 2_WellBeingWheel_MYS.xlsx]Tot'!$A$76</c15:f>
                      <c15:dlblFieldTableCache>
                        <c:ptCount val="1"/>
                      </c15:dlblFieldTableCache>
                    </c15:dlblFTEntry>
                  </c15:dlblFieldTable>
                  <c15:showDataLabelsRange val="0"/>
                </c:ext>
                <c:ext xmlns:c16="http://schemas.microsoft.com/office/drawing/2014/chart" uri="{C3380CC4-5D6E-409C-BE32-E72D297353CC}">
                  <c16:uniqueId val="{00000088-B257-48B7-B1AC-651C93903333}"/>
                </c:ext>
              </c:extLst>
            </c:dLbl>
            <c:dLbl>
              <c:idx val="71"/>
              <c:layout/>
              <c:tx>
                <c:strRef>
                  <c:f>'T:\Draft KPI\EXCEL Figures January 2019\[Figure 2_WellBeingWheel_MYS.xlsx]Tot'!$A$77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{AEEFAE48-8830-4DD7-9807-481D1C42492A}</c15:txfldGUID>
                      <c15:f>'T:\Draft KPI\EXCEL Figures January 2019\[Figure 2_WellBeingWheel_MYS.xlsx]Tot'!$A$77</c15:f>
                      <c15:dlblFieldTableCache>
                        <c:ptCount val="1"/>
                      </c15:dlblFieldTableCache>
                    </c15:dlblFTEntry>
                  </c15:dlblFieldTable>
                  <c15:showDataLabelsRange val="0"/>
                </c:ext>
                <c:ext xmlns:c16="http://schemas.microsoft.com/office/drawing/2014/chart" uri="{C3380CC4-5D6E-409C-BE32-E72D297353CC}">
                  <c16:uniqueId val="{00000089-B257-48B7-B1AC-651C93903333}"/>
                </c:ext>
              </c:extLst>
            </c:dLbl>
            <c:dLbl>
              <c:idx val="72"/>
              <c:layout/>
              <c:tx>
                <c:strRef>
                  <c:f>'T:\Draft KPI\EXCEL Figures January 2019\[Figure 2_WellBeingWheel_MYS.xlsx]Tot'!$A$78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{FCF06FD2-4A31-4D6F-ACBF-3334FD6281B5}</c15:txfldGUID>
                      <c15:f>'T:\Draft KPI\EXCEL Figures January 2019\[Figure 2_WellBeingWheel_MYS.xlsx]Tot'!$A$78</c15:f>
                      <c15:dlblFieldTableCache>
                        <c:ptCount val="1"/>
                      </c15:dlblFieldTableCache>
                    </c15:dlblFTEntry>
                  </c15:dlblFieldTable>
                  <c15:showDataLabelsRange val="0"/>
                </c:ext>
                <c:ext xmlns:c16="http://schemas.microsoft.com/office/drawing/2014/chart" uri="{C3380CC4-5D6E-409C-BE32-E72D297353CC}">
                  <c16:uniqueId val="{0000008A-B257-48B7-B1AC-651C93903333}"/>
                </c:ext>
              </c:extLst>
            </c:dLbl>
            <c:dLbl>
              <c:idx val="73"/>
              <c:layout/>
              <c:tx>
                <c:strRef>
                  <c:f>'T:\Draft KPI\EXCEL Figures January 2019\[Figure 2_WellBeingWheel_MYS.xlsx]Tot'!$A$79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{1DF2905F-A310-4E56-B32D-14E57506CDA0}</c15:txfldGUID>
                      <c15:f>'T:\Draft KPI\EXCEL Figures January 2019\[Figure 2_WellBeingWheel_MYS.xlsx]Tot'!$A$79</c15:f>
                      <c15:dlblFieldTableCache>
                        <c:ptCount val="1"/>
                      </c15:dlblFieldTableCache>
                    </c15:dlblFTEntry>
                  </c15:dlblFieldTable>
                  <c15:showDataLabelsRange val="0"/>
                </c:ext>
                <c:ext xmlns:c16="http://schemas.microsoft.com/office/drawing/2014/chart" uri="{C3380CC4-5D6E-409C-BE32-E72D297353CC}">
                  <c16:uniqueId val="{0000008B-B257-48B7-B1AC-651C93903333}"/>
                </c:ext>
              </c:extLst>
            </c:dLbl>
            <c:dLbl>
              <c:idx val="74"/>
              <c:layout/>
              <c:tx>
                <c:strRef>
                  <c:f>'T:\Draft KPI\EXCEL Figures January 2019\[Figure 2_WellBeingWheel_MYS.xlsx]Tot'!$A$80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{37171323-1A8C-4C5E-ABCA-6ACB4ECC6185}</c15:txfldGUID>
                      <c15:f>'T:\Draft KPI\EXCEL Figures January 2019\[Figure 2_WellBeingWheel_MYS.xlsx]Tot'!$A$80</c15:f>
                      <c15:dlblFieldTableCache>
                        <c:ptCount val="1"/>
                      </c15:dlblFieldTableCache>
                    </c15:dlblFTEntry>
                  </c15:dlblFieldTable>
                  <c15:showDataLabelsRange val="0"/>
                </c:ext>
                <c:ext xmlns:c16="http://schemas.microsoft.com/office/drawing/2014/chart" uri="{C3380CC4-5D6E-409C-BE32-E72D297353CC}">
                  <c16:uniqueId val="{0000008C-B257-48B7-B1AC-651C93903333}"/>
                </c:ext>
              </c:extLst>
            </c:dLbl>
            <c:dLbl>
              <c:idx val="75"/>
              <c:layout/>
              <c:tx>
                <c:rich>
                  <a:bodyPr/>
                  <a:lstStyle/>
                  <a:p>
                    <a:pPr>
                      <a:defRPr sz="800"/>
                    </a:pPr>
                    <a:r>
                      <a:rPr lang="en-GB"/>
                      <a:t>Change in
forest area</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{9378720E-063F-44E4-B22B-49699AF45B3C}</c15:txfldGUID>
                      <c15:f>"Change in
forest area"</c15:f>
                      <c15:dlblFieldTableCache>
                        <c:ptCount val="1"/>
                        <c:pt idx="0">
                          <c:v>Change in
forest area</c:v>
                        </c:pt>
                      </c15:dlblFieldTableCache>
                    </c15:dlblFTEntry>
                  </c15:dlblFieldTable>
                  <c15:showDataLabelsRange val="0"/>
                </c:ext>
                <c:ext xmlns:c16="http://schemas.microsoft.com/office/drawing/2014/chart" uri="{C3380CC4-5D6E-409C-BE32-E72D297353CC}">
                  <c16:uniqueId val="{0000008D-B257-48B7-B1AC-651C93903333}"/>
                </c:ext>
              </c:extLst>
            </c:dLbl>
            <c:dLbl>
              <c:idx val="76"/>
              <c:layout/>
              <c:tx>
                <c:strRef>
                  <c:f>'T:\Draft KPI\EXCEL Figures January 2019\[Figure 2_WellBeingWheel_MYS.xlsx]Tot'!$A$82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{9459BECA-0219-49A5-8E2F-716268981375}</c15:txfldGUID>
                      <c15:f>'T:\Draft KPI\EXCEL Figures January 2019\[Figure 2_WellBeingWheel_MYS.xlsx]Tot'!$A$82</c15:f>
                      <c15:dlblFieldTableCache>
                        <c:ptCount val="1"/>
                      </c15:dlblFieldTableCache>
                    </c15:dlblFTEntry>
                  </c15:dlblFieldTable>
                  <c15:showDataLabelsRange val="0"/>
                </c:ext>
                <c:ext xmlns:c16="http://schemas.microsoft.com/office/drawing/2014/chart" uri="{C3380CC4-5D6E-409C-BE32-E72D297353CC}">
                  <c16:uniqueId val="{0000008E-B257-48B7-B1AC-651C93903333}"/>
                </c:ext>
              </c:extLst>
            </c:dLbl>
            <c:dLbl>
              <c:idx val="77"/>
              <c:layout/>
              <c:tx>
                <c:strRef>
                  <c:f>'T:\Draft KPI\EXCEL Figures January 2019\[Figure 2_WellBeingWheel_MYS.xlsx]Tot'!$A$83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{BAB9D3E4-F706-4901-B85F-23D0C950060D}</c15:txfldGUID>
                      <c15:f>'T:\Draft KPI\EXCEL Figures January 2019\[Figure 2_WellBeingWheel_MYS.xlsx]Tot'!$A$83</c15:f>
                      <c15:dlblFieldTableCache>
                        <c:ptCount val="1"/>
                      </c15:dlblFieldTableCache>
                    </c15:dlblFTEntry>
                  </c15:dlblFieldTable>
                  <c15:showDataLabelsRange val="0"/>
                </c:ext>
                <c:ext xmlns:c16="http://schemas.microsoft.com/office/drawing/2014/chart" uri="{C3380CC4-5D6E-409C-BE32-E72D297353CC}">
                  <c16:uniqueId val="{0000008F-B257-48B7-B1AC-651C93903333}"/>
                </c:ext>
              </c:extLst>
            </c:dLbl>
            <c:dLbl>
              <c:idx val="78"/>
              <c:layout/>
              <c:tx>
                <c:strRef>
                  <c:f>'T:\Draft KPI\EXCEL Figures January 2019\[Figure 2_WellBeingWheel_MYS.xlsx]Tot'!$A$84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{28F013EB-55B4-4372-A598-A5F7E185BFA9}</c15:txfldGUID>
                      <c15:f>'T:\Draft KPI\EXCEL Figures January 2019\[Figure 2_WellBeingWheel_MYS.xlsx]Tot'!$A$84</c15:f>
                      <c15:dlblFieldTableCache>
                        <c:ptCount val="1"/>
                      </c15:dlblFieldTableCache>
                    </c15:dlblFTEntry>
                  </c15:dlblFieldTable>
                  <c15:showDataLabelsRange val="0"/>
                </c:ext>
                <c:ext xmlns:c16="http://schemas.microsoft.com/office/drawing/2014/chart" uri="{C3380CC4-5D6E-409C-BE32-E72D297353CC}">
                  <c16:uniqueId val="{00000090-B257-48B7-B1AC-651C93903333}"/>
                </c:ext>
              </c:extLst>
            </c:dLbl>
            <c:dLbl>
              <c:idx val="79"/>
              <c:layout/>
              <c:tx>
                <c:strRef>
                  <c:f>'T:\Draft KPI\EXCEL Figures January 2019\[Figure 2_WellBeingWheel_MYS.xlsx]Tot'!$A$85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{037F4752-054D-4437-B87A-4E98AFBCB98D}</c15:txfldGUID>
                      <c15:f>'T:\Draft KPI\EXCEL Figures January 2019\[Figure 2_WellBeingWheel_MYS.xlsx]Tot'!$A$85</c15:f>
                      <c15:dlblFieldTableCache>
                        <c:ptCount val="1"/>
                      </c15:dlblFieldTableCache>
                    </c15:dlblFTEntry>
                  </c15:dlblFieldTable>
                  <c15:showDataLabelsRange val="0"/>
                </c:ext>
                <c:ext xmlns:c16="http://schemas.microsoft.com/office/drawing/2014/chart" uri="{C3380CC4-5D6E-409C-BE32-E72D297353CC}">
                  <c16:uniqueId val="{00000091-B257-48B7-B1AC-651C93903333}"/>
                </c:ext>
              </c:extLst>
            </c:dLbl>
            <c:dLbl>
              <c:idx val="80"/>
              <c:layout/>
              <c:tx>
                <c:strRef>
                  <c:f>'T:\Draft KPI\EXCEL Figures January 2019\[Figure 2_WellBeingWheel_MYS.xlsx]Tot'!$A$86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{6CF4AB7A-17A3-4004-A106-C5F2ADA1F56E}</c15:txfldGUID>
                      <c15:f>'T:\Draft KPI\EXCEL Figures January 2019\[Figure 2_WellBeingWheel_MYS.xlsx]Tot'!$A$86</c15:f>
                      <c15:dlblFieldTableCache>
                        <c:ptCount val="1"/>
                      </c15:dlblFieldTableCache>
                    </c15:dlblFTEntry>
                  </c15:dlblFieldTable>
                  <c15:showDataLabelsRange val="0"/>
                </c:ext>
                <c:ext xmlns:c16="http://schemas.microsoft.com/office/drawing/2014/chart" uri="{C3380CC4-5D6E-409C-BE32-E72D297353CC}">
                  <c16:uniqueId val="{00000092-B257-48B7-B1AC-651C93903333}"/>
                </c:ext>
              </c:extLst>
            </c:dLbl>
            <c:dLbl>
              <c:idx val="81"/>
              <c:layout/>
              <c:tx>
                <c:strRef>
                  <c:f>'T:\Draft KPI\EXCEL Figures January 2019\[Figure 2_WellBeingWheel_MYS.xlsx]Tot'!$A$87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{6082C8D8-67DC-4581-B13C-FE90F5881DCD}</c15:txfldGUID>
                      <c15:f>'T:\Draft KPI\EXCEL Figures January 2019\[Figure 2_WellBeingWheel_MYS.xlsx]Tot'!$A$87</c15:f>
                      <c15:dlblFieldTableCache>
                        <c:ptCount val="1"/>
                      </c15:dlblFieldTableCache>
                    </c15:dlblFTEntry>
                  </c15:dlblFieldTable>
                  <c15:showDataLabelsRange val="0"/>
                </c:ext>
                <c:ext xmlns:c16="http://schemas.microsoft.com/office/drawing/2014/chart" uri="{C3380CC4-5D6E-409C-BE32-E72D297353CC}">
                  <c16:uniqueId val="{00000093-B257-48B7-B1AC-651C93903333}"/>
                </c:ext>
              </c:extLst>
            </c:dLbl>
            <c:dLbl>
              <c:idx val="82"/>
              <c:layout/>
              <c:tx>
                <c:strRef>
                  <c:f>'T:\Draft KPI\EXCEL Figures January 2019\[Figure 2_WellBeingWheel_MYS.xlsx]Tot'!$A$88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{48EE4864-21E4-4366-9D25-6CAA6770E26A}</c15:txfldGUID>
                      <c15:f>'T:\Draft KPI\EXCEL Figures January 2019\[Figure 2_WellBeingWheel_MYS.xlsx]Tot'!$A$88</c15:f>
                      <c15:dlblFieldTableCache>
                        <c:ptCount val="1"/>
                      </c15:dlblFieldTableCache>
                    </c15:dlblFTEntry>
                  </c15:dlblFieldTable>
                  <c15:showDataLabelsRange val="0"/>
                </c:ext>
                <c:ext xmlns:c16="http://schemas.microsoft.com/office/drawing/2014/chart" uri="{C3380CC4-5D6E-409C-BE32-E72D297353CC}">
                  <c16:uniqueId val="{00000094-B257-48B7-B1AC-651C93903333}"/>
                </c:ext>
              </c:extLst>
            </c:dLbl>
            <c:dLbl>
              <c:idx val="83"/>
              <c:layout>
                <c:manualLayout>
                  <c:x val="1.9769357495881466E-2"/>
                  <c:y val="1.068804275217101E-2"/>
                </c:manualLayout>
              </c:layout>
              <c:tx>
                <c:rich>
                  <a:bodyPr/>
                  <a:lstStyle/>
                  <a:p>
                    <a:pPr>
                      <a:defRPr sz="800"/>
                    </a:pPr>
                    <a:r>
                      <a:rPr lang="en-GB"/>
                      <a:t>PM2.5 
emissions</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{58C89FC4-D4FF-447B-A8A8-FFEB784469B3}</c15:txfldGUID>
                      <c15:f>"PM2.5 
emissions"</c15:f>
                      <c15:dlblFieldTableCache>
                        <c:ptCount val="1"/>
                        <c:pt idx="0">
                          <c:v>PM2.5 
emissions</c:v>
                        </c:pt>
                      </c15:dlblFieldTableCache>
                    </c15:dlblFTEntry>
                  </c15:dlblFieldTable>
                  <c15:showDataLabelsRange val="0"/>
                </c:ext>
                <c:ext xmlns:c16="http://schemas.microsoft.com/office/drawing/2014/chart" uri="{C3380CC4-5D6E-409C-BE32-E72D297353CC}">
                  <c16:uniqueId val="{00000095-B257-48B7-B1AC-651C93903333}"/>
                </c:ext>
              </c:extLst>
            </c:dLbl>
            <c:dLbl>
              <c:idx val="84"/>
              <c:layout/>
              <c:tx>
                <c:strRef>
                  <c:f>'T:\Draft KPI\EXCEL Figures January 2019\[Figure 2_WellBeingWheel_MYS.xlsx]Tot'!$A$90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{9916589F-82E1-40EA-944F-27F618BDE5E8}</c15:txfldGUID>
                      <c15:f>'T:\Draft KPI\EXCEL Figures January 2019\[Figure 2_WellBeingWheel_MYS.xlsx]Tot'!$A$90</c15:f>
                      <c15:dlblFieldTableCache>
                        <c:ptCount val="1"/>
                      </c15:dlblFieldTableCache>
                    </c15:dlblFTEntry>
                  </c15:dlblFieldTable>
                  <c15:showDataLabelsRange val="0"/>
                </c:ext>
                <c:ext xmlns:c16="http://schemas.microsoft.com/office/drawing/2014/chart" uri="{C3380CC4-5D6E-409C-BE32-E72D297353CC}">
                  <c16:uniqueId val="{00000096-B257-48B7-B1AC-651C93903333}"/>
                </c:ext>
              </c:extLst>
            </c:dLbl>
            <c:dLbl>
              <c:idx val="85"/>
              <c:layout/>
              <c:tx>
                <c:strRef>
                  <c:f>'T:\Draft KPI\EXCEL Figures January 2019\[Figure 2_WellBeingWheel_MYS.xlsx]Tot'!$A$91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{F3A3B3C2-8E43-42E5-B10E-D15117847482}</c15:txfldGUID>
                      <c15:f>'T:\Draft KPI\EXCEL Figures January 2019\[Figure 2_WellBeingWheel_MYS.xlsx]Tot'!$A$91</c15:f>
                      <c15:dlblFieldTableCache>
                        <c:ptCount val="1"/>
                      </c15:dlblFieldTableCache>
                    </c15:dlblFTEntry>
                  </c15:dlblFieldTable>
                  <c15:showDataLabelsRange val="0"/>
                </c:ext>
                <c:ext xmlns:c16="http://schemas.microsoft.com/office/drawing/2014/chart" uri="{C3380CC4-5D6E-409C-BE32-E72D297353CC}">
                  <c16:uniqueId val="{00000097-B257-48B7-B1AC-651C93903333}"/>
                </c:ext>
              </c:extLst>
            </c:dLbl>
            <c:dLbl>
              <c:idx val="86"/>
              <c:layout/>
              <c:tx>
                <c:strRef>
                  <c:f>'T:\Draft KPI\EXCEL Figures January 2019\[Figure 2_WellBeingWheel_MYS.xlsx]Tot'!$A$92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{375BAF05-C97E-4C69-A60A-54631DFAD9E7}</c15:txfldGUID>
                      <c15:f>'T:\Draft KPI\EXCEL Figures January 2019\[Figure 2_WellBeingWheel_MYS.xlsx]Tot'!$A$92</c15:f>
                      <c15:dlblFieldTableCache>
                        <c:ptCount val="1"/>
                      </c15:dlblFieldTableCache>
                    </c15:dlblFTEntry>
                  </c15:dlblFieldTable>
                  <c15:showDataLabelsRange val="0"/>
                </c:ext>
                <c:ext xmlns:c16="http://schemas.microsoft.com/office/drawing/2014/chart" uri="{C3380CC4-5D6E-409C-BE32-E72D297353CC}">
                  <c16:uniqueId val="{00000098-B257-48B7-B1AC-651C93903333}"/>
                </c:ext>
              </c:extLst>
            </c:dLbl>
            <c:dLbl>
              <c:idx val="87"/>
              <c:layout/>
              <c:tx>
                <c:strRef>
                  <c:f>'T:\Draft KPI\EXCEL Figures January 2019\[Figure 2_WellBeingWheel_MYS.xlsx]Tot'!$A$93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{C801CCFB-1551-4DC3-8742-3F20521A5718}</c15:txfldGUID>
                      <c15:f>'T:\Draft KPI\EXCEL Figures January 2019\[Figure 2_WellBeingWheel_MYS.xlsx]Tot'!$A$93</c15:f>
                      <c15:dlblFieldTableCache>
                        <c:ptCount val="1"/>
                      </c15:dlblFieldTableCache>
                    </c15:dlblFTEntry>
                  </c15:dlblFieldTable>
                  <c15:showDataLabelsRange val="0"/>
                </c:ext>
                <c:ext xmlns:c16="http://schemas.microsoft.com/office/drawing/2014/chart" uri="{C3380CC4-5D6E-409C-BE32-E72D297353CC}">
                  <c16:uniqueId val="{00000099-B257-48B7-B1AC-651C93903333}"/>
                </c:ext>
              </c:extLst>
            </c:dLbl>
            <c:dLbl>
              <c:idx val="88"/>
              <c:layout/>
              <c:tx>
                <c:strRef>
                  <c:f>'T:\Draft KPI\EXCEL Figures January 2019\[Figure 2_WellBeingWheel_MYS.xlsx]Tot'!$A$94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{3B84BA57-13B5-4FDF-B339-D6909586F8E6}</c15:txfldGUID>
                      <c15:f>'T:\Draft KPI\EXCEL Figures January 2019\[Figure 2_WellBeingWheel_MYS.xlsx]Tot'!$A$94</c15:f>
                      <c15:dlblFieldTableCache>
                        <c:ptCount val="1"/>
                      </c15:dlblFieldTableCache>
                    </c15:dlblFTEntry>
                  </c15:dlblFieldTable>
                  <c15:showDataLabelsRange val="0"/>
                </c:ext>
                <c:ext xmlns:c16="http://schemas.microsoft.com/office/drawing/2014/chart" uri="{C3380CC4-5D6E-409C-BE32-E72D297353CC}">
                  <c16:uniqueId val="{0000009A-B257-48B7-B1AC-651C93903333}"/>
                </c:ext>
              </c:extLst>
            </c:dLbl>
            <c:dLbl>
              <c:idx val="89"/>
              <c:layout/>
              <c:tx>
                <c:strRef>
                  <c:f>'T:\Draft KPI\EXCEL Figures January 2019\[Figure 2_WellBeingWheel_MYS.xlsx]Tot'!$A$95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{343BB7A2-D44E-4F90-8AD4-A186AF62D216}</c15:txfldGUID>
                      <c15:f>'T:\Draft KPI\EXCEL Figures January 2019\[Figure 2_WellBeingWheel_MYS.xlsx]Tot'!$A$95</c15:f>
                      <c15:dlblFieldTableCache>
                        <c:ptCount val="1"/>
                      </c15:dlblFieldTableCache>
                    </c15:dlblFTEntry>
                  </c15:dlblFieldTable>
                  <c15:showDataLabelsRange val="0"/>
                </c:ext>
                <c:ext xmlns:c16="http://schemas.microsoft.com/office/drawing/2014/chart" uri="{C3380CC4-5D6E-409C-BE32-E72D297353CC}">
                  <c16:uniqueId val="{0000009B-B257-48B7-B1AC-651C93903333}"/>
                </c:ext>
              </c:extLst>
            </c:dLbl>
            <c:dLbl>
              <c:idx val="90"/>
              <c:layout/>
              <c:tx>
                <c:strRef>
                  <c:f>'T:\Draft KPI\EXCEL Figures January 2019\[Figure 2_WellBeingWheel_MYS.xlsx]Tot'!$A$96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{E139F422-3AFB-42ED-A6E1-68E63120E5DD}</c15:txfldGUID>
                      <c15:f>'T:\Draft KPI\EXCEL Figures January 2019\[Figure 2_WellBeingWheel_MYS.xlsx]Tot'!$A$96</c15:f>
                      <c15:dlblFieldTableCache>
                        <c:ptCount val="1"/>
                      </c15:dlblFieldTableCache>
                    </c15:dlblFTEntry>
                  </c15:dlblFieldTable>
                  <c15:showDataLabelsRange val="0"/>
                </c:ext>
                <c:ext xmlns:c16="http://schemas.microsoft.com/office/drawing/2014/chart" uri="{C3380CC4-5D6E-409C-BE32-E72D297353CC}">
                  <c16:uniqueId val="{0000009C-B257-48B7-B1AC-651C93903333}"/>
                </c:ext>
              </c:extLst>
            </c:dLbl>
            <c:dLbl>
              <c:idx val="91"/>
              <c:layout/>
              <c:tx>
                <c:rich>
                  <a:bodyPr/>
                  <a:lstStyle/>
                  <a:p>
                    <a:pPr>
                      <a:defRPr sz="800"/>
                    </a:pPr>
                    <a:r>
                      <a:rPr lang="en-GB"/>
                      <a:t>Satisfaction
with
water
quality</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{61E554CE-EDE0-43E7-9E45-506F5D290D4A}</c15:txfldGUID>
                      <c15:f>"Satisfaction
with
water
quality"</c15:f>
                      <c15:dlblFieldTableCache>
                        <c:ptCount val="1"/>
                        <c:pt idx="0">
                          <c:v>Satisfaction
with
water
quality</c:v>
                        </c:pt>
                      </c15:dlblFieldTableCache>
                    </c15:dlblFTEntry>
                  </c15:dlblFieldTable>
                  <c15:showDataLabelsRange val="0"/>
                </c:ext>
                <c:ext xmlns:c16="http://schemas.microsoft.com/office/drawing/2014/chart" uri="{C3380CC4-5D6E-409C-BE32-E72D297353CC}">
                  <c16:uniqueId val="{0000009D-B257-48B7-B1AC-651C93903333}"/>
                </c:ext>
              </c:extLst>
            </c:dLbl>
            <c:dLbl>
              <c:idx val="92"/>
              <c:layout/>
              <c:tx>
                <c:strRef>
                  <c:f>'T:\Draft KPI\EXCEL Figures January 2019\[Figure 2_WellBeingWheel_MYS.xlsx]Tot'!$A$98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{F040EB8F-46CD-4ABD-95AA-0F294D5330B6}</c15:txfldGUID>
                      <c15:f>'T:\Draft KPI\EXCEL Figures January 2019\[Figure 2_WellBeingWheel_MYS.xlsx]Tot'!$A$98</c15:f>
                      <c15:dlblFieldTableCache>
                        <c:ptCount val="1"/>
                      </c15:dlblFieldTableCache>
                    </c15:dlblFTEntry>
                  </c15:dlblFieldTable>
                  <c15:showDataLabelsRange val="0"/>
                </c:ext>
                <c:ext xmlns:c16="http://schemas.microsoft.com/office/drawing/2014/chart" uri="{C3380CC4-5D6E-409C-BE32-E72D297353CC}">
                  <c16:uniqueId val="{0000009E-B257-48B7-B1AC-651C93903333}"/>
                </c:ext>
              </c:extLst>
            </c:dLbl>
            <c:dLbl>
              <c:idx val="93"/>
              <c:layout/>
              <c:tx>
                <c:strRef>
                  <c:f>'T:\Draft KPI\EXCEL Figures January 2019\[Figure 2_WellBeingWheel_MYS.xlsx]Tot'!$A$99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{CBC019CE-B6F8-4BA3-A102-F3567A4741FD}</c15:txfldGUID>
                      <c15:f>'T:\Draft KPI\EXCEL Figures January 2019\[Figure 2_WellBeingWheel_MYS.xlsx]Tot'!$A$99</c15:f>
                      <c15:dlblFieldTableCache>
                        <c:ptCount val="1"/>
                      </c15:dlblFieldTableCache>
                    </c15:dlblFTEntry>
                  </c15:dlblFieldTable>
                  <c15:showDataLabelsRange val="0"/>
                </c:ext>
                <c:ext xmlns:c16="http://schemas.microsoft.com/office/drawing/2014/chart" uri="{C3380CC4-5D6E-409C-BE32-E72D297353CC}">
                  <c16:uniqueId val="{0000009F-B257-48B7-B1AC-651C93903333}"/>
                </c:ext>
              </c:extLst>
            </c:dLbl>
            <c:dLbl>
              <c:idx val="94"/>
              <c:layout/>
              <c:tx>
                <c:strRef>
                  <c:f>'T:\Draft KPI\EXCEL Figures January 2019\[Figure 2_WellBeingWheel_MYS.xlsx]Tot'!$A$100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{5F53D692-2781-4DE9-9848-98EC94D56900}</c15:txfldGUID>
                      <c15:f>'T:\Draft KPI\EXCEL Figures January 2019\[Figure 2_WellBeingWheel_MYS.xlsx]Tot'!$A$100</c15:f>
                      <c15:dlblFieldTableCache>
                        <c:ptCount val="1"/>
                      </c15:dlblFieldTableCache>
                    </c15:dlblFTEntry>
                  </c15:dlblFieldTable>
                  <c15:showDataLabelsRange val="0"/>
                </c:ext>
                <c:ext xmlns:c16="http://schemas.microsoft.com/office/drawing/2014/chart" uri="{C3380CC4-5D6E-409C-BE32-E72D297353CC}">
                  <c16:uniqueId val="{000000A0-B257-48B7-B1AC-651C93903333}"/>
                </c:ext>
              </c:extLst>
            </c:dLbl>
            <c:dLbl>
              <c:idx val="95"/>
              <c:layout/>
              <c:tx>
                <c:strRef>
                  <c:f>'T:\Draft KPI\EXCEL Figures January 2019\[Figure 2_WellBeingWheel_MYS.xlsx]Tot'!$A$101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{187FAD6B-7644-40CA-905A-C7309E09716F}</c15:txfldGUID>
                      <c15:f>'T:\Draft KPI\EXCEL Figures January 2019\[Figure 2_WellBeingWheel_MYS.xlsx]Tot'!$A$101</c15:f>
                      <c15:dlblFieldTableCache>
                        <c:ptCount val="1"/>
                      </c15:dlblFieldTableCache>
                    </c15:dlblFTEntry>
                  </c15:dlblFieldTable>
                  <c15:showDataLabelsRange val="0"/>
                </c:ext>
                <c:ext xmlns:c16="http://schemas.microsoft.com/office/drawing/2014/chart" uri="{C3380CC4-5D6E-409C-BE32-E72D297353CC}">
                  <c16:uniqueId val="{000000A1-B257-48B7-B1AC-651C93903333}"/>
                </c:ext>
              </c:extLst>
            </c:dLbl>
            <c:dLbl>
              <c:idx val="96"/>
              <c:layout/>
              <c:tx>
                <c:strRef>
                  <c:f>'T:\Draft KPI\EXCEL Figures January 2019\[Figure 2_WellBeingWheel_MYS.xlsx]Tot'!$A$102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{0C406504-EA9D-4F81-ABCB-33CCAA6BFD64}</c15:txfldGUID>
                      <c15:f>'T:\Draft KPI\EXCEL Figures January 2019\[Figure 2_WellBeingWheel_MYS.xlsx]Tot'!$A$102</c15:f>
                      <c15:dlblFieldTableCache>
                        <c:ptCount val="1"/>
                      </c15:dlblFieldTableCache>
                    </c15:dlblFTEntry>
                  </c15:dlblFieldTable>
                  <c15:showDataLabelsRange val="0"/>
                </c:ext>
                <c:ext xmlns:c16="http://schemas.microsoft.com/office/drawing/2014/chart" uri="{C3380CC4-5D6E-409C-BE32-E72D297353CC}">
                  <c16:uniqueId val="{000000A2-B257-48B7-B1AC-651C93903333}"/>
                </c:ext>
              </c:extLst>
            </c:dLbl>
            <c:dLbl>
              <c:idx val="97"/>
              <c:layout/>
              <c:tx>
                <c:strRef>
                  <c:f>'T:\Draft KPI\EXCEL Figures January 2019\[Figure 2_WellBeingWheel_MYS.xlsx]Tot'!$A$103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{64293FA7-33A5-4082-8D05-F0B9991F1367}</c15:txfldGUID>
                      <c15:f>'T:\Draft KPI\EXCEL Figures January 2019\[Figure 2_WellBeingWheel_MYS.xlsx]Tot'!$A$103</c15:f>
                      <c15:dlblFieldTableCache>
                        <c:ptCount val="1"/>
                      </c15:dlblFieldTableCache>
                    </c15:dlblFTEntry>
                  </c15:dlblFieldTable>
                  <c15:showDataLabelsRange val="0"/>
                </c:ext>
                <c:ext xmlns:c16="http://schemas.microsoft.com/office/drawing/2014/chart" uri="{C3380CC4-5D6E-409C-BE32-E72D297353CC}">
                  <c16:uniqueId val="{000000A3-B257-48B7-B1AC-651C93903333}"/>
                </c:ext>
              </c:extLst>
            </c:dLbl>
            <c:dLbl>
              <c:idx val="98"/>
              <c:layout/>
              <c:tx>
                <c:strRef>
                  <c:f>'T:\Draft KPI\EXCEL Figures January 2019\[Figure 2_WellBeingWheel_MYS.xlsx]Tot'!$A$104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{6F2AE3F8-5B8E-42BF-A754-DCD7AFEE4DE2}</c15:txfldGUID>
                      <c15:f>'T:\Draft KPI\EXCEL Figures January 2019\[Figure 2_WellBeingWheel_MYS.xlsx]Tot'!$A$104</c15:f>
                      <c15:dlblFieldTableCache>
                        <c:ptCount val="1"/>
                      </c15:dlblFieldTableCache>
                    </c15:dlblFTEntry>
                  </c15:dlblFieldTable>
                  <c15:showDataLabelsRange val="0"/>
                </c:ext>
                <c:ext xmlns:c16="http://schemas.microsoft.com/office/drawing/2014/chart" uri="{C3380CC4-5D6E-409C-BE32-E72D297353CC}">
                  <c16:uniqueId val="{000000A4-B257-48B7-B1AC-651C93903333}"/>
                </c:ext>
              </c:extLst>
            </c:dLbl>
            <c:dLbl>
              <c:idx val="99"/>
              <c:layout>
                <c:manualLayout>
                  <c:x val="5.7809371851582801E-3"/>
                  <c:y val="1.5861118562584389E-2"/>
                </c:manualLayout>
              </c:layout>
              <c:tx>
                <c:rich>
                  <a:bodyPr/>
                  <a:lstStyle/>
                  <a:p>
                    <a:pPr>
                      <a:defRPr sz="800"/>
                    </a:pPr>
                    <a:r>
                      <a:rPr lang="en-GB"/>
                      <a:t>Mean
years of
schooling</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{EF55FCE8-88AF-4F87-AAF5-3E3CB13707E8}</c15:txfldGUID>
                      <c15:f>"Mean
years of
schooling"</c15:f>
                      <c15:dlblFieldTableCache>
                        <c:ptCount val="1"/>
                        <c:pt idx="0">
                          <c:v>Mean
years of
schooling</c:v>
                        </c:pt>
                      </c15:dlblFieldTableCache>
                    </c15:dlblFTEntry>
                  </c15:dlblFieldTable>
                  <c15:showDataLabelsRange val="0"/>
                </c:ext>
                <c:ext xmlns:c16="http://schemas.microsoft.com/office/drawing/2014/chart" uri="{C3380CC4-5D6E-409C-BE32-E72D297353CC}">
                  <c16:uniqueId val="{000000A5-B257-48B7-B1AC-651C93903333}"/>
                </c:ext>
              </c:extLst>
            </c:dLbl>
            <c:dLbl>
              <c:idx val="100"/>
              <c:layout/>
              <c:tx>
                <c:strRef>
                  <c:f>'T:\Draft KPI\EXCEL Figures January 2019\[Figure 2_WellBeingWheel_MYS.xlsx]Tot'!$A$106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{3EE5A4B8-50CC-47DF-9A92-224F080F3901}</c15:txfldGUID>
                      <c15:f>'T:\Draft KPI\EXCEL Figures January 2019\[Figure 2_WellBeingWheel_MYS.xlsx]Tot'!$A$106</c15:f>
                      <c15:dlblFieldTableCache>
                        <c:ptCount val="1"/>
                      </c15:dlblFieldTableCache>
                    </c15:dlblFTEntry>
                  </c15:dlblFieldTable>
                  <c15:showDataLabelsRange val="0"/>
                </c:ext>
                <c:ext xmlns:c16="http://schemas.microsoft.com/office/drawing/2014/chart" uri="{C3380CC4-5D6E-409C-BE32-E72D297353CC}">
                  <c16:uniqueId val="{000000A6-B257-48B7-B1AC-651C93903333}"/>
                </c:ext>
              </c:extLst>
            </c:dLbl>
            <c:dLbl>
              <c:idx val="101"/>
              <c:layout/>
              <c:tx>
                <c:strRef>
                  <c:f>'T:\Draft KPI\EXCEL Figures January 2019\[Figure 2_WellBeingWheel_MYS.xlsx]Tot'!$A$107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{38C2910E-3D3F-4924-8619-CCEF7CD8CCFA}</c15:txfldGUID>
                      <c15:f>'T:\Draft KPI\EXCEL Figures January 2019\[Figure 2_WellBeingWheel_MYS.xlsx]Tot'!$A$107</c15:f>
                      <c15:dlblFieldTableCache>
                        <c:ptCount val="1"/>
                      </c15:dlblFieldTableCache>
                    </c15:dlblFTEntry>
                  </c15:dlblFieldTable>
                  <c15:showDataLabelsRange val="0"/>
                </c:ext>
                <c:ext xmlns:c16="http://schemas.microsoft.com/office/drawing/2014/chart" uri="{C3380CC4-5D6E-409C-BE32-E72D297353CC}">
                  <c16:uniqueId val="{000000A7-B257-48B7-B1AC-651C93903333}"/>
                </c:ext>
              </c:extLst>
            </c:dLbl>
            <c:dLbl>
              <c:idx val="102"/>
              <c:layout/>
              <c:tx>
                <c:strRef>
                  <c:f>'T:\Draft KPI\EXCEL Figures January 2019\[Figure 2_WellBeingWheel_MYS.xlsx]Tot'!$A$108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{B33266B2-DF26-4F90-B195-2F19AD981077}</c15:txfldGUID>
                      <c15:f>'T:\Draft KPI\EXCEL Figures January 2019\[Figure 2_WellBeingWheel_MYS.xlsx]Tot'!$A$108</c15:f>
                      <c15:dlblFieldTableCache>
                        <c:ptCount val="1"/>
                      </c15:dlblFieldTableCache>
                    </c15:dlblFTEntry>
                  </c15:dlblFieldTable>
                  <c15:showDataLabelsRange val="0"/>
                </c:ext>
                <c:ext xmlns:c16="http://schemas.microsoft.com/office/drawing/2014/chart" uri="{C3380CC4-5D6E-409C-BE32-E72D297353CC}">
                  <c16:uniqueId val="{000000A8-B257-48B7-B1AC-651C93903333}"/>
                </c:ext>
              </c:extLst>
            </c:dLbl>
            <c:dLbl>
              <c:idx val="103"/>
              <c:layout/>
              <c:tx>
                <c:strRef>
                  <c:f>'T:\Draft KPI\EXCEL Figures January 2019\[Figure 2_WellBeingWheel_MYS.xlsx]Tot'!$A$109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{C6D4FE3A-4358-4690-9AEB-EA8200B90D55}</c15:txfldGUID>
                      <c15:f>'T:\Draft KPI\EXCEL Figures January 2019\[Figure 2_WellBeingWheel_MYS.xlsx]Tot'!$A$109</c15:f>
                      <c15:dlblFieldTableCache>
                        <c:ptCount val="1"/>
                      </c15:dlblFieldTableCache>
                    </c15:dlblFTEntry>
                  </c15:dlblFieldTable>
                  <c15:showDataLabelsRange val="0"/>
                </c:ext>
                <c:ext xmlns:c16="http://schemas.microsoft.com/office/drawing/2014/chart" uri="{C3380CC4-5D6E-409C-BE32-E72D297353CC}">
                  <c16:uniqueId val="{000000A9-B257-48B7-B1AC-651C93903333}"/>
                </c:ext>
              </c:extLst>
            </c:dLbl>
            <c:dLbl>
              <c:idx val="104"/>
              <c:layout/>
              <c:tx>
                <c:strRef>
                  <c:f>'T:\Draft KPI\EXCEL Figures January 2019\[Figure 2_WellBeingWheel_MYS.xlsx]Tot'!$A$110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{664CA6E6-DF53-4245-B138-71E7BC513E16}</c15:txfldGUID>
                      <c15:f>'T:\Draft KPI\EXCEL Figures January 2019\[Figure 2_WellBeingWheel_MYS.xlsx]Tot'!$A$110</c15:f>
                      <c15:dlblFieldTableCache>
                        <c:ptCount val="1"/>
                      </c15:dlblFieldTableCache>
                    </c15:dlblFTEntry>
                  </c15:dlblFieldTable>
                  <c15:showDataLabelsRange val="0"/>
                </c:ext>
                <c:ext xmlns:c16="http://schemas.microsoft.com/office/drawing/2014/chart" uri="{C3380CC4-5D6E-409C-BE32-E72D297353CC}">
                  <c16:uniqueId val="{000000AA-B257-48B7-B1AC-651C93903333}"/>
                </c:ext>
              </c:extLst>
            </c:dLbl>
            <c:dLbl>
              <c:idx val="105"/>
              <c:layout/>
              <c:tx>
                <c:strRef>
                  <c:f>'T:\Draft KPI\EXCEL Figures January 2019\[Figure 2_WellBeingWheel_MYS.xlsx]Tot'!$A$111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{E9E1C711-C975-4D60-8E9F-7A5A7F633461}</c15:txfldGUID>
                      <c15:f>'T:\Draft KPI\EXCEL Figures January 2019\[Figure 2_WellBeingWheel_MYS.xlsx]Tot'!$A$111</c15:f>
                      <c15:dlblFieldTableCache>
                        <c:ptCount val="1"/>
                      </c15:dlblFieldTableCache>
                    </c15:dlblFTEntry>
                  </c15:dlblFieldTable>
                  <c15:showDataLabelsRange val="0"/>
                </c:ext>
                <c:ext xmlns:c16="http://schemas.microsoft.com/office/drawing/2014/chart" uri="{C3380CC4-5D6E-409C-BE32-E72D297353CC}">
                  <c16:uniqueId val="{000000AB-B257-48B7-B1AC-651C93903333}"/>
                </c:ext>
              </c:extLst>
            </c:dLbl>
            <c:dLbl>
              <c:idx val="106"/>
              <c:layout/>
              <c:tx>
                <c:strRef>
                  <c:f>'T:\Draft KPI\EXCEL Figures January 2019\[Figure 2_WellBeingWheel_MYS.xlsx]Tot'!$A$112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{63892FAE-CB20-4C59-9C4F-873CF3D24B40}</c15:txfldGUID>
                      <c15:f>'T:\Draft KPI\EXCEL Figures January 2019\[Figure 2_WellBeingWheel_MYS.xlsx]Tot'!$A$112</c15:f>
                      <c15:dlblFieldTableCache>
                        <c:ptCount val="1"/>
                      </c15:dlblFieldTableCache>
                    </c15:dlblFTEntry>
                  </c15:dlblFieldTable>
                  <c15:showDataLabelsRange val="0"/>
                </c:ext>
                <c:ext xmlns:c16="http://schemas.microsoft.com/office/drawing/2014/chart" uri="{C3380CC4-5D6E-409C-BE32-E72D297353CC}">
                  <c16:uniqueId val="{000000AC-B257-48B7-B1AC-651C93903333}"/>
                </c:ext>
              </c:extLst>
            </c:dLbl>
            <c:dLbl>
              <c:idx val="107"/>
              <c:layout>
                <c:manualLayout>
                  <c:x val="-2.51069110595114E-3"/>
                  <c:y val="8.8165832978293543E-3"/>
                </c:manualLayout>
              </c:layout>
              <c:tx>
                <c:rich>
                  <a:bodyPr/>
                  <a:lstStyle/>
                  <a:p>
                    <a:pPr>
                      <a:defRPr sz="800"/>
                    </a:pPr>
                    <a:r>
                      <a:rPr lang="en-US"/>
                      <a:t>Adult</a:t>
                    </a:r>
                    <a:r>
                      <a:rPr lang="en-US" baseline="0"/>
                      <a:t> literacy </a:t>
                    </a:r>
                  </a:p>
                  <a:p>
                    <a:pPr>
                      <a:defRPr sz="800"/>
                    </a:pPr>
                    <a:r>
                      <a:rPr lang="en-US" baseline="0"/>
                      <a:t>rate</a:t>
                    </a:r>
                  </a:p>
                  <a:p>
                    <a:pPr>
                      <a:defRPr sz="800"/>
                    </a:pPr>
                    <a:endParaRPr lang="en-US"/>
                  </a:p>
                </c:rich>
              </c:tx>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D-B257-48B7-B1AC-651C93903333}"/>
                </c:ext>
              </c:extLst>
            </c:dLbl>
            <c:dLbl>
              <c:idx val="108"/>
              <c:layout/>
              <c:tx>
                <c:strRef>
                  <c:f>'T:\Draft KPI\EXCEL Figures January 2019\[Figure 2_WellBeingWheel_MYS.xlsx]Tot'!$A$114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{422ECC46-4713-4ED2-A444-85C43DB803E3}</c15:txfldGUID>
                      <c15:f>'T:\Draft KPI\EXCEL Figures January 2019\[Figure 2_WellBeingWheel_MYS.xlsx]Tot'!$A$114</c15:f>
                      <c15:dlblFieldTableCache>
                        <c:ptCount val="1"/>
                      </c15:dlblFieldTableCache>
                    </c15:dlblFTEntry>
                  </c15:dlblFieldTable>
                  <c15:showDataLabelsRange val="0"/>
                </c:ext>
                <c:ext xmlns:c16="http://schemas.microsoft.com/office/drawing/2014/chart" uri="{C3380CC4-5D6E-409C-BE32-E72D297353CC}">
                  <c16:uniqueId val="{000000AE-B257-48B7-B1AC-651C93903333}"/>
                </c:ext>
              </c:extLst>
            </c:dLbl>
            <c:dLbl>
              <c:idx val="109"/>
              <c:layout/>
              <c:tx>
                <c:strRef>
                  <c:f>'T:\Draft KPI\EXCEL Figures January 2019\[Figure 2_WellBeingWheel_MYS.xlsx]Tot'!$A$115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{8643C836-087A-45B2-9CC7-A7420762E7D1}</c15:txfldGUID>
                      <c15:f>'T:\Draft KPI\EXCEL Figures January 2019\[Figure 2_WellBeingWheel_MYS.xlsx]Tot'!$A$115</c15:f>
                      <c15:dlblFieldTableCache>
                        <c:ptCount val="1"/>
                      </c15:dlblFieldTableCache>
                    </c15:dlblFTEntry>
                  </c15:dlblFieldTable>
                  <c15:showDataLabelsRange val="0"/>
                </c:ext>
                <c:ext xmlns:c16="http://schemas.microsoft.com/office/drawing/2014/chart" uri="{C3380CC4-5D6E-409C-BE32-E72D297353CC}">
                  <c16:uniqueId val="{000000AF-B257-48B7-B1AC-651C93903333}"/>
                </c:ext>
              </c:extLst>
            </c:dLbl>
            <c:dLbl>
              <c:idx val="110"/>
              <c:layout/>
              <c:tx>
                <c:strRef>
                  <c:f>'T:\Draft KPI\EXCEL Figures January 2019\[Figure 2_WellBeingWheel_MYS.xlsx]Tot'!$A$116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{4AFF961C-78E9-4E6E-871B-2B3FA03BA248}</c15:txfldGUID>
                      <c15:f>'T:\Draft KPI\EXCEL Figures January 2019\[Figure 2_WellBeingWheel_MYS.xlsx]Tot'!$A$116</c15:f>
                      <c15:dlblFieldTableCache>
                        <c:ptCount val="1"/>
                      </c15:dlblFieldTableCache>
                    </c15:dlblFTEntry>
                  </c15:dlblFieldTable>
                  <c15:showDataLabelsRange val="0"/>
                </c:ext>
                <c:ext xmlns:c16="http://schemas.microsoft.com/office/drawing/2014/chart" uri="{C3380CC4-5D6E-409C-BE32-E72D297353CC}">
                  <c16:uniqueId val="{000000B0-B257-48B7-B1AC-651C93903333}"/>
                </c:ext>
              </c:extLst>
            </c:dLbl>
            <c:dLbl>
              <c:idx val="111"/>
              <c:layout/>
              <c:tx>
                <c:strRef>
                  <c:f>'T:\Draft KPI\EXCEL Figures January 2019\[Figure 2_WellBeingWheel_MYS.xlsx]Tot'!$A$117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{53AFCBBA-8BA8-493C-AF32-9BE2C1982CDA}</c15:txfldGUID>
                      <c15:f>'T:\Draft KPI\EXCEL Figures January 2019\[Figure 2_WellBeingWheel_MYS.xlsx]Tot'!$A$117</c15:f>
                      <c15:dlblFieldTableCache>
                        <c:ptCount val="1"/>
                      </c15:dlblFieldTableCache>
                    </c15:dlblFTEntry>
                  </c15:dlblFieldTable>
                  <c15:showDataLabelsRange val="0"/>
                </c:ext>
                <c:ext xmlns:c16="http://schemas.microsoft.com/office/drawing/2014/chart" uri="{C3380CC4-5D6E-409C-BE32-E72D297353CC}">
                  <c16:uniqueId val="{000000B1-B257-48B7-B1AC-651C93903333}"/>
                </c:ext>
              </c:extLst>
            </c:dLbl>
            <c:dLbl>
              <c:idx val="112"/>
              <c:layout/>
              <c:tx>
                <c:strRef>
                  <c:f>'T:\Draft KPI\EXCEL Figures January 2019\[Figure 2_WellBeingWheel_MYS.xlsx]Tot'!$A$118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{8E93459D-5A9A-4E70-9995-82A4BE0306C0}</c15:txfldGUID>
                      <c15:f>'T:\Draft KPI\EXCEL Figures January 2019\[Figure 2_WellBeingWheel_MYS.xlsx]Tot'!$A$118</c15:f>
                      <c15:dlblFieldTableCache>
                        <c:ptCount val="1"/>
                      </c15:dlblFieldTableCache>
                    </c15:dlblFTEntry>
                  </c15:dlblFieldTable>
                  <c15:showDataLabelsRange val="0"/>
                </c:ext>
                <c:ext xmlns:c16="http://schemas.microsoft.com/office/drawing/2014/chart" uri="{C3380CC4-5D6E-409C-BE32-E72D297353CC}">
                  <c16:uniqueId val="{000000B2-B257-48B7-B1AC-651C93903333}"/>
                </c:ext>
              </c:extLst>
            </c:dLbl>
            <c:dLbl>
              <c:idx val="113"/>
              <c:layout/>
              <c:tx>
                <c:strRef>
                  <c:f>'T:\Draft KPI\EXCEL Figures January 2019\[Figure 2_WellBeingWheel_MYS.xlsx]Tot'!$A$119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{D8958846-F6B6-4916-9C21-C128EF30039C}</c15:txfldGUID>
                      <c15:f>'T:\Draft KPI\EXCEL Figures January 2019\[Figure 2_WellBeingWheel_MYS.xlsx]Tot'!$A$119</c15:f>
                      <c15:dlblFieldTableCache>
                        <c:ptCount val="1"/>
                      </c15:dlblFieldTableCache>
                    </c15:dlblFTEntry>
                  </c15:dlblFieldTable>
                  <c15:showDataLabelsRange val="0"/>
                </c:ext>
                <c:ext xmlns:c16="http://schemas.microsoft.com/office/drawing/2014/chart" uri="{C3380CC4-5D6E-409C-BE32-E72D297353CC}">
                  <c16:uniqueId val="{000000B3-B257-48B7-B1AC-651C93903333}"/>
                </c:ext>
              </c:extLst>
            </c:dLbl>
            <c:dLbl>
              <c:idx val="114"/>
              <c:layout/>
              <c:tx>
                <c:strRef>
                  <c:f>'T:\Draft KPI\EXCEL Figures January 2019\[Figure 2_WellBeingWheel_MYS.xlsx]Tot'!$A$120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{70C047BE-D1AB-4AB4-97B1-AA43BCE272CF}</c15:txfldGUID>
                      <c15:f>'T:\Draft KPI\EXCEL Figures January 2019\[Figure 2_WellBeingWheel_MYS.xlsx]Tot'!$A$120</c15:f>
                      <c15:dlblFieldTableCache>
                        <c:ptCount val="1"/>
                      </c15:dlblFieldTableCache>
                    </c15:dlblFTEntry>
                  </c15:dlblFieldTable>
                  <c15:showDataLabelsRange val="0"/>
                </c:ext>
                <c:ext xmlns:c16="http://schemas.microsoft.com/office/drawing/2014/chart" uri="{C3380CC4-5D6E-409C-BE32-E72D297353CC}">
                  <c16:uniqueId val="{000000B4-B257-48B7-B1AC-651C93903333}"/>
                </c:ext>
              </c:extLst>
            </c:dLbl>
            <c:dLbl>
              <c:idx val="115"/>
              <c:layout>
                <c:manualLayout>
                  <c:x val="-1.2980667367155712E-3"/>
                  <c:y val="-4.4835076978104165E-3"/>
                </c:manualLayout>
              </c:layout>
              <c:tx>
                <c:rich>
                  <a:bodyPr/>
                  <a:lstStyle/>
                  <a:p>
                    <a:pPr>
                      <a:defRPr sz="800"/>
                    </a:pPr>
                    <a:r>
                      <a:rPr lang="en-GB"/>
                      <a:t>Satisfaction
with
education
system</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{D1278F54-01D3-4A70-94ED-E230EEEF4075}</c15:txfldGUID>
                      <c15:f>"Satisfaction
with
education
system"</c15:f>
                      <c15:dlblFieldTableCache>
                        <c:ptCount val="1"/>
                        <c:pt idx="0">
                          <c:v>Satisfaction
with
education
system</c:v>
                        </c:pt>
                      </c15:dlblFieldTableCache>
                    </c15:dlblFTEntry>
                  </c15:dlblFieldTable>
                  <c15:showDataLabelsRange val="0"/>
                </c:ext>
                <c:ext xmlns:c16="http://schemas.microsoft.com/office/drawing/2014/chart" uri="{C3380CC4-5D6E-409C-BE32-E72D297353CC}">
                  <c16:uniqueId val="{000000B5-B257-48B7-B1AC-651C93903333}"/>
                </c:ext>
              </c:extLst>
            </c:dLbl>
            <c:dLbl>
              <c:idx val="116"/>
              <c:layout/>
              <c:tx>
                <c:strRef>
                  <c:f>'T:\Draft KPI\EXCEL Figures January 2019\[Figure 2_WellBeingWheel_MYS.xlsx]Tot'!$A$122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{E71F72C1-7484-4FC9-8E80-CBA56A391F2B}</c15:txfldGUID>
                      <c15:f>'T:\Draft KPI\EXCEL Figures January 2019\[Figure 2_WellBeingWheel_MYS.xlsx]Tot'!$A$122</c15:f>
                      <c15:dlblFieldTableCache>
                        <c:ptCount val="1"/>
                      </c15:dlblFieldTableCache>
                    </c15:dlblFTEntry>
                  </c15:dlblFieldTable>
                  <c15:showDataLabelsRange val="0"/>
                </c:ext>
                <c:ext xmlns:c16="http://schemas.microsoft.com/office/drawing/2014/chart" uri="{C3380CC4-5D6E-409C-BE32-E72D297353CC}">
                  <c16:uniqueId val="{000000B6-B257-48B7-B1AC-651C93903333}"/>
                </c:ext>
              </c:extLst>
            </c:dLbl>
            <c:dLbl>
              <c:idx val="117"/>
              <c:layout/>
              <c:tx>
                <c:strRef>
                  <c:f>'T:\Draft KPI\EXCEL Figures January 2019\[Figure 2_WellBeingWheel_MYS.xlsx]Tot'!$A$123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{4E91BE4C-8256-4B0C-97B5-2A19E7B802EA}</c15:txfldGUID>
                      <c15:f>'T:\Draft KPI\EXCEL Figures January 2019\[Figure 2_WellBeingWheel_MYS.xlsx]Tot'!$A$123</c15:f>
                      <c15:dlblFieldTableCache>
                        <c:ptCount val="1"/>
                      </c15:dlblFieldTableCache>
                    </c15:dlblFTEntry>
                  </c15:dlblFieldTable>
                  <c15:showDataLabelsRange val="0"/>
                </c:ext>
                <c:ext xmlns:c16="http://schemas.microsoft.com/office/drawing/2014/chart" uri="{C3380CC4-5D6E-409C-BE32-E72D297353CC}">
                  <c16:uniqueId val="{000000B7-B257-48B7-B1AC-651C93903333}"/>
                </c:ext>
              </c:extLst>
            </c:dLbl>
            <c:dLbl>
              <c:idx val="118"/>
              <c:layout/>
              <c:tx>
                <c:strRef>
                  <c:f>'T:\Draft KPI\EXCEL Figures January 2019\[Figure 2_WellBeingWheel_MYS.xlsx]Tot'!$A$124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{10FCE9F5-E004-44B2-BE5F-65940A3E6B17}</c15:txfldGUID>
                      <c15:f>'T:\Draft KPI\EXCEL Figures January 2019\[Figure 2_WellBeingWheel_MYS.xlsx]Tot'!$A$124</c15:f>
                      <c15:dlblFieldTableCache>
                        <c:ptCount val="1"/>
                      </c15:dlblFieldTableCache>
                    </c15:dlblFTEntry>
                  </c15:dlblFieldTable>
                  <c15:showDataLabelsRange val="0"/>
                </c:ext>
                <c:ext xmlns:c16="http://schemas.microsoft.com/office/drawing/2014/chart" uri="{C3380CC4-5D6E-409C-BE32-E72D297353CC}">
                  <c16:uniqueId val="{000000B8-B257-48B7-B1AC-651C93903333}"/>
                </c:ext>
              </c:extLst>
            </c:dLbl>
            <c:dLbl>
              <c:idx val="119"/>
              <c:layout/>
              <c:tx>
                <c:strRef>
                  <c:f>'T:\Draft KPI\EXCEL Figures January 2019\[Figure 2_WellBeingWheel_MYS.xlsx]Tot'!$A$125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{98CD6EE9-C286-452F-8F4B-61C9527C6852}</c15:txfldGUID>
                      <c15:f>'T:\Draft KPI\EXCEL Figures January 2019\[Figure 2_WellBeingWheel_MYS.xlsx]Tot'!$A$125</c15:f>
                      <c15:dlblFieldTableCache>
                        <c:ptCount val="1"/>
                      </c15:dlblFieldTableCache>
                    </c15:dlblFTEntry>
                  </c15:dlblFieldTable>
                  <c15:showDataLabelsRange val="0"/>
                </c:ext>
                <c:ext xmlns:c16="http://schemas.microsoft.com/office/drawing/2014/chart" uri="{C3380CC4-5D6E-409C-BE32-E72D297353CC}">
                  <c16:uniqueId val="{000000B9-B257-48B7-B1AC-651C93903333}"/>
                </c:ext>
              </c:extLst>
            </c:dLbl>
            <c:dLbl>
              <c:idx val="120"/>
              <c:layout/>
              <c:tx>
                <c:strRef>
                  <c:f>'T:\Draft KPI\EXCEL Figures January 2019\[Figure 2_WellBeingWheel_MYS.xlsx]Tot'!$A$126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{739BA5CD-3F12-4449-9A5D-0ACD4AD6B2F3}</c15:txfldGUID>
                      <c15:f>'T:\Draft KPI\EXCEL Figures January 2019\[Figure 2_WellBeingWheel_MYS.xlsx]Tot'!$A$126</c15:f>
                      <c15:dlblFieldTableCache>
                        <c:ptCount val="1"/>
                      </c15:dlblFieldTableCache>
                    </c15:dlblFTEntry>
                  </c15:dlblFieldTable>
                  <c15:showDataLabelsRange val="0"/>
                </c:ext>
                <c:ext xmlns:c16="http://schemas.microsoft.com/office/drawing/2014/chart" uri="{C3380CC4-5D6E-409C-BE32-E72D297353CC}">
                  <c16:uniqueId val="{000000BA-B257-48B7-B1AC-651C93903333}"/>
                </c:ext>
              </c:extLst>
            </c:dLbl>
            <c:dLbl>
              <c:idx val="121"/>
              <c:layout/>
              <c:tx>
                <c:strRef>
                  <c:f>'T:\Draft KPI\EXCEL Figures January 2019\[Figure 2_WellBeingWheel_MYS.xlsx]Tot'!$A$127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{BD73D5F8-6565-4A78-A11B-28B13B1C24E8}</c15:txfldGUID>
                      <c15:f>'T:\Draft KPI\EXCEL Figures January 2019\[Figure 2_WellBeingWheel_MYS.xlsx]Tot'!$A$127</c15:f>
                      <c15:dlblFieldTableCache>
                        <c:ptCount val="1"/>
                      </c15:dlblFieldTableCache>
                    </c15:dlblFTEntry>
                  </c15:dlblFieldTable>
                  <c15:showDataLabelsRange val="0"/>
                </c:ext>
                <c:ext xmlns:c16="http://schemas.microsoft.com/office/drawing/2014/chart" uri="{C3380CC4-5D6E-409C-BE32-E72D297353CC}">
                  <c16:uniqueId val="{000000BB-B257-48B7-B1AC-651C93903333}"/>
                </c:ext>
              </c:extLst>
            </c:dLbl>
            <c:dLbl>
              <c:idx val="122"/>
              <c:layout/>
              <c:tx>
                <c:strRef>
                  <c:f>'T:\Draft KPI\EXCEL Figures January 2019\[Figure 2_WellBeingWheel_MYS.xlsx]Tot'!$A$128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{8F2A5685-8EBF-4EEC-B391-4E77FE3CCBD9}</c15:txfldGUID>
                      <c15:f>'T:\Draft KPI\EXCEL Figures January 2019\[Figure 2_WellBeingWheel_MYS.xlsx]Tot'!$A$128</c15:f>
                      <c15:dlblFieldTableCache>
                        <c:ptCount val="1"/>
                      </c15:dlblFieldTableCache>
                    </c15:dlblFTEntry>
                  </c15:dlblFieldTable>
                  <c15:showDataLabelsRange val="0"/>
                </c:ext>
                <c:ext xmlns:c16="http://schemas.microsoft.com/office/drawing/2014/chart" uri="{C3380CC4-5D6E-409C-BE32-E72D297353CC}">
                  <c16:uniqueId val="{000000BC-B257-48B7-B1AC-651C93903333}"/>
                </c:ext>
              </c:extLst>
            </c:dLbl>
            <c:dLbl>
              <c:idx val="123"/>
              <c:layout>
                <c:manualLayout>
                  <c:x val="-1.757276221856123E-2"/>
                  <c:y val="1.3360053440213761E-2"/>
                </c:manualLayout>
              </c:layout>
              <c:tx>
                <c:rich>
                  <a:bodyPr/>
                  <a:lstStyle/>
                  <a:p>
                    <a:pPr>
                      <a:defRPr sz="800"/>
                    </a:pPr>
                    <a:r>
                      <a:rPr lang="en-GB"/>
                      <a:t>Life
expectancy</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{C9699FE7-F5CF-45DD-85FB-9ED8D1430E64}</c15:txfldGUID>
                      <c15:f>"Life
expectancy"</c15:f>
                      <c15:dlblFieldTableCache>
                        <c:ptCount val="1"/>
                        <c:pt idx="0">
                          <c:v>Life
expectancy</c:v>
                        </c:pt>
                      </c15:dlblFieldTableCache>
                    </c15:dlblFTEntry>
                  </c15:dlblFieldTable>
                  <c15:showDataLabelsRange val="0"/>
                </c:ext>
                <c:ext xmlns:c16="http://schemas.microsoft.com/office/drawing/2014/chart" uri="{C3380CC4-5D6E-409C-BE32-E72D297353CC}">
                  <c16:uniqueId val="{000000BD-B257-48B7-B1AC-651C93903333}"/>
                </c:ext>
              </c:extLst>
            </c:dLbl>
            <c:dLbl>
              <c:idx val="124"/>
              <c:layout/>
              <c:tx>
                <c:strRef>
                  <c:f>'T:\Draft KPI\EXCEL Figures January 2019\[Figure 2_WellBeingWheel_MYS.xlsx]Tot'!$A$130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{A51C5803-FD7F-4F66-8E71-F117BA3E4ECF}</c15:txfldGUID>
                      <c15:f>'T:\Draft KPI\EXCEL Figures January 2019\[Figure 2_WellBeingWheel_MYS.xlsx]Tot'!$A$130</c15:f>
                      <c15:dlblFieldTableCache>
                        <c:ptCount val="1"/>
                      </c15:dlblFieldTableCache>
                    </c15:dlblFTEntry>
                  </c15:dlblFieldTable>
                  <c15:showDataLabelsRange val="0"/>
                </c:ext>
                <c:ext xmlns:c16="http://schemas.microsoft.com/office/drawing/2014/chart" uri="{C3380CC4-5D6E-409C-BE32-E72D297353CC}">
                  <c16:uniqueId val="{000000BE-B257-48B7-B1AC-651C93903333}"/>
                </c:ext>
              </c:extLst>
            </c:dLbl>
            <c:dLbl>
              <c:idx val="125"/>
              <c:layout/>
              <c:tx>
                <c:strRef>
                  <c:f>'T:\Draft KPI\EXCEL Figures January 2019\[Figure 2_WellBeingWheel_MYS.xlsx]Tot'!$A$131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{762E2E17-1352-4B7C-9A14-D1189634507B}</c15:txfldGUID>
                      <c15:f>'T:\Draft KPI\EXCEL Figures January 2019\[Figure 2_WellBeingWheel_MYS.xlsx]Tot'!$A$131</c15:f>
                      <c15:dlblFieldTableCache>
                        <c:ptCount val="1"/>
                      </c15:dlblFieldTableCache>
                    </c15:dlblFTEntry>
                  </c15:dlblFieldTable>
                  <c15:showDataLabelsRange val="0"/>
                </c:ext>
                <c:ext xmlns:c16="http://schemas.microsoft.com/office/drawing/2014/chart" uri="{C3380CC4-5D6E-409C-BE32-E72D297353CC}">
                  <c16:uniqueId val="{000000BF-B257-48B7-B1AC-651C93903333}"/>
                </c:ext>
              </c:extLst>
            </c:dLbl>
            <c:dLbl>
              <c:idx val="126"/>
              <c:layout/>
              <c:tx>
                <c:strRef>
                  <c:f>'T:\Draft KPI\EXCEL Figures January 2019\[Figure 2_WellBeingWheel_MYS.xlsx]Tot'!$A$132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{AE57343D-FCDE-4314-B39F-BEAAFE7CFD84}</c15:txfldGUID>
                      <c15:f>'T:\Draft KPI\EXCEL Figures January 2019\[Figure 2_WellBeingWheel_MYS.xlsx]Tot'!$A$132</c15:f>
                      <c15:dlblFieldTableCache>
                        <c:ptCount val="1"/>
                      </c15:dlblFieldTableCache>
                    </c15:dlblFTEntry>
                  </c15:dlblFieldTable>
                  <c15:showDataLabelsRange val="0"/>
                </c:ext>
                <c:ext xmlns:c16="http://schemas.microsoft.com/office/drawing/2014/chart" uri="{C3380CC4-5D6E-409C-BE32-E72D297353CC}">
                  <c16:uniqueId val="{000000C0-B257-48B7-B1AC-651C93903333}"/>
                </c:ext>
              </c:extLst>
            </c:dLbl>
            <c:dLbl>
              <c:idx val="127"/>
              <c:layout/>
              <c:tx>
                <c:strRef>
                  <c:f>'T:\Draft KPI\EXCEL Figures January 2019\[Figure 2_WellBeingWheel_MYS.xlsx]Tot'!$A$133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{FD18D913-39E3-44BA-A15A-201A7777DB81}</c15:txfldGUID>
                      <c15:f>'T:\Draft KPI\EXCEL Figures January 2019\[Figure 2_WellBeingWheel_MYS.xlsx]Tot'!$A$133</c15:f>
                      <c15:dlblFieldTableCache>
                        <c:ptCount val="1"/>
                      </c15:dlblFieldTableCache>
                    </c15:dlblFTEntry>
                  </c15:dlblFieldTable>
                  <c15:showDataLabelsRange val="0"/>
                </c:ext>
                <c:ext xmlns:c16="http://schemas.microsoft.com/office/drawing/2014/chart" uri="{C3380CC4-5D6E-409C-BE32-E72D297353CC}">
                  <c16:uniqueId val="{000000C1-B257-48B7-B1AC-651C93903333}"/>
                </c:ext>
              </c:extLst>
            </c:dLbl>
            <c:dLbl>
              <c:idx val="128"/>
              <c:layout/>
              <c:tx>
                <c:strRef>
                  <c:f>'T:\Draft KPI\EXCEL Figures January 2019\[Figure 2_WellBeingWheel_MYS.xlsx]Tot'!$A$134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{4B625E42-528B-4B45-A6C6-0F1E8810E1A4}</c15:txfldGUID>
                      <c15:f>'T:\Draft KPI\EXCEL Figures January 2019\[Figure 2_WellBeingWheel_MYS.xlsx]Tot'!$A$134</c15:f>
                      <c15:dlblFieldTableCache>
                        <c:ptCount val="1"/>
                      </c15:dlblFieldTableCache>
                    </c15:dlblFTEntry>
                  </c15:dlblFieldTable>
                  <c15:showDataLabelsRange val="0"/>
                </c:ext>
                <c:ext xmlns:c16="http://schemas.microsoft.com/office/drawing/2014/chart" uri="{C3380CC4-5D6E-409C-BE32-E72D297353CC}">
                  <c16:uniqueId val="{000000C2-B257-48B7-B1AC-651C93903333}"/>
                </c:ext>
              </c:extLst>
            </c:dLbl>
            <c:dLbl>
              <c:idx val="129"/>
              <c:layout/>
              <c:tx>
                <c:strRef>
                  <c:f>'T:\Draft KPI\EXCEL Figures January 2019\[Figure 2_WellBeingWheel_MYS.xlsx]Tot'!$A$135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{303226E9-4FF3-4172-AF4B-B2DC904320DD}</c15:txfldGUID>
                      <c15:f>'T:\Draft KPI\EXCEL Figures January 2019\[Figure 2_WellBeingWheel_MYS.xlsx]Tot'!$A$135</c15:f>
                      <c15:dlblFieldTableCache>
                        <c:ptCount val="1"/>
                      </c15:dlblFieldTableCache>
                    </c15:dlblFTEntry>
                  </c15:dlblFieldTable>
                  <c15:showDataLabelsRange val="0"/>
                </c:ext>
                <c:ext xmlns:c16="http://schemas.microsoft.com/office/drawing/2014/chart" uri="{C3380CC4-5D6E-409C-BE32-E72D297353CC}">
                  <c16:uniqueId val="{000000C3-B257-48B7-B1AC-651C93903333}"/>
                </c:ext>
              </c:extLst>
            </c:dLbl>
            <c:dLbl>
              <c:idx val="130"/>
              <c:layout/>
              <c:tx>
                <c:strRef>
                  <c:f>'T:\Draft KPI\EXCEL Figures January 2019\[Figure 2_WellBeingWheel_MYS.xlsx]Tot'!$A$136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{F587900E-E194-4D1E-B62C-90767AE41369}</c15:txfldGUID>
                      <c15:f>'T:\Draft KPI\EXCEL Figures January 2019\[Figure 2_WellBeingWheel_MYS.xlsx]Tot'!$A$136</c15:f>
                      <c15:dlblFieldTableCache>
                        <c:ptCount val="1"/>
                      </c15:dlblFieldTableCache>
                    </c15:dlblFTEntry>
                  </c15:dlblFieldTable>
                  <c15:showDataLabelsRange val="0"/>
                </c:ext>
                <c:ext xmlns:c16="http://schemas.microsoft.com/office/drawing/2014/chart" uri="{C3380CC4-5D6E-409C-BE32-E72D297353CC}">
                  <c16:uniqueId val="{000000C4-B257-48B7-B1AC-651C93903333}"/>
                </c:ext>
              </c:extLst>
            </c:dLbl>
            <c:dLbl>
              <c:idx val="131"/>
              <c:layout/>
              <c:tx>
                <c:rich>
                  <a:bodyPr/>
                  <a:lstStyle/>
                  <a:p>
                    <a:pPr>
                      <a:defRPr sz="800"/>
                    </a:pPr>
                    <a:r>
                      <a:rPr lang="en-GB"/>
                      <a:t>Child mortality
rate</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{8CEBC224-4D91-4648-ADC3-AD26018694B2}</c15:txfldGUID>
                      <c15:f>"Child mortality
rate"</c15:f>
                      <c15:dlblFieldTableCache>
                        <c:ptCount val="1"/>
                        <c:pt idx="0">
                          <c:v>Child mortality
rate</c:v>
                        </c:pt>
                      </c15:dlblFieldTableCache>
                    </c15:dlblFTEntry>
                  </c15:dlblFieldTable>
                  <c15:showDataLabelsRange val="0"/>
                </c:ext>
                <c:ext xmlns:c16="http://schemas.microsoft.com/office/drawing/2014/chart" uri="{C3380CC4-5D6E-409C-BE32-E72D297353CC}">
                  <c16:uniqueId val="{000000C5-B257-48B7-B1AC-651C93903333}"/>
                </c:ext>
              </c:extLst>
            </c:dLbl>
            <c:dLbl>
              <c:idx val="132"/>
              <c:layout/>
              <c:tx>
                <c:strRef>
                  <c:f>'T:\Draft KPI\EXCEL Figures January 2019\[Figure 2_WellBeingWheel_MYS.xlsx]Tot'!$A$138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{00534217-067F-4756-8171-EE3246B5E74C}</c15:txfldGUID>
                      <c15:f>'T:\Draft KPI\EXCEL Figures January 2019\[Figure 2_WellBeingWheel_MYS.xlsx]Tot'!$A$138</c15:f>
                      <c15:dlblFieldTableCache>
                        <c:ptCount val="1"/>
                      </c15:dlblFieldTableCache>
                    </c15:dlblFTEntry>
                  </c15:dlblFieldTable>
                  <c15:showDataLabelsRange val="0"/>
                </c:ext>
                <c:ext xmlns:c16="http://schemas.microsoft.com/office/drawing/2014/chart" uri="{C3380CC4-5D6E-409C-BE32-E72D297353CC}">
                  <c16:uniqueId val="{000000C6-B257-48B7-B1AC-651C93903333}"/>
                </c:ext>
              </c:extLst>
            </c:dLbl>
            <c:dLbl>
              <c:idx val="133"/>
              <c:layout/>
              <c:tx>
                <c:strRef>
                  <c:f>'T:\Draft KPI\EXCEL Figures January 2019\[Figure 2_WellBeingWheel_MYS.xlsx]Tot'!$A$139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{476114D3-C911-4DE1-849C-310D52031468}</c15:txfldGUID>
                      <c15:f>'T:\Draft KPI\EXCEL Figures January 2019\[Figure 2_WellBeingWheel_MYS.xlsx]Tot'!$A$139</c15:f>
                      <c15:dlblFieldTableCache>
                        <c:ptCount val="1"/>
                      </c15:dlblFieldTableCache>
                    </c15:dlblFTEntry>
                  </c15:dlblFieldTable>
                  <c15:showDataLabelsRange val="0"/>
                </c:ext>
                <c:ext xmlns:c16="http://schemas.microsoft.com/office/drawing/2014/chart" uri="{C3380CC4-5D6E-409C-BE32-E72D297353CC}">
                  <c16:uniqueId val="{000000C7-B257-48B7-B1AC-651C93903333}"/>
                </c:ext>
              </c:extLst>
            </c:dLbl>
            <c:dLbl>
              <c:idx val="134"/>
              <c:layout/>
              <c:tx>
                <c:strRef>
                  <c:f>'T:\Draft KPI\EXCEL Figures January 2019\[Figure 2_WellBeingWheel_MYS.xlsx]Tot'!$A$140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{22409F88-3E4C-46DD-A8F7-333ACFFA9A11}</c15:txfldGUID>
                      <c15:f>'T:\Draft KPI\EXCEL Figures January 2019\[Figure 2_WellBeingWheel_MYS.xlsx]Tot'!$A$140</c15:f>
                      <c15:dlblFieldTableCache>
                        <c:ptCount val="1"/>
                      </c15:dlblFieldTableCache>
                    </c15:dlblFTEntry>
                  </c15:dlblFieldTable>
                  <c15:showDataLabelsRange val="0"/>
                </c:ext>
                <c:ext xmlns:c16="http://schemas.microsoft.com/office/drawing/2014/chart" uri="{C3380CC4-5D6E-409C-BE32-E72D297353CC}">
                  <c16:uniqueId val="{000000C8-B257-48B7-B1AC-651C93903333}"/>
                </c:ext>
              </c:extLst>
            </c:dLbl>
            <c:dLbl>
              <c:idx val="135"/>
              <c:layout/>
              <c:tx>
                <c:strRef>
                  <c:f>'T:\Draft KPI\EXCEL Figures January 2019\[Figure 2_WellBeingWheel_MYS.xlsx]Tot'!$A$141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{AC691167-CEAA-4BB2-A490-33170928F86B}</c15:txfldGUID>
                      <c15:f>'T:\Draft KPI\EXCEL Figures January 2019\[Figure 2_WellBeingWheel_MYS.xlsx]Tot'!$A$141</c15:f>
                      <c15:dlblFieldTableCache>
                        <c:ptCount val="1"/>
                      </c15:dlblFieldTableCache>
                    </c15:dlblFTEntry>
                  </c15:dlblFieldTable>
                  <c15:showDataLabelsRange val="0"/>
                </c:ext>
                <c:ext xmlns:c16="http://schemas.microsoft.com/office/drawing/2014/chart" uri="{C3380CC4-5D6E-409C-BE32-E72D297353CC}">
                  <c16:uniqueId val="{000000C9-B257-48B7-B1AC-651C93903333}"/>
                </c:ext>
              </c:extLst>
            </c:dLbl>
            <c:dLbl>
              <c:idx val="136"/>
              <c:layout/>
              <c:tx>
                <c:strRef>
                  <c:f>'T:\Draft KPI\EXCEL Figures January 2019\[Figure 2_WellBeingWheel_MYS.xlsx]Tot'!$A$142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{15F76C5C-D4B0-4FE0-AB25-5AA09934F44C}</c15:txfldGUID>
                      <c15:f>'T:\Draft KPI\EXCEL Figures January 2019\[Figure 2_WellBeingWheel_MYS.xlsx]Tot'!$A$142</c15:f>
                      <c15:dlblFieldTableCache>
                        <c:ptCount val="1"/>
                      </c15:dlblFieldTableCache>
                    </c15:dlblFTEntry>
                  </c15:dlblFieldTable>
                  <c15:showDataLabelsRange val="0"/>
                </c:ext>
                <c:ext xmlns:c16="http://schemas.microsoft.com/office/drawing/2014/chart" uri="{C3380CC4-5D6E-409C-BE32-E72D297353CC}">
                  <c16:uniqueId val="{000000CA-B257-48B7-B1AC-651C93903333}"/>
                </c:ext>
              </c:extLst>
            </c:dLbl>
            <c:dLbl>
              <c:idx val="137"/>
              <c:layout/>
              <c:tx>
                <c:strRef>
                  <c:f>'T:\Draft KPI\EXCEL Figures January 2019\[Figure 2_WellBeingWheel_MYS.xlsx]Tot'!$A$143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{F3DC72F7-24E7-4E3A-B646-7E6CEDE23A68}</c15:txfldGUID>
                      <c15:f>'T:\Draft KPI\EXCEL Figures January 2019\[Figure 2_WellBeingWheel_MYS.xlsx]Tot'!$A$143</c15:f>
                      <c15:dlblFieldTableCache>
                        <c:ptCount val="1"/>
                      </c15:dlblFieldTableCache>
                    </c15:dlblFTEntry>
                  </c15:dlblFieldTable>
                  <c15:showDataLabelsRange val="0"/>
                </c:ext>
                <c:ext xmlns:c16="http://schemas.microsoft.com/office/drawing/2014/chart" uri="{C3380CC4-5D6E-409C-BE32-E72D297353CC}">
                  <c16:uniqueId val="{000000CB-B257-48B7-B1AC-651C93903333}"/>
                </c:ext>
              </c:extLst>
            </c:dLbl>
            <c:dLbl>
              <c:idx val="138"/>
              <c:layout/>
              <c:tx>
                <c:strRef>
                  <c:f>'T:\Draft KPI\EXCEL Figures January 2019\[Figure 2_WellBeingWheel_MYS.xlsx]Tot'!$A$144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{BA0B79E2-54ED-4268-B6AC-5D622CDB2290}</c15:txfldGUID>
                      <c15:f>'T:\Draft KPI\EXCEL Figures January 2019\[Figure 2_WellBeingWheel_MYS.xlsx]Tot'!$A$144</c15:f>
                      <c15:dlblFieldTableCache>
                        <c:ptCount val="1"/>
                      </c15:dlblFieldTableCache>
                    </c15:dlblFTEntry>
                  </c15:dlblFieldTable>
                  <c15:showDataLabelsRange val="0"/>
                </c:ext>
                <c:ext xmlns:c16="http://schemas.microsoft.com/office/drawing/2014/chart" uri="{C3380CC4-5D6E-409C-BE32-E72D297353CC}">
                  <c16:uniqueId val="{000000CC-B257-48B7-B1AC-651C93903333}"/>
                </c:ext>
              </c:extLst>
            </c:dLbl>
            <c:dLbl>
              <c:idx val="139"/>
              <c:layout>
                <c:manualLayout>
                  <c:x val="0"/>
                  <c:y val="-1.068804275217101E-2"/>
                </c:manualLayout>
              </c:layout>
              <c:tx>
                <c:rich>
                  <a:bodyPr/>
                  <a:lstStyle/>
                  <a:p>
                    <a:pPr>
                      <a:defRPr sz="800"/>
                    </a:pPr>
                    <a:r>
                      <a:rPr lang="en-GB"/>
                      <a:t>Satisfaction with
health care</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{3ADA4DB3-C83A-4CB7-A5A2-11AE52418E14}</c15:txfldGUID>
                      <c15:f>"Satisfaction with
health care"</c15:f>
                      <c15:dlblFieldTableCache>
                        <c:ptCount val="1"/>
                        <c:pt idx="0">
                          <c:v>Satisfaction with
health care</c:v>
                        </c:pt>
                      </c15:dlblFieldTableCache>
                    </c15:dlblFTEntry>
                  </c15:dlblFieldTable>
                  <c15:showDataLabelsRange val="0"/>
                </c:ext>
                <c:ext xmlns:c16="http://schemas.microsoft.com/office/drawing/2014/chart" uri="{C3380CC4-5D6E-409C-BE32-E72D297353CC}">
                  <c16:uniqueId val="{000000CD-B257-48B7-B1AC-651C93903333}"/>
                </c:ext>
              </c:extLst>
            </c:dLbl>
            <c:dLbl>
              <c:idx val="140"/>
              <c:layout/>
              <c:tx>
                <c:strRef>
                  <c:f>'T:\Draft KPI\EXCEL Figures January 2019\[Figure 2_WellBeingWheel_MYS.xlsx]Tot'!$A$146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{9CB546FA-58C5-48E9-9643-0D8F6C8D6576}</c15:txfldGUID>
                      <c15:f>'T:\Draft KPI\EXCEL Figures January 2019\[Figure 2_WellBeingWheel_MYS.xlsx]Tot'!$A$146</c15:f>
                      <c15:dlblFieldTableCache>
                        <c:ptCount val="1"/>
                      </c15:dlblFieldTableCache>
                    </c15:dlblFTEntry>
                  </c15:dlblFieldTable>
                  <c15:showDataLabelsRange val="0"/>
                </c:ext>
                <c:ext xmlns:c16="http://schemas.microsoft.com/office/drawing/2014/chart" uri="{C3380CC4-5D6E-409C-BE32-E72D297353CC}">
                  <c16:uniqueId val="{000000CE-B257-48B7-B1AC-651C93903333}"/>
                </c:ext>
              </c:extLst>
            </c:dLbl>
            <c:dLbl>
              <c:idx val="141"/>
              <c:layout/>
              <c:tx>
                <c:strRef>
                  <c:f>'T:\Draft KPI\EXCEL Figures January 2019\[Figure 2_WellBeingWheel_MYS.xlsx]Tot'!$A$147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{DFBEF8E7-4A79-4971-9BA1-807D1547807A}</c15:txfldGUID>
                      <c15:f>'T:\Draft KPI\EXCEL Figures January 2019\[Figure 2_WellBeingWheel_MYS.xlsx]Tot'!$A$147</c15:f>
                      <c15:dlblFieldTableCache>
                        <c:ptCount val="1"/>
                      </c15:dlblFieldTableCache>
                    </c15:dlblFTEntry>
                  </c15:dlblFieldTable>
                  <c15:showDataLabelsRange val="0"/>
                </c:ext>
                <c:ext xmlns:c16="http://schemas.microsoft.com/office/drawing/2014/chart" uri="{C3380CC4-5D6E-409C-BE32-E72D297353CC}">
                  <c16:uniqueId val="{000000CF-B257-48B7-B1AC-651C93903333}"/>
                </c:ext>
              </c:extLst>
            </c:dLbl>
            <c:dLbl>
              <c:idx val="142"/>
              <c:layout/>
              <c:tx>
                <c:strRef>
                  <c:f>'T:\Draft KPI\EXCEL Figures January 2019\[Figure 2_WellBeingWheel_MYS.xlsx]Tot'!$A$148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{A6DF41C8-8E85-47C7-A471-8FDE9E6DC500}</c15:txfldGUID>
                      <c15:f>'T:\Draft KPI\EXCEL Figures January 2019\[Figure 2_WellBeingWheel_MYS.xlsx]Tot'!$A$148</c15:f>
                      <c15:dlblFieldTableCache>
                        <c:ptCount val="1"/>
                      </c15:dlblFieldTableCache>
                    </c15:dlblFTEntry>
                  </c15:dlblFieldTable>
                  <c15:showDataLabelsRange val="0"/>
                </c:ext>
                <c:ext xmlns:c16="http://schemas.microsoft.com/office/drawing/2014/chart" uri="{C3380CC4-5D6E-409C-BE32-E72D297353CC}">
                  <c16:uniqueId val="{000000D0-B257-48B7-B1AC-651C93903333}"/>
                </c:ext>
              </c:extLst>
            </c:dLbl>
            <c:dLbl>
              <c:idx val="143"/>
              <c:layout/>
              <c:tx>
                <c:strRef>
                  <c:f>'T:\Draft KPI\EXCEL Figures January 2019\[Figure 2_WellBeingWheel_MYS.xlsx]Tot'!$A$149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{9219862B-FD70-46AF-BDE8-33F9FD5E0D9C}</c15:txfldGUID>
                      <c15:f>'T:\Draft KPI\EXCEL Figures January 2019\[Figure 2_WellBeingWheel_MYS.xlsx]Tot'!$A$149</c15:f>
                      <c15:dlblFieldTableCache>
                        <c:ptCount val="1"/>
                      </c15:dlblFieldTableCache>
                    </c15:dlblFTEntry>
                  </c15:dlblFieldTable>
                  <c15:showDataLabelsRange val="0"/>
                </c:ext>
                <c:ext xmlns:c16="http://schemas.microsoft.com/office/drawing/2014/chart" uri="{C3380CC4-5D6E-409C-BE32-E72D297353CC}">
                  <c16:uniqueId val="{000000D1-B257-48B7-B1AC-651C93903333}"/>
                </c:ext>
              </c:extLst>
            </c:dLbl>
            <c:dLbl>
              <c:idx val="144"/>
              <c:layout/>
              <c:tx>
                <c:strRef>
                  <c:f>'T:\Draft KPI\EXCEL Figures January 2019\[Figure 2_WellBeingWheel_MYS.xlsx]Tot'!$A$150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{9FCB2CC4-74A5-448E-A342-2C20B0DCFBBC}</c15:txfldGUID>
                      <c15:f>'T:\Draft KPI\EXCEL Figures January 2019\[Figure 2_WellBeingWheel_MYS.xlsx]Tot'!$A$150</c15:f>
                      <c15:dlblFieldTableCache>
                        <c:ptCount val="1"/>
                      </c15:dlblFieldTableCache>
                    </c15:dlblFTEntry>
                  </c15:dlblFieldTable>
                  <c15:showDataLabelsRange val="0"/>
                </c:ext>
                <c:ext xmlns:c16="http://schemas.microsoft.com/office/drawing/2014/chart" uri="{C3380CC4-5D6E-409C-BE32-E72D297353CC}">
                  <c16:uniqueId val="{000000D2-B257-48B7-B1AC-651C93903333}"/>
                </c:ext>
              </c:extLst>
            </c:dLbl>
            <c:dLbl>
              <c:idx val="145"/>
              <c:layout/>
              <c:tx>
                <c:strRef>
                  <c:f>'T:\Draft KPI\EXCEL Figures January 2019\[Figure 2_WellBeingWheel_MYS.xlsx]Tot'!$A$151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{CB14ABAA-52BD-4DCE-8B80-BEE1728847B3}</c15:txfldGUID>
                      <c15:f>'T:\Draft KPI\EXCEL Figures January 2019\[Figure 2_WellBeingWheel_MYS.xlsx]Tot'!$A$151</c15:f>
                      <c15:dlblFieldTableCache>
                        <c:ptCount val="1"/>
                      </c15:dlblFieldTableCache>
                    </c15:dlblFTEntry>
                  </c15:dlblFieldTable>
                  <c15:showDataLabelsRange val="0"/>
                </c:ext>
                <c:ext xmlns:c16="http://schemas.microsoft.com/office/drawing/2014/chart" uri="{C3380CC4-5D6E-409C-BE32-E72D297353CC}">
                  <c16:uniqueId val="{000000D3-B257-48B7-B1AC-651C93903333}"/>
                </c:ext>
              </c:extLst>
            </c:dLbl>
            <c:dLbl>
              <c:idx val="146"/>
              <c:layout/>
              <c:tx>
                <c:strRef>
                  <c:f>'T:\Draft KPI\EXCEL Figures January 2019\[Figure 2_WellBeingWheel_MYS.xlsx]Tot'!$A$152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{EF533B28-D89E-43E2-8377-1906434E83F2}</c15:txfldGUID>
                      <c15:f>'T:\Draft KPI\EXCEL Figures January 2019\[Figure 2_WellBeingWheel_MYS.xlsx]Tot'!$A$152</c15:f>
                      <c15:dlblFieldTableCache>
                        <c:ptCount val="1"/>
                      </c15:dlblFieldTableCache>
                    </c15:dlblFTEntry>
                  </c15:dlblFieldTable>
                  <c15:showDataLabelsRange val="0"/>
                </c:ext>
                <c:ext xmlns:c16="http://schemas.microsoft.com/office/drawing/2014/chart" uri="{C3380CC4-5D6E-409C-BE32-E72D297353CC}">
                  <c16:uniqueId val="{000000D4-B257-48B7-B1AC-651C93903333}"/>
                </c:ext>
              </c:extLst>
            </c:dLbl>
            <c:dLbl>
              <c:idx val="147"/>
              <c:layout/>
              <c:tx>
                <c:rich>
                  <a:bodyPr/>
                  <a:lstStyle/>
                  <a:p>
                    <a:pPr>
                      <a:defRPr sz="800"/>
                    </a:pPr>
                    <a:r>
                      <a:rPr lang="en-GB"/>
                      <a:t>Intentional
homicides</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{8E958617-2210-4EB9-B219-5EA8D4EDEBF2}</c15:txfldGUID>
                      <c15:f>"Intentional
homicides"</c15:f>
                      <c15:dlblFieldTableCache>
                        <c:ptCount val="1"/>
                        <c:pt idx="0">
                          <c:v>Intentional
homicides</c:v>
                        </c:pt>
                      </c15:dlblFieldTableCache>
                    </c15:dlblFTEntry>
                  </c15:dlblFieldTable>
                  <c15:showDataLabelsRange val="0"/>
                </c:ext>
                <c:ext xmlns:c16="http://schemas.microsoft.com/office/drawing/2014/chart" uri="{C3380CC4-5D6E-409C-BE32-E72D297353CC}">
                  <c16:uniqueId val="{000000D5-B257-48B7-B1AC-651C93903333}"/>
                </c:ext>
              </c:extLst>
            </c:dLbl>
            <c:dLbl>
              <c:idx val="148"/>
              <c:layout/>
              <c:tx>
                <c:strRef>
                  <c:f>'T:\Draft KPI\EXCEL Figures January 2019\[Figure 2_WellBeingWheel_MYS.xlsx]Tot'!$A$154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{A786051C-EEE4-4563-879E-99112EF3FE28}</c15:txfldGUID>
                      <c15:f>'T:\Draft KPI\EXCEL Figures January 2019\[Figure 2_WellBeingWheel_MYS.xlsx]Tot'!$A$154</c15:f>
                      <c15:dlblFieldTableCache>
                        <c:ptCount val="1"/>
                      </c15:dlblFieldTableCache>
                    </c15:dlblFTEntry>
                  </c15:dlblFieldTable>
                  <c15:showDataLabelsRange val="0"/>
                </c:ext>
                <c:ext xmlns:c16="http://schemas.microsoft.com/office/drawing/2014/chart" uri="{C3380CC4-5D6E-409C-BE32-E72D297353CC}">
                  <c16:uniqueId val="{000000D6-B257-48B7-B1AC-651C93903333}"/>
                </c:ext>
              </c:extLst>
            </c:dLbl>
            <c:dLbl>
              <c:idx val="149"/>
              <c:layout/>
              <c:tx>
                <c:strRef>
                  <c:f>'T:\Draft KPI\EXCEL Figures January 2019\[Figure 2_WellBeingWheel_MYS.xlsx]Tot'!$A$155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{1D4FBAC6-D744-4452-BD04-9B7540F5280D}</c15:txfldGUID>
                      <c15:f>'T:\Draft KPI\EXCEL Figures January 2019\[Figure 2_WellBeingWheel_MYS.xlsx]Tot'!$A$155</c15:f>
                      <c15:dlblFieldTableCache>
                        <c:ptCount val="1"/>
                      </c15:dlblFieldTableCache>
                    </c15:dlblFTEntry>
                  </c15:dlblFieldTable>
                  <c15:showDataLabelsRange val="0"/>
                </c:ext>
                <c:ext xmlns:c16="http://schemas.microsoft.com/office/drawing/2014/chart" uri="{C3380CC4-5D6E-409C-BE32-E72D297353CC}">
                  <c16:uniqueId val="{000000D7-B257-48B7-B1AC-651C93903333}"/>
                </c:ext>
              </c:extLst>
            </c:dLbl>
            <c:dLbl>
              <c:idx val="150"/>
              <c:layout>
                <c:manualLayout>
                  <c:x val="-1.8331538430338542E-3"/>
                  <c:y val="2.2277031004742674E-2"/>
                </c:manualLayout>
              </c:layout>
              <c:tx>
                <c:strRef>
                  <c:f>'T:\Draft KPI\EXCEL Figures January 2019\[Figure 2_WellBeingWheel_MYS.xlsx]Tot'!$A$156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{892322FC-08BE-4ABA-BDA4-3B689CC1C0B9}</c15:txfldGUID>
                      <c15:f>'T:\Draft KPI\EXCEL Figures January 2019\[Figure 2_WellBeingWheel_MYS.xlsx]Tot'!$A$156</c15:f>
                      <c15:dlblFieldTableCache>
                        <c:ptCount val="1"/>
                      </c15:dlblFieldTableCache>
                    </c15:dlblFTEntry>
                  </c15:dlblFieldTable>
                  <c15:showDataLabelsRange val="0"/>
                </c:ext>
                <c:ext xmlns:c16="http://schemas.microsoft.com/office/drawing/2014/chart" uri="{C3380CC4-5D6E-409C-BE32-E72D297353CC}">
                  <c16:uniqueId val="{000000D8-B257-48B7-B1AC-651C93903333}"/>
                </c:ext>
              </c:extLst>
            </c:dLbl>
            <c:dLbl>
              <c:idx val="151"/>
              <c:layout/>
              <c:tx>
                <c:strRef>
                  <c:f>'T:\Draft KPI\EXCEL Figures January 2019\[Figure 2_WellBeingWheel_MYS.xlsx]Tot'!$A$157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{7333AC4D-1E3F-4C0B-A93C-558E6108D9E1}</c15:txfldGUID>
                      <c15:f>'T:\Draft KPI\EXCEL Figures January 2019\[Figure 2_WellBeingWheel_MYS.xlsx]Tot'!$A$157</c15:f>
                      <c15:dlblFieldTableCache>
                        <c:ptCount val="1"/>
                      </c15:dlblFieldTableCache>
                    </c15:dlblFTEntry>
                  </c15:dlblFieldTable>
                  <c15:showDataLabelsRange val="0"/>
                </c:ext>
                <c:ext xmlns:c16="http://schemas.microsoft.com/office/drawing/2014/chart" uri="{C3380CC4-5D6E-409C-BE32-E72D297353CC}">
                  <c16:uniqueId val="{000000D9-B257-48B7-B1AC-651C93903333}"/>
                </c:ext>
              </c:extLst>
            </c:dLbl>
            <c:dLbl>
              <c:idx val="152"/>
              <c:layout/>
              <c:tx>
                <c:strRef>
                  <c:f>'T:\Draft KPI\EXCEL Figures January 2019\[Figure 2_WellBeingWheel_MYS.xlsx]Tot'!$A$158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{3B46427B-FFA8-411C-96F8-EEEF084EF13A}</c15:txfldGUID>
                      <c15:f>'T:\Draft KPI\EXCEL Figures January 2019\[Figure 2_WellBeingWheel_MYS.xlsx]Tot'!$A$158</c15:f>
                      <c15:dlblFieldTableCache>
                        <c:ptCount val="1"/>
                      </c15:dlblFieldTableCache>
                    </c15:dlblFTEntry>
                  </c15:dlblFieldTable>
                  <c15:showDataLabelsRange val="0"/>
                </c:ext>
                <c:ext xmlns:c16="http://schemas.microsoft.com/office/drawing/2014/chart" uri="{C3380CC4-5D6E-409C-BE32-E72D297353CC}">
                  <c16:uniqueId val="{000000DA-B257-48B7-B1AC-651C93903333}"/>
                </c:ext>
              </c:extLst>
            </c:dLbl>
            <c:dLbl>
              <c:idx val="153"/>
              <c:delete val="1"/>
              <c:extLst>
                <c:ext xmlns:c15="http://schemas.microsoft.com/office/drawing/2012/chart" uri="{CE6537A1-D6FC-4f65-9D91-7224C49458BB}"/>
                <c:ext xmlns:c16="http://schemas.microsoft.com/office/drawing/2014/chart" uri="{C3380CC4-5D6E-409C-BE32-E72D297353CC}">
                  <c16:uniqueId val="{000000DB-B257-48B7-B1AC-651C93903333}"/>
                </c:ext>
              </c:extLst>
            </c:dLbl>
            <c:dLbl>
              <c:idx val="154"/>
              <c:delete val="1"/>
              <c:extLst>
                <c:ext xmlns:c15="http://schemas.microsoft.com/office/drawing/2012/chart" uri="{CE6537A1-D6FC-4f65-9D91-7224C49458BB}"/>
                <c:ext xmlns:c16="http://schemas.microsoft.com/office/drawing/2014/chart" uri="{C3380CC4-5D6E-409C-BE32-E72D297353CC}">
                  <c16:uniqueId val="{000000DC-B257-48B7-B1AC-651C93903333}"/>
                </c:ext>
              </c:extLst>
            </c:dLbl>
            <c:dLbl>
              <c:idx val="155"/>
              <c:delete val="1"/>
              <c:extLst>
                <c:ext xmlns:c15="http://schemas.microsoft.com/office/drawing/2012/chart" uri="{CE6537A1-D6FC-4f65-9D91-7224C49458BB}"/>
                <c:ext xmlns:c16="http://schemas.microsoft.com/office/drawing/2014/chart" uri="{C3380CC4-5D6E-409C-BE32-E72D297353CC}">
                  <c16:uniqueId val="{000000DD-B257-48B7-B1AC-651C93903333}"/>
                </c:ext>
              </c:extLst>
            </c:dLbl>
            <c:dLbl>
              <c:idx val="156"/>
              <c:layout>
                <c:manualLayout>
                  <c:x val="-2.1965952773201538E-3"/>
                  <c:y val="2.8752518159678936E-3"/>
                </c:manualLayout>
              </c:layout>
              <c:tx>
                <c:rich>
                  <a:bodyPr wrap="square" lIns="38100" tIns="19050" rIns="38100" bIns="19050" anchor="ctr">
                    <a:spAutoFit/>
                  </a:bodyPr>
                  <a:lstStyle/>
                  <a:p>
                    <a:pPr>
                      <a:defRPr sz="800"/>
                    </a:pPr>
                    <a:r>
                      <a:rPr lang="en-GB"/>
                      <a:t>Social protection
coverage</a:t>
                    </a:r>
                  </a:p>
                </c:rich>
              </c:tx>
              <c:spPr>
                <a:noFill/>
                <a:ln w="25400">
                  <a:noFill/>
                </a:ln>
              </c:spPr>
              <c:txPr>
                <a:bodyPr wrap="square" lIns="38100" tIns="19050" rIns="38100" bIns="19050" anchor="ctr">
                  <a:spAutoFit/>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{DCBBF7DD-3992-4E12-B9A0-3DAC4C4EDDC9}</c15:txfldGUID>
                      <c15:f>"Social protection
coverage"</c15:f>
                      <c15:dlblFieldTableCache>
                        <c:ptCount val="1"/>
                        <c:pt idx="0">
                          <c:v>Social protection
coverage</c:v>
                        </c:pt>
                      </c15:dlblFieldTableCache>
                    </c15:dlblFTEntry>
                  </c15:dlblFieldTable>
                  <c15:showDataLabelsRange val="0"/>
                </c:ext>
                <c:ext xmlns:c16="http://schemas.microsoft.com/office/drawing/2014/chart" uri="{C3380CC4-5D6E-409C-BE32-E72D297353CC}">
                  <c16:uniqueId val="{000000DE-B257-48B7-B1AC-651C93903333}"/>
                </c:ext>
              </c:extLst>
            </c:dLbl>
            <c:dLbl>
              <c:idx val="157"/>
              <c:delete val="1"/>
              <c:extLst>
                <c:ext xmlns:c15="http://schemas.microsoft.com/office/drawing/2012/chart" uri="{CE6537A1-D6FC-4f65-9D91-7224C49458BB}"/>
                <c:ext xmlns:c16="http://schemas.microsoft.com/office/drawing/2014/chart" uri="{C3380CC4-5D6E-409C-BE32-E72D297353CC}">
                  <c16:uniqueId val="{000000DF-B257-48B7-B1AC-651C93903333}"/>
                </c:ext>
              </c:extLst>
            </c:dLbl>
            <c:dLbl>
              <c:idx val="158"/>
              <c:delete val="1"/>
              <c:extLst>
                <c:ext xmlns:c15="http://schemas.microsoft.com/office/drawing/2012/chart" uri="{CE6537A1-D6FC-4f65-9D91-7224C49458BB}"/>
                <c:ext xmlns:c16="http://schemas.microsoft.com/office/drawing/2014/chart" uri="{C3380CC4-5D6E-409C-BE32-E72D297353CC}">
                  <c16:uniqueId val="{000000E0-B257-48B7-B1AC-651C93903333}"/>
                </c:ext>
              </c:extLst>
            </c:dLbl>
            <c:dLbl>
              <c:idx val="159"/>
              <c:delete val="1"/>
              <c:extLst>
                <c:ext xmlns:c15="http://schemas.microsoft.com/office/drawing/2012/chart" uri="{CE6537A1-D6FC-4f65-9D91-7224C49458BB}"/>
                <c:ext xmlns:c16="http://schemas.microsoft.com/office/drawing/2014/chart" uri="{C3380CC4-5D6E-409C-BE32-E72D297353CC}">
                  <c16:uniqueId val="{000000E1-B257-48B7-B1AC-651C93903333}"/>
                </c:ext>
              </c:extLst>
            </c:dLbl>
            <c:dLbl>
              <c:idx val="160"/>
              <c:delete val="1"/>
              <c:extLst>
                <c:ext xmlns:c15="http://schemas.microsoft.com/office/drawing/2012/chart" uri="{CE6537A1-D6FC-4f65-9D91-7224C49458BB}"/>
                <c:ext xmlns:c16="http://schemas.microsoft.com/office/drawing/2014/chart" uri="{C3380CC4-5D6E-409C-BE32-E72D297353CC}">
                  <c16:uniqueId val="{000000E2-B257-48B7-B1AC-651C93903333}"/>
                </c:ext>
              </c:extLst>
            </c:dLbl>
            <c:dLbl>
              <c:idx val="161"/>
              <c:layout/>
              <c:tx>
                <c:strRef>
                  <c:f>'T:\Draft KPI\EXCEL Figures January 2019\[Figure 2_WellBeingWheel_MYS.xlsx]Tot'!$A$159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{3DAF89ED-8318-4E1F-9E96-A43C878284E2}</c15:txfldGUID>
                      <c15:f>'T:\Draft KPI\EXCEL Figures January 2019\[Figure 2_WellBeingWheel_MYS.xlsx]Tot'!$A$159</c15:f>
                      <c15:dlblFieldTableCache>
                        <c:ptCount val="1"/>
                      </c15:dlblFieldTableCache>
                    </c15:dlblFTEntry>
                  </c15:dlblFieldTable>
                  <c15:showDataLabelsRange val="0"/>
                </c:ext>
                <c:ext xmlns:c16="http://schemas.microsoft.com/office/drawing/2014/chart" uri="{C3380CC4-5D6E-409C-BE32-E72D297353CC}">
                  <c16:uniqueId val="{000000E3-B257-48B7-B1AC-651C93903333}"/>
                </c:ext>
              </c:extLst>
            </c:dLbl>
            <c:dLbl>
              <c:idx val="162"/>
              <c:layout/>
              <c:tx>
                <c:strRef>
                  <c:f>'T:\Draft KPI\EXCEL Figures January 2019\[Figure 2_WellBeingWheel_MYS.xlsx]Tot'!$A$160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{03C615DB-FC12-4946-ABA4-05A24D750C04}</c15:txfldGUID>
                      <c15:f>'T:\Draft KPI\EXCEL Figures January 2019\[Figure 2_WellBeingWheel_MYS.xlsx]Tot'!$A$160</c15:f>
                      <c15:dlblFieldTableCache>
                        <c:ptCount val="1"/>
                      </c15:dlblFieldTableCache>
                    </c15:dlblFTEntry>
                  </c15:dlblFieldTable>
                  <c15:showDataLabelsRange val="0"/>
                </c:ext>
                <c:ext xmlns:c16="http://schemas.microsoft.com/office/drawing/2014/chart" uri="{C3380CC4-5D6E-409C-BE32-E72D297353CC}">
                  <c16:uniqueId val="{000000E4-B257-48B7-B1AC-651C93903333}"/>
                </c:ext>
              </c:extLst>
            </c:dLbl>
            <c:dLbl>
              <c:idx val="163"/>
              <c:layout/>
              <c:tx>
                <c:rich>
                  <a:bodyPr/>
                  <a:lstStyle/>
                  <a:p>
                    <a:pPr>
                      <a:defRPr sz="800"/>
                    </a:pPr>
                    <a:r>
                      <a:rPr lang="en-GB"/>
                      <a:t>Has someone
to count on
to help</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{F42DF283-92C3-49C2-A19E-E44C242447C6}</c15:txfldGUID>
                      <c15:f>"Has someone
to count on
to help"</c15:f>
                      <c15:dlblFieldTableCache>
                        <c:ptCount val="1"/>
                        <c:pt idx="0">
                          <c:v>Has someone
to count on
to help</c:v>
                        </c:pt>
                      </c15:dlblFieldTableCache>
                    </c15:dlblFTEntry>
                  </c15:dlblFieldTable>
                  <c15:showDataLabelsRange val="0"/>
                </c:ext>
                <c:ext xmlns:c16="http://schemas.microsoft.com/office/drawing/2014/chart" uri="{C3380CC4-5D6E-409C-BE32-E72D297353CC}">
                  <c16:uniqueId val="{000000E5-B257-48B7-B1AC-651C93903333}"/>
                </c:ext>
              </c:extLst>
            </c:dLbl>
            <c:dLbl>
              <c:idx val="164"/>
              <c:layout/>
              <c:tx>
                <c:strRef>
                  <c:f>'T:\Draft KPI\EXCEL Figures January 2019\[Figure 2_WellBeingWheel_MYS.xlsx]Tot'!$A$162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{A95FF6C1-B74D-4EAD-9C46-7692F2F31D3D}</c15:txfldGUID>
                      <c15:f>'T:\Draft KPI\EXCEL Figures January 2019\[Figure 2_WellBeingWheel_MYS.xlsx]Tot'!$A$162</c15:f>
                      <c15:dlblFieldTableCache>
                        <c:ptCount val="1"/>
                      </c15:dlblFieldTableCache>
                    </c15:dlblFTEntry>
                  </c15:dlblFieldTable>
                  <c15:showDataLabelsRange val="0"/>
                </c:ext>
                <c:ext xmlns:c16="http://schemas.microsoft.com/office/drawing/2014/chart" uri="{C3380CC4-5D6E-409C-BE32-E72D297353CC}">
                  <c16:uniqueId val="{000000E6-B257-48B7-B1AC-651C93903333}"/>
                </c:ext>
              </c:extLst>
            </c:dLbl>
            <c:dLbl>
              <c:idx val="165"/>
              <c:layout/>
              <c:tx>
                <c:strRef>
                  <c:f>'T:\Draft KPI\EXCEL Figures January 2019\[Figure 2_WellBeingWheel_MYS.xlsx]Tot'!$A$163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{AD0C0FC3-D4AE-4510-B587-32C5DB44F900}</c15:txfldGUID>
                      <c15:f>'T:\Draft KPI\EXCEL Figures January 2019\[Figure 2_WellBeingWheel_MYS.xlsx]Tot'!$A$163</c15:f>
                      <c15:dlblFieldTableCache>
                        <c:ptCount val="1"/>
                      </c15:dlblFieldTableCache>
                    </c15:dlblFTEntry>
                  </c15:dlblFieldTable>
                  <c15:showDataLabelsRange val="0"/>
                </c:ext>
                <c:ext xmlns:c16="http://schemas.microsoft.com/office/drawing/2014/chart" uri="{C3380CC4-5D6E-409C-BE32-E72D297353CC}">
                  <c16:uniqueId val="{000000E7-B257-48B7-B1AC-651C93903333}"/>
                </c:ext>
              </c:extLst>
            </c:dLbl>
            <c:dLbl>
              <c:idx val="166"/>
              <c:layout/>
              <c:tx>
                <c:strRef>
                  <c:f>'T:\Draft KPI\EXCEL Figures January 2019\[Figure 2_WellBeingWheel_MYS.xlsx]Tot'!$A$164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{5CDD1702-8444-43E1-8A9F-F1E8F823400C}</c15:txfldGUID>
                      <c15:f>'T:\Draft KPI\EXCEL Figures January 2019\[Figure 2_WellBeingWheel_MYS.xlsx]Tot'!$A$164</c15:f>
                      <c15:dlblFieldTableCache>
                        <c:ptCount val="1"/>
                      </c15:dlblFieldTableCache>
                    </c15:dlblFTEntry>
                  </c15:dlblFieldTable>
                  <c15:showDataLabelsRange val="0"/>
                </c:ext>
                <c:ext xmlns:c16="http://schemas.microsoft.com/office/drawing/2014/chart" uri="{C3380CC4-5D6E-409C-BE32-E72D297353CC}">
                  <c16:uniqueId val="{000000E8-B257-48B7-B1AC-651C93903333}"/>
                </c:ext>
              </c:extLst>
            </c:dLbl>
            <c:dLbl>
              <c:idx val="167"/>
              <c:layout/>
              <c:tx>
                <c:strRef>
                  <c:f>'T:\Draft KPI\EXCEL Figures January 2019\[Figure 2_WellBeingWheel_MYS.xlsx]Tot'!$A$165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{B153AC5A-4158-42D1-9FC9-09C23FD8B870}</c15:txfldGUID>
                      <c15:f>'T:\Draft KPI\EXCEL Figures January 2019\[Figure 2_WellBeingWheel_MYS.xlsx]Tot'!$A$165</c15:f>
                      <c15:dlblFieldTableCache>
                        <c:ptCount val="1"/>
                      </c15:dlblFieldTableCache>
                    </c15:dlblFTEntry>
                  </c15:dlblFieldTable>
                  <c15:showDataLabelsRange val="0"/>
                </c:ext>
                <c:ext xmlns:c16="http://schemas.microsoft.com/office/drawing/2014/chart" uri="{C3380CC4-5D6E-409C-BE32-E72D297353CC}">
                  <c16:uniqueId val="{000000E9-B257-48B7-B1AC-651C93903333}"/>
                </c:ext>
              </c:extLst>
            </c:dLbl>
            <c:dLbl>
              <c:idx val="168"/>
              <c:layout/>
              <c:tx>
                <c:strRef>
                  <c:f>'T:\Draft KPI\EXCEL Figures January 2019\[Figure 2_WellBeingWheel_MYS.xlsx]Tot'!$A$166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{4FE28644-43DC-4696-BB81-B4A71963A9D8}</c15:txfldGUID>
                      <c15:f>'T:\Draft KPI\EXCEL Figures January 2019\[Figure 2_WellBeingWheel_MYS.xlsx]Tot'!$A$166</c15:f>
                      <c15:dlblFieldTableCache>
                        <c:ptCount val="1"/>
                      </c15:dlblFieldTableCache>
                    </c15:dlblFTEntry>
                  </c15:dlblFieldTable>
                  <c15:showDataLabelsRange val="0"/>
                </c:ext>
                <c:ext xmlns:c16="http://schemas.microsoft.com/office/drawing/2014/chart" uri="{C3380CC4-5D6E-409C-BE32-E72D297353CC}">
                  <c16:uniqueId val="{000000EA-B257-48B7-B1AC-651C93903333}"/>
                </c:ext>
              </c:extLst>
            </c:dLbl>
            <c:dLbl>
              <c:idx val="169"/>
              <c:layout/>
              <c:tx>
                <c:strRef>
                  <c:f>'T:\Draft KPI\EXCEL Figures January 2019\[Figure 2_WellBeingWheel_MYS.xlsx]Tot'!$A$167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{ADDBA353-FEAF-48A2-B204-B20AB9EBEB09}</c15:txfldGUID>
                      <c15:f>'T:\Draft KPI\EXCEL Figures January 2019\[Figure 2_WellBeingWheel_MYS.xlsx]Tot'!$A$167</c15:f>
                      <c15:dlblFieldTableCache>
                        <c:ptCount val="1"/>
                      </c15:dlblFieldTableCache>
                    </c15:dlblFTEntry>
                  </c15:dlblFieldTable>
                  <c15:showDataLabelsRange val="0"/>
                </c:ext>
                <c:ext xmlns:c16="http://schemas.microsoft.com/office/drawing/2014/chart" uri="{C3380CC4-5D6E-409C-BE32-E72D297353CC}">
                  <c16:uniqueId val="{000000EB-B257-48B7-B1AC-651C93903333}"/>
                </c:ext>
              </c:extLst>
            </c:dLbl>
            <c:dLbl>
              <c:idx val="170"/>
              <c:layout/>
              <c:tx>
                <c:strRef>
                  <c:f>'T:\Draft KPI\EXCEL Figures January 2019\[Figure 2_WellBeingWheel_MYS.xlsx]Tot'!$A$168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{A64875AB-6C94-4D20-9A11-BAC6AB22D37C}</c15:txfldGUID>
                      <c15:f>'T:\Draft KPI\EXCEL Figures January 2019\[Figure 2_WellBeingWheel_MYS.xlsx]Tot'!$A$168</c15:f>
                      <c15:dlblFieldTableCache>
                        <c:ptCount val="1"/>
                      </c15:dlblFieldTableCache>
                    </c15:dlblFTEntry>
                  </c15:dlblFieldTable>
                  <c15:showDataLabelsRange val="0"/>
                </c:ext>
                <c:ext xmlns:c16="http://schemas.microsoft.com/office/drawing/2014/chart" uri="{C3380CC4-5D6E-409C-BE32-E72D297353CC}">
                  <c16:uniqueId val="{000000EC-B257-48B7-B1AC-651C93903333}"/>
                </c:ext>
              </c:extLst>
            </c:dLbl>
            <c:dLbl>
              <c:idx val="171"/>
              <c:layout/>
              <c:tx>
                <c:rich>
                  <a:bodyPr/>
                  <a:lstStyle/>
                  <a:p>
                    <a:pPr>
                      <a:defRPr sz="800"/>
                    </a:pPr>
                    <a:r>
                      <a:rPr lang="en-GB"/>
                      <a:t>Corruption index</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{8C84EAED-BF35-4D0A-B8E6-E3E12DCFC364}</c15:txfldGUID>
                      <c15:f>"Corruption index"</c15:f>
                      <c15:dlblFieldTableCache>
                        <c:ptCount val="1"/>
                        <c:pt idx="0">
                          <c:v>Corruption index</c:v>
                        </c:pt>
                      </c15:dlblFieldTableCache>
                    </c15:dlblFTEntry>
                  </c15:dlblFieldTable>
                  <c15:showDataLabelsRange val="0"/>
                </c:ext>
                <c:ext xmlns:c16="http://schemas.microsoft.com/office/drawing/2014/chart" uri="{C3380CC4-5D6E-409C-BE32-E72D297353CC}">
                  <c16:uniqueId val="{000000ED-B257-48B7-B1AC-651C93903333}"/>
                </c:ext>
              </c:extLst>
            </c:dLbl>
            <c:dLbl>
              <c:idx val="172"/>
              <c:layout/>
              <c:tx>
                <c:strRef>
                  <c:f>'T:\Draft KPI\EXCEL Figures January 2019\[Figure 2_WellBeingWheel_MYS.xlsx]Tot'!$A$170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{03A3F928-ACEB-4017-B1FD-AB91E976846B}</c15:txfldGUID>
                      <c15:f>'T:\Draft KPI\EXCEL Figures January 2019\[Figure 2_WellBeingWheel_MYS.xlsx]Tot'!$A$170</c15:f>
                      <c15:dlblFieldTableCache>
                        <c:ptCount val="1"/>
                      </c15:dlblFieldTableCache>
                    </c15:dlblFTEntry>
                  </c15:dlblFieldTable>
                  <c15:showDataLabelsRange val="0"/>
                </c:ext>
                <c:ext xmlns:c16="http://schemas.microsoft.com/office/drawing/2014/chart" uri="{C3380CC4-5D6E-409C-BE32-E72D297353CC}">
                  <c16:uniqueId val="{000000EE-B257-48B7-B1AC-651C93903333}"/>
                </c:ext>
              </c:extLst>
            </c:dLbl>
            <c:dLbl>
              <c:idx val="173"/>
              <c:layout/>
              <c:tx>
                <c:strRef>
                  <c:f>'T:\Draft KPI\EXCEL Figures January 2019\[Figure 2_WellBeingWheel_MYS.xlsx]Tot'!$A$171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{033D0966-1C22-42A7-89A4-E44CE8443053}</c15:txfldGUID>
                      <c15:f>'T:\Draft KPI\EXCEL Figures January 2019\[Figure 2_WellBeingWheel_MYS.xlsx]Tot'!$A$171</c15:f>
                      <c15:dlblFieldTableCache>
                        <c:ptCount val="1"/>
                      </c15:dlblFieldTableCache>
                    </c15:dlblFTEntry>
                  </c15:dlblFieldTable>
                  <c15:showDataLabelsRange val="0"/>
                </c:ext>
                <c:ext xmlns:c16="http://schemas.microsoft.com/office/drawing/2014/chart" uri="{C3380CC4-5D6E-409C-BE32-E72D297353CC}">
                  <c16:uniqueId val="{000000EF-B257-48B7-B1AC-651C93903333}"/>
                </c:ext>
              </c:extLst>
            </c:dLbl>
            <c:dLbl>
              <c:idx val="174"/>
              <c:layout/>
              <c:tx>
                <c:strRef>
                  <c:f>'T:\Draft KPI\EXCEL Figures January 2019\[Figure 2_WellBeingWheel_MYS.xlsx]Tot'!$A$172</c:f>
                  <c:strCache>
                    <c:ptCount val="1"/>
                  </c:strCache>
                </c:strRef>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{2A45AD1F-CF15-4E9D-BD08-4E04B2A87C65}</c15:txfldGUID>
                      <c15:f>'T:\Draft KPI\EXCEL Figures January 2019\[Figure 2_WellBeingWheel_MYS.xlsx]Tot'!$A$172</c15:f>
                      <c15:dlblFieldTableCache>
                        <c:ptCount val="1"/>
                      </c15:dlblFieldTableCache>
                    </c15:dlblFTEntry>
                  </c15:dlblFieldTable>
                  <c15:showDataLabelsRange val="0"/>
                </c:ext>
                <c:ext xmlns:c16="http://schemas.microsoft.com/office/drawing/2014/chart" uri="{C3380CC4-5D6E-409C-BE32-E72D297353CC}">
                  <c16:uniqueId val="{000000F0-B257-48B7-B1AC-651C93903333}"/>
                </c:ext>
              </c:extLst>
            </c:dLbl>
            <c:dLbl>
              <c:idx val="175"/>
              <c:layout/>
              <c:tx>
                <c:strRef>
                  <c:f>'T:\Draft KPI\EXCEL Figures January 2019\[Figure 2_WellBeingWheel_MYS.xlsx]Tot'!$A$173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{8CD04933-34A9-4698-AA3C-D05ABCF0F70C}</c15:txfldGUID>
                      <c15:f>'T:\Draft KPI\EXCEL Figures January 2019\[Figure 2_WellBeingWheel_MYS.xlsx]Tot'!$A$173</c15:f>
                      <c15:dlblFieldTableCache>
                        <c:ptCount val="1"/>
                      </c15:dlblFieldTableCache>
                    </c15:dlblFTEntry>
                  </c15:dlblFieldTable>
                  <c15:showDataLabelsRange val="0"/>
                </c:ext>
                <c:ext xmlns:c16="http://schemas.microsoft.com/office/drawing/2014/chart" uri="{C3380CC4-5D6E-409C-BE32-E72D297353CC}">
                  <c16:uniqueId val="{000000F1-B257-48B7-B1AC-651C93903333}"/>
                </c:ext>
              </c:extLst>
            </c:dLbl>
            <c:dLbl>
              <c:idx val="176"/>
              <c:layout/>
              <c:tx>
                <c:strRef>
                  <c:f>'T:\Draft KPI\EXCEL Figures January 2019\[Figure 2_WellBeingWheel_MYS.xlsx]Tot'!$A$174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{D5420451-F843-44C5-9F06-65EDFB668CE4}</c15:txfldGUID>
                      <c15:f>'T:\Draft KPI\EXCEL Figures January 2019\[Figure 2_WellBeingWheel_MYS.xlsx]Tot'!$A$174</c15:f>
                      <c15:dlblFieldTableCache>
                        <c:ptCount val="1"/>
                      </c15:dlblFieldTableCache>
                    </c15:dlblFTEntry>
                  </c15:dlblFieldTable>
                  <c15:showDataLabelsRange val="0"/>
                </c:ext>
                <c:ext xmlns:c16="http://schemas.microsoft.com/office/drawing/2014/chart" uri="{C3380CC4-5D6E-409C-BE32-E72D297353CC}">
                  <c16:uniqueId val="{000000F2-B257-48B7-B1AC-651C93903333}"/>
                </c:ext>
              </c:extLst>
            </c:dLbl>
            <c:dLbl>
              <c:idx val="177"/>
              <c:layout/>
              <c:tx>
                <c:strRef>
                  <c:f>'T:\Draft KPI\EXCEL Figures January 2019\[Figure 2_WellBeingWheel_MYS.xlsx]Tot'!$A$175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{A8260775-A86C-4715-A1E1-9E3346E86B6D}</c15:txfldGUID>
                      <c15:f>'T:\Draft KPI\EXCEL Figures January 2019\[Figure 2_WellBeingWheel_MYS.xlsx]Tot'!$A$175</c15:f>
                      <c15:dlblFieldTableCache>
                        <c:ptCount val="1"/>
                      </c15:dlblFieldTableCache>
                    </c15:dlblFTEntry>
                  </c15:dlblFieldTable>
                  <c15:showDataLabelsRange val="0"/>
                </c:ext>
                <c:ext xmlns:c16="http://schemas.microsoft.com/office/drawing/2014/chart" uri="{C3380CC4-5D6E-409C-BE32-E72D297353CC}">
                  <c16:uniqueId val="{000000F3-B257-48B7-B1AC-651C93903333}"/>
                </c:ext>
              </c:extLst>
            </c:dLbl>
            <c:dLbl>
              <c:idx val="178"/>
              <c:layout/>
              <c:tx>
                <c:strRef>
                  <c:f>'T:\Draft KPI\EXCEL Figures January 2019\[Figure 2_WellBeingWheel_MYS.xlsx]Tot'!$A$176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{7197F5FB-C49C-4F37-929A-AD4C214DAA92}</c15:txfldGUID>
                      <c15:f>'T:\Draft KPI\EXCEL Figures January 2019\[Figure 2_WellBeingWheel_MYS.xlsx]Tot'!$A$176</c15:f>
                      <c15:dlblFieldTableCache>
                        <c:ptCount val="1"/>
                      </c15:dlblFieldTableCache>
                    </c15:dlblFTEntry>
                  </c15:dlblFieldTable>
                  <c15:showDataLabelsRange val="0"/>
                </c:ext>
                <c:ext xmlns:c16="http://schemas.microsoft.com/office/drawing/2014/chart" uri="{C3380CC4-5D6E-409C-BE32-E72D297353CC}">
                  <c16:uniqueId val="{000000F4-B257-48B7-B1AC-651C93903333}"/>
                </c:ext>
              </c:extLst>
            </c:dLbl>
            <c:dLbl>
              <c:idx val="179"/>
              <c:layout/>
              <c:tx>
                <c:rich>
                  <a:bodyPr/>
                  <a:lstStyle/>
                  <a:p>
                    <a:pPr>
                      <a:defRPr sz="800"/>
                    </a:pPr>
                    <a:r>
                      <a:rPr lang="en-GB"/>
                      <a:t>Corruption is widespread
throughout the government</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{205182C0-8D75-424A-BC87-C57833D2BE2B}</c15:txfldGUID>
                      <c15:f>"Corruption is widespread
throughout the government"</c15:f>
                      <c15:dlblFieldTableCache>
                        <c:ptCount val="1"/>
                        <c:pt idx="0">
                          <c:v>Corruption is widespread
throughout the government</c:v>
                        </c:pt>
                      </c15:dlblFieldTableCache>
                    </c15:dlblFTEntry>
                  </c15:dlblFieldTable>
                  <c15:showDataLabelsRange val="0"/>
                </c:ext>
                <c:ext xmlns:c16="http://schemas.microsoft.com/office/drawing/2014/chart" uri="{C3380CC4-5D6E-409C-BE32-E72D297353CC}">
                  <c16:uniqueId val="{000000F5-B257-48B7-B1AC-651C93903333}"/>
                </c:ext>
              </c:extLst>
            </c:dLbl>
            <c:dLbl>
              <c:idx val="180"/>
              <c:layout/>
              <c:tx>
                <c:strRef>
                  <c:f>'T:\Draft KPI\EXCEL Figures January 2019\[Figure 2_WellBeingWheel_MYS.xlsx]Tot'!$A$178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{A3410539-23F8-4224-8A4A-2EA09587D42E}</c15:txfldGUID>
                      <c15:f>'T:\Draft KPI\EXCEL Figures January 2019\[Figure 2_WellBeingWheel_MYS.xlsx]Tot'!$A$178</c15:f>
                      <c15:dlblFieldTableCache>
                        <c:ptCount val="1"/>
                      </c15:dlblFieldTableCache>
                    </c15:dlblFTEntry>
                  </c15:dlblFieldTable>
                  <c15:showDataLabelsRange val="0"/>
                </c:ext>
                <c:ext xmlns:c16="http://schemas.microsoft.com/office/drawing/2014/chart" uri="{C3380CC4-5D6E-409C-BE32-E72D297353CC}">
                  <c16:uniqueId val="{000000F6-B257-48B7-B1AC-651C93903333}"/>
                </c:ext>
              </c:extLst>
            </c:dLbl>
            <c:dLbl>
              <c:idx val="181"/>
              <c:layout/>
              <c:tx>
                <c:strRef>
                  <c:f>'T:\Draft KPI\EXCEL Figures January 2019\[Figure 2_WellBeingWheel_MYS.xlsx]Tot'!$A$179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{92136FB7-153D-402D-BF92-14FAF8E796D9}</c15:txfldGUID>
                      <c15:f>'T:\Draft KPI\EXCEL Figures January 2019\[Figure 2_WellBeingWheel_MYS.xlsx]Tot'!$A$179</c15:f>
                      <c15:dlblFieldTableCache>
                        <c:ptCount val="1"/>
                      </c15:dlblFieldTableCache>
                    </c15:dlblFTEntry>
                  </c15:dlblFieldTable>
                  <c15:showDataLabelsRange val="0"/>
                </c:ext>
                <c:ext xmlns:c16="http://schemas.microsoft.com/office/drawing/2014/chart" uri="{C3380CC4-5D6E-409C-BE32-E72D297353CC}">
                  <c16:uniqueId val="{000000F7-B257-48B7-B1AC-651C93903333}"/>
                </c:ext>
              </c:extLst>
            </c:dLbl>
            <c:dLbl>
              <c:idx val="182"/>
              <c:layout/>
              <c:tx>
                <c:strRef>
                  <c:f>'T:\Draft KPI\EXCEL Figures January 2019\[Figure 2_WellBeingWheel_MYS.xlsx]Tot'!$A$180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{33B99711-BF09-4ED4-847D-7EBABAC1D729}</c15:txfldGUID>
                      <c15:f>'T:\Draft KPI\EXCEL Figures January 2019\[Figure 2_WellBeingWheel_MYS.xlsx]Tot'!$A$180</c15:f>
                      <c15:dlblFieldTableCache>
                        <c:ptCount val="1"/>
                      </c15:dlblFieldTableCache>
                    </c15:dlblFTEntry>
                  </c15:dlblFieldTable>
                  <c15:showDataLabelsRange val="0"/>
                </c:ext>
                <c:ext xmlns:c16="http://schemas.microsoft.com/office/drawing/2014/chart" uri="{C3380CC4-5D6E-409C-BE32-E72D297353CC}">
                  <c16:uniqueId val="{000000F8-B257-48B7-B1AC-651C93903333}"/>
                </c:ext>
              </c:extLst>
            </c:dLbl>
            <c:dLbl>
              <c:idx val="183"/>
              <c:layout/>
              <c:tx>
                <c:strRef>
                  <c:f>'T:\Draft KPI\EXCEL Figures January 2019\[Figure 2_WellBeingWheel_MYS.xlsx]Tot'!$A$181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{3CC15973-10E9-439D-8560-90D5A2AF5585}</c15:txfldGUID>
                      <c15:f>'T:\Draft KPI\EXCEL Figures January 2019\[Figure 2_WellBeingWheel_MYS.xlsx]Tot'!$A$181</c15:f>
                      <c15:dlblFieldTableCache>
                        <c:ptCount val="1"/>
                      </c15:dlblFieldTableCache>
                    </c15:dlblFTEntry>
                  </c15:dlblFieldTable>
                  <c15:showDataLabelsRange val="0"/>
                </c:ext>
                <c:ext xmlns:c16="http://schemas.microsoft.com/office/drawing/2014/chart" uri="{C3380CC4-5D6E-409C-BE32-E72D297353CC}">
                  <c16:uniqueId val="{000000F9-B257-48B7-B1AC-651C93903333}"/>
                </c:ext>
              </c:extLst>
            </c:dLbl>
            <c:dLbl>
              <c:idx val="184"/>
              <c:layout/>
              <c:tx>
                <c:strRef>
                  <c:f>'T:\Draft KPI\EXCEL Figures January 2019\[Figure 2_WellBeingWheel_MYS.xlsx]Tot'!$A$182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{732AEBAD-27E0-4DF3-A92C-BDBA447E17E3}</c15:txfldGUID>
                      <c15:f>'T:\Draft KPI\EXCEL Figures January 2019\[Figure 2_WellBeingWheel_MYS.xlsx]Tot'!$A$182</c15:f>
                      <c15:dlblFieldTableCache>
                        <c:ptCount val="1"/>
                      </c15:dlblFieldTableCache>
                    </c15:dlblFTEntry>
                  </c15:dlblFieldTable>
                  <c15:showDataLabelsRange val="0"/>
                </c:ext>
                <c:ext xmlns:c16="http://schemas.microsoft.com/office/drawing/2014/chart" uri="{C3380CC4-5D6E-409C-BE32-E72D297353CC}">
                  <c16:uniqueId val="{000000FA-B257-48B7-B1AC-651C93903333}"/>
                </c:ext>
              </c:extLst>
            </c:dLbl>
            <c:dLbl>
              <c:idx val="185"/>
              <c:layout/>
              <c:tx>
                <c:strRef>
                  <c:f>'T:\Draft KPI\EXCEL Figures January 2019\[Figure 2_WellBeingWheel_MYS.xlsx]Tot'!$A$183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{5D32BAD9-719D-41F2-A0C5-CBF044856DF4}</c15:txfldGUID>
                      <c15:f>'T:\Draft KPI\EXCEL Figures January 2019\[Figure 2_WellBeingWheel_MYS.xlsx]Tot'!$A$183</c15:f>
                      <c15:dlblFieldTableCache>
                        <c:ptCount val="1"/>
                      </c15:dlblFieldTableCache>
                    </c15:dlblFTEntry>
                  </c15:dlblFieldTable>
                  <c15:showDataLabelsRange val="0"/>
                </c:ext>
                <c:ext xmlns:c16="http://schemas.microsoft.com/office/drawing/2014/chart" uri="{C3380CC4-5D6E-409C-BE32-E72D297353CC}">
                  <c16:uniqueId val="{000000FB-B257-48B7-B1AC-651C93903333}"/>
                </c:ext>
              </c:extLst>
            </c:dLbl>
            <c:dLbl>
              <c:idx val="186"/>
              <c:layout/>
              <c:tx>
                <c:strRef>
                  <c:f>'T:\Draft KPI\EXCEL Figures January 2019\[Figure 2_WellBeingWheel_MYS.xlsx]Tot'!$A$184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{B8A3FB8A-4653-4D4B-8A5F-C78E45B1D025}</c15:txfldGUID>
                      <c15:f>'T:\Draft KPI\EXCEL Figures January 2019\[Figure 2_WellBeingWheel_MYS.xlsx]Tot'!$A$184</c15:f>
                      <c15:dlblFieldTableCache>
                        <c:ptCount val="1"/>
                      </c15:dlblFieldTableCache>
                    </c15:dlblFTEntry>
                  </c15:dlblFieldTable>
                  <c15:showDataLabelsRange val="0"/>
                </c:ext>
                <c:ext xmlns:c16="http://schemas.microsoft.com/office/drawing/2014/chart" uri="{C3380CC4-5D6E-409C-BE32-E72D297353CC}">
                  <c16:uniqueId val="{000000FC-B257-48B7-B1AC-651C93903333}"/>
                </c:ext>
              </c:extLst>
            </c:dLbl>
            <c:dLbl>
              <c:idx val="187"/>
              <c:layout/>
              <c:tx>
                <c:rich>
                  <a:bodyPr/>
                  <a:lstStyle/>
                  <a:p>
                    <a:pPr>
                      <a:defRPr sz="800"/>
                    </a:pPr>
                    <a:r>
                      <a:rPr lang="en-GB"/>
                      <a:t>Voicing opinion
to official</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{2DA50939-2CAE-4BE0-89D7-DB207891DCCB}</c15:txfldGUID>
                      <c15:f>"Voicing opinion
to official"</c15:f>
                      <c15:dlblFieldTableCache>
                        <c:ptCount val="1"/>
                        <c:pt idx="0">
                          <c:v>Voicing opinion
to official</c:v>
                        </c:pt>
                      </c15:dlblFieldTableCache>
                    </c15:dlblFTEntry>
                  </c15:dlblFieldTable>
                  <c15:showDataLabelsRange val="0"/>
                </c:ext>
                <c:ext xmlns:c16="http://schemas.microsoft.com/office/drawing/2014/chart" uri="{C3380CC4-5D6E-409C-BE32-E72D297353CC}">
                  <c16:uniqueId val="{000000FD-B257-48B7-B1AC-651C93903333}"/>
                </c:ext>
              </c:extLst>
            </c:dLbl>
            <c:dLbl>
              <c:idx val="188"/>
              <c:layout/>
              <c:tx>
                <c:strRef>
                  <c:f>'T:\Draft KPI\EXCEL Figures January 2019\[Figure 2_WellBeingWheel_MYS.xlsx]Tot'!$A$186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{9DBDABF5-E3CF-4289-BD63-FF370F72DEDB}</c15:txfldGUID>
                      <c15:f>'T:\Draft KPI\EXCEL Figures January 2019\[Figure 2_WellBeingWheel_MYS.xlsx]Tot'!$A$186</c15:f>
                      <c15:dlblFieldTableCache>
                        <c:ptCount val="1"/>
                      </c15:dlblFieldTableCache>
                    </c15:dlblFTEntry>
                  </c15:dlblFieldTable>
                  <c15:showDataLabelsRange val="0"/>
                </c:ext>
                <c:ext xmlns:c16="http://schemas.microsoft.com/office/drawing/2014/chart" uri="{C3380CC4-5D6E-409C-BE32-E72D297353CC}">
                  <c16:uniqueId val="{000000FE-B257-48B7-B1AC-651C93903333}"/>
                </c:ext>
              </c:extLst>
            </c:dLbl>
            <c:dLbl>
              <c:idx val="189"/>
              <c:layout/>
              <c:tx>
                <c:strRef>
                  <c:f>'T:\Draft KPI\EXCEL Figures January 2019\[Figure 2_WellBeingWheel_MYS.xlsx]Tot'!$A$187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{37F93A12-9979-4F93-B7AB-E8AEA0E94DFF}</c15:txfldGUID>
                      <c15:f>'T:\Draft KPI\EXCEL Figures January 2019\[Figure 2_WellBeingWheel_MYS.xlsx]Tot'!$A$187</c15:f>
                      <c15:dlblFieldTableCache>
                        <c:ptCount val="1"/>
                      </c15:dlblFieldTableCache>
                    </c15:dlblFTEntry>
                  </c15:dlblFieldTable>
                  <c15:showDataLabelsRange val="0"/>
                </c:ext>
                <c:ext xmlns:c16="http://schemas.microsoft.com/office/drawing/2014/chart" uri="{C3380CC4-5D6E-409C-BE32-E72D297353CC}">
                  <c16:uniqueId val="{000000FF-B257-48B7-B1AC-651C93903333}"/>
                </c:ext>
              </c:extLst>
            </c:dLbl>
            <c:dLbl>
              <c:idx val="190"/>
              <c:layout/>
              <c:tx>
                <c:strRef>
                  <c:f>'T:\Draft KPI\EXCEL Figures January 2019\[Figure 2_WellBeingWheel_MYS.xlsx]Tot'!$A$188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{C2A5FD69-A542-4D88-BD70-C1A604DB4A83}</c15:txfldGUID>
                      <c15:f>'T:\Draft KPI\EXCEL Figures January 2019\[Figure 2_WellBeingWheel_MYS.xlsx]Tot'!$A$188</c15:f>
                      <c15:dlblFieldTableCache>
                        <c:ptCount val="1"/>
                      </c15:dlblFieldTableCache>
                    </c15:dlblFTEntry>
                  </c15:dlblFieldTable>
                  <c15:showDataLabelsRange val="0"/>
                </c:ext>
                <c:ext xmlns:c16="http://schemas.microsoft.com/office/drawing/2014/chart" uri="{C3380CC4-5D6E-409C-BE32-E72D297353CC}">
                  <c16:uniqueId val="{00000100-B257-48B7-B1AC-651C93903333}"/>
                </c:ext>
              </c:extLst>
            </c:dLbl>
            <c:dLbl>
              <c:idx val="191"/>
              <c:layout/>
              <c:tx>
                <c:strRef>
                  <c:f>'T:\Draft KPI\EXCEL Figures January 2019\[Figure 2_WellBeingWheel_MYS.xlsx]Tot'!$A$189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{96F64B1C-DB17-41AF-9AFF-3C58E0ED6BA4}</c15:txfldGUID>
                      <c15:f>'T:\Draft KPI\EXCEL Figures January 2019\[Figure 2_WellBeingWheel_MYS.xlsx]Tot'!$A$189</c15:f>
                      <c15:dlblFieldTableCache>
                        <c:ptCount val="1"/>
                      </c15:dlblFieldTableCache>
                    </c15:dlblFTEntry>
                  </c15:dlblFieldTable>
                  <c15:showDataLabelsRange val="0"/>
                </c:ext>
                <c:ext xmlns:c16="http://schemas.microsoft.com/office/drawing/2014/chart" uri="{C3380CC4-5D6E-409C-BE32-E72D297353CC}">
                  <c16:uniqueId val="{00000101-B257-48B7-B1AC-651C93903333}"/>
                </c:ext>
              </c:extLst>
            </c:dLbl>
            <c:dLbl>
              <c:idx val="192"/>
              <c:layout/>
              <c:tx>
                <c:strRef>
                  <c:f>'T:\Draft KPI\EXCEL Figures January 2019\[Figure 2_WellBeingWheel_MYS.xlsx]Tot'!$A$190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{D3586AFB-6073-4240-A626-1F76D26CF8D9}</c15:txfldGUID>
                      <c15:f>'T:\Draft KPI\EXCEL Figures January 2019\[Figure 2_WellBeingWheel_MYS.xlsx]Tot'!$A$190</c15:f>
                      <c15:dlblFieldTableCache>
                        <c:ptCount val="1"/>
                      </c15:dlblFieldTableCache>
                    </c15:dlblFTEntry>
                  </c15:dlblFieldTable>
                  <c15:showDataLabelsRange val="0"/>
                </c:ext>
                <c:ext xmlns:c16="http://schemas.microsoft.com/office/drawing/2014/chart" uri="{C3380CC4-5D6E-409C-BE32-E72D297353CC}">
                  <c16:uniqueId val="{00000102-B257-48B7-B1AC-651C93903333}"/>
                </c:ext>
              </c:extLst>
            </c:dLbl>
            <c:dLbl>
              <c:idx val="193"/>
              <c:layout/>
              <c:tx>
                <c:strRef>
                  <c:f>'T:\Draft KPI\EXCEL Figures January 2019\[Figure 2_WellBeingWheel_MYS.xlsx]Tot'!$A$191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{B4CC770C-5427-4AFA-9B4F-B25EF866ACE5}</c15:txfldGUID>
                      <c15:f>'T:\Draft KPI\EXCEL Figures January 2019\[Figure 2_WellBeingWheel_MYS.xlsx]Tot'!$A$191</c15:f>
                      <c15:dlblFieldTableCache>
                        <c:ptCount val="1"/>
                      </c15:dlblFieldTableCache>
                    </c15:dlblFTEntry>
                  </c15:dlblFieldTable>
                  <c15:showDataLabelsRange val="0"/>
                </c:ext>
                <c:ext xmlns:c16="http://schemas.microsoft.com/office/drawing/2014/chart" uri="{C3380CC4-5D6E-409C-BE32-E72D297353CC}">
                  <c16:uniqueId val="{00000103-B257-48B7-B1AC-651C93903333}"/>
                </c:ext>
              </c:extLst>
            </c:dLbl>
            <c:dLbl>
              <c:idx val="194"/>
              <c:layout/>
              <c:tx>
                <c:strRef>
                  <c:f>'T:\Draft KPI\EXCEL Figures January 2019\[Figure 2_WellBeingWheel_MYS.xlsx]Tot'!$A$192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{4DBC5DB0-828B-466C-9A27-AAABC0F993B6}</c15:txfldGUID>
                      <c15:f>'T:\Draft KPI\EXCEL Figures January 2019\[Figure 2_WellBeingWheel_MYS.xlsx]Tot'!$A$192</c15:f>
                      <c15:dlblFieldTableCache>
                        <c:ptCount val="1"/>
                      </c15:dlblFieldTableCache>
                    </c15:dlblFTEntry>
                  </c15:dlblFieldTable>
                  <c15:showDataLabelsRange val="0"/>
                </c:ext>
                <c:ext xmlns:c16="http://schemas.microsoft.com/office/drawing/2014/chart" uri="{C3380CC4-5D6E-409C-BE32-E72D297353CC}">
                  <c16:uniqueId val="{00000104-B257-48B7-B1AC-651C93903333}"/>
                </c:ext>
              </c:extLst>
            </c:dLbl>
            <c:dLbl>
              <c:idx val="195"/>
              <c:layout/>
              <c:tx>
                <c:strRef>
                  <c:f>'T:\Draft KPI\EXCEL Figures January 2019\[Figure 2_WellBeingWheel_MYS.xlsx]Tot'!$A$193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{751A0113-6627-49D0-A7DD-725B079DB838}</c15:txfldGUID>
                      <c15:f>'T:\Draft KPI\EXCEL Figures January 2019\[Figure 2_WellBeingWheel_MYS.xlsx]Tot'!$A$193</c15:f>
                      <c15:dlblFieldTableCache>
                        <c:ptCount val="1"/>
                      </c15:dlblFieldTableCache>
                    </c15:dlblFTEntry>
                  </c15:dlblFieldTable>
                  <c15:showDataLabelsRange val="0"/>
                </c:ext>
                <c:ext xmlns:c16="http://schemas.microsoft.com/office/drawing/2014/chart" uri="{C3380CC4-5D6E-409C-BE32-E72D297353CC}">
                  <c16:uniqueId val="{00000105-B257-48B7-B1AC-651C93903333}"/>
                </c:ext>
              </c:extLst>
            </c:dLbl>
            <c:dLbl>
              <c:idx val="196"/>
              <c:layout>
                <c:manualLayout>
                  <c:x val="-1.9769357495881382E-2"/>
                  <c:y val="-2.1376085504342019E-2"/>
                </c:manualLayout>
              </c:layout>
              <c:tx>
                <c:rich>
                  <a:bodyPr/>
                  <a:lstStyle/>
                  <a:p>
                    <a:pPr>
                      <a:defRPr sz="800"/>
                    </a:pPr>
                    <a:r>
                      <a:rPr lang="en-GB"/>
                      <a:t>Life
satisfaction</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{CD4ABF2F-460D-45F2-A126-21E714CD36C6}</c15:txfldGUID>
                      <c15:f>"Life
satisfaction"</c15:f>
                      <c15:dlblFieldTableCache>
                        <c:ptCount val="1"/>
                        <c:pt idx="0">
                          <c:v>Life
satisfaction</c:v>
                        </c:pt>
                      </c15:dlblFieldTableCache>
                    </c15:dlblFTEntry>
                  </c15:dlblFieldTable>
                  <c15:showDataLabelsRange val="0"/>
                </c:ext>
                <c:ext xmlns:c16="http://schemas.microsoft.com/office/drawing/2014/chart" uri="{C3380CC4-5D6E-409C-BE32-E72D297353CC}">
                  <c16:uniqueId val="{00000106-B257-48B7-B1AC-651C93903333}"/>
                </c:ext>
              </c:extLst>
            </c:dLbl>
            <c:dLbl>
              <c:idx val="197"/>
              <c:layout/>
              <c:tx>
                <c:strRef>
                  <c:f>'T:\Draft KPI\EXCEL Figures January 2019\[Figure 2_WellBeingWheel_MYS.xlsx]Tot'!$A$195</c:f>
                  <c:strCache>
                    <c:ptCount val="1"/>
                  </c:strCache>
                </c:strRef>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{9B543388-98D6-4F3B-AEBB-167C13859ABA}</c15:txfldGUID>
                      <c15:f>'T:\Draft KPI\EXCEL Figures January 2019\[Figure 2_WellBeingWheel_MYS.xlsx]Tot'!$A$195</c15:f>
                      <c15:dlblFieldTableCache>
                        <c:ptCount val="1"/>
                      </c15:dlblFieldTableCache>
                    </c15:dlblFTEntry>
                  </c15:dlblFieldTable>
                  <c15:showDataLabelsRange val="0"/>
                </c:ext>
                <c:ext xmlns:c16="http://schemas.microsoft.com/office/drawing/2014/chart" uri="{C3380CC4-5D6E-409C-BE32-E72D297353CC}">
                  <c16:uniqueId val="{00000107-B257-48B7-B1AC-651C93903333}"/>
                </c:ext>
              </c:extLst>
            </c:dLbl>
            <c:dLbl>
              <c:idx val="198"/>
              <c:layout/>
              <c:tx>
                <c:strRef>
                  <c:f>'T:\Draft KPI\EXCEL Figures January 2019\[Figure 2_WellBeingWheel_MYS.xlsx]Tot'!$A$196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{7BC747C3-41E9-46A6-9ACE-93D7361E19CD}</c15:txfldGUID>
                      <c15:f>'T:\Draft KPI\EXCEL Figures January 2019\[Figure 2_WellBeingWheel_MYS.xlsx]Tot'!$A$196</c15:f>
                      <c15:dlblFieldTableCache>
                        <c:ptCount val="1"/>
                      </c15:dlblFieldTableCache>
                    </c15:dlblFTEntry>
                  </c15:dlblFieldTable>
                  <c15:showDataLabelsRange val="0"/>
                </c:ext>
                <c:ext xmlns:c16="http://schemas.microsoft.com/office/drawing/2014/chart" uri="{C3380CC4-5D6E-409C-BE32-E72D297353CC}">
                  <c16:uniqueId val="{00000108-B257-48B7-B1AC-651C93903333}"/>
                </c:ext>
              </c:extLst>
            </c:dLbl>
            <c:dLbl>
              <c:idx val="199"/>
              <c:layout/>
              <c:tx>
                <c:strRef>
                  <c:f>'T:\Draft KPI\EXCEL Figures January 2019\[Figure 2_WellBeingWheel_MYS.xlsx]Tot'!$A$197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{43D2DA03-179B-44AB-BD6F-9751E86D1381}</c15:txfldGUID>
                      <c15:f>'T:\Draft KPI\EXCEL Figures January 2019\[Figure 2_WellBeingWheel_MYS.xlsx]Tot'!$A$197</c15:f>
                      <c15:dlblFieldTableCache>
                        <c:ptCount val="1"/>
                      </c15:dlblFieldTableCache>
                    </c15:dlblFTEntry>
                  </c15:dlblFieldTable>
                  <c15:showDataLabelsRange val="0"/>
                </c:ext>
                <c:ext xmlns:c16="http://schemas.microsoft.com/office/drawing/2014/chart" uri="{C3380CC4-5D6E-409C-BE32-E72D297353CC}">
                  <c16:uniqueId val="{00000109-B257-48B7-B1AC-651C93903333}"/>
                </c:ext>
              </c:extLst>
            </c:dLbl>
            <c:dLbl>
              <c:idx val="200"/>
              <c:layout/>
              <c:tx>
                <c:strRef>
                  <c:f>'T:\Draft KPI\EXCEL Figures January 2019\[Figure 2_WellBeingWheel_MYS.xlsx]Tot'!$A$198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{269C389A-5A8C-4DCC-B299-8F84CA669069}</c15:txfldGUID>
                      <c15:f>'T:\Draft KPI\EXCEL Figures January 2019\[Figure 2_WellBeingWheel_MYS.xlsx]Tot'!$A$198</c15:f>
                      <c15:dlblFieldTableCache>
                        <c:ptCount val="1"/>
                      </c15:dlblFieldTableCache>
                    </c15:dlblFTEntry>
                  </c15:dlblFieldTable>
                  <c15:showDataLabelsRange val="0"/>
                </c:ext>
                <c:ext xmlns:c16="http://schemas.microsoft.com/office/drawing/2014/chart" uri="{C3380CC4-5D6E-409C-BE32-E72D297353CC}">
                  <c16:uniqueId val="{0000010A-B257-48B7-B1AC-651C93903333}"/>
                </c:ext>
              </c:extLst>
            </c:dLbl>
            <c:dLbl>
              <c:idx val="201"/>
              <c:layout/>
              <c:tx>
                <c:strRef>
                  <c:f>'T:\Draft KPI\EXCEL Figures January 2019\[Figure 2_WellBeingWheel_MYS.xlsx]Tot'!$A$199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{183D040E-08D5-4756-BA6F-DFE4D48D8C61}</c15:txfldGUID>
                      <c15:f>'T:\Draft KPI\EXCEL Figures January 2019\[Figure 2_WellBeingWheel_MYS.xlsx]Tot'!$A$199</c15:f>
                      <c15:dlblFieldTableCache>
                        <c:ptCount val="1"/>
                      </c15:dlblFieldTableCache>
                    </c15:dlblFTEntry>
                  </c15:dlblFieldTable>
                  <c15:showDataLabelsRange val="0"/>
                </c:ext>
                <c:ext xmlns:c16="http://schemas.microsoft.com/office/drawing/2014/chart" uri="{C3380CC4-5D6E-409C-BE32-E72D297353CC}">
                  <c16:uniqueId val="{0000010B-B257-48B7-B1AC-651C93903333}"/>
                </c:ext>
              </c:extLst>
            </c:dLbl>
            <c:dLbl>
              <c:idx val="202"/>
              <c:layout/>
              <c:tx>
                <c:strRef>
                  <c:f>'T:\Draft KPI\EXCEL Figures January 2019\[Figure 2_WellBeingWheel_MYS.xlsx]Tot'!$A$200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{BD530F10-98EE-4078-800A-F10BF52796BE}</c15:txfldGUID>
                      <c15:f>'T:\Draft KPI\EXCEL Figures January 2019\[Figure 2_WellBeingWheel_MYS.xlsx]Tot'!$A$200</c15:f>
                      <c15:dlblFieldTableCache>
                        <c:ptCount val="1"/>
                      </c15:dlblFieldTableCache>
                    </c15:dlblFTEntry>
                  </c15:dlblFieldTable>
                  <c15:showDataLabelsRange val="0"/>
                </c:ext>
                <c:ext xmlns:c16="http://schemas.microsoft.com/office/drawing/2014/chart" uri="{C3380CC4-5D6E-409C-BE32-E72D297353CC}">
                  <c16:uniqueId val="{0000010C-B257-48B7-B1AC-651C93903333}"/>
                </c:ext>
              </c:extLst>
            </c:dLbl>
            <c:dLbl>
              <c:idx val="203"/>
              <c:layout/>
              <c:tx>
                <c:strRef>
                  <c:f>'T:\Draft KPI\EXCEL Figures January 2019\[Figure 2_WellBeingWheel_MYS.xlsx]Tot'!$A$201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{46B52D39-A0A1-4EED-9D9D-12E722DA7278}</c15:txfldGUID>
                      <c15:f>'T:\Draft KPI\EXCEL Figures January 2019\[Figure 2_WellBeingWheel_MYS.xlsx]Tot'!$A$201</c15:f>
                      <c15:dlblFieldTableCache>
                        <c:ptCount val="1"/>
                      </c15:dlblFieldTableCache>
                    </c15:dlblFTEntry>
                  </c15:dlblFieldTable>
                  <c15:showDataLabelsRange val="0"/>
                </c:ext>
                <c:ext xmlns:c16="http://schemas.microsoft.com/office/drawing/2014/chart" uri="{C3380CC4-5D6E-409C-BE32-E72D297353CC}">
                  <c16:uniqueId val="{0000010D-B257-48B7-B1AC-651C93903333}"/>
                </c:ext>
              </c:extLst>
            </c:dLbl>
            <c:dLbl>
              <c:idx val="204"/>
              <c:layout>
                <c:manualLayout>
                  <c:x val="-1.3179571663920923E-2"/>
                  <c:y val="-1.3360053440213774E-2"/>
                </c:manualLayout>
              </c:layout>
              <c:tx>
                <c:rich>
                  <a:bodyPr/>
                  <a:lstStyle/>
                  <a:p>
                    <a:pPr>
                      <a:defRPr sz="800"/>
                    </a:pPr>
                    <a:r>
                      <a:rPr lang="en-GB"/>
                      <a:t>Positive
experience
index</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{D5F2A8BD-2013-4745-B7A2-439A9344A794}</c15:txfldGUID>
                      <c15:f>"Positive
experience
index"</c15:f>
                      <c15:dlblFieldTableCache>
                        <c:ptCount val="1"/>
                        <c:pt idx="0">
                          <c:v>Positive
experience
index</c:v>
                        </c:pt>
                      </c15:dlblFieldTableCache>
                    </c15:dlblFTEntry>
                  </c15:dlblFieldTable>
                  <c15:showDataLabelsRange val="0"/>
                </c:ext>
                <c:ext xmlns:c16="http://schemas.microsoft.com/office/drawing/2014/chart" uri="{C3380CC4-5D6E-409C-BE32-E72D297353CC}">
                  <c16:uniqueId val="{0000010E-B257-48B7-B1AC-651C93903333}"/>
                </c:ext>
              </c:extLst>
            </c:dLbl>
            <c:dLbl>
              <c:idx val="205"/>
              <c:layout/>
              <c:tx>
                <c:strRef>
                  <c:f>'T:\Draft KPI\EXCEL Figures January 2019\[Figure 2_WellBeingWheel_MYS.xlsx]Tot'!$A$203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{0F39B17B-3BB7-421E-9084-EC4462132D4B}</c15:txfldGUID>
                      <c15:f>'T:\Draft KPI\EXCEL Figures January 2019\[Figure 2_WellBeingWheel_MYS.xlsx]Tot'!$A$203</c15:f>
                      <c15:dlblFieldTableCache>
                        <c:ptCount val="1"/>
                      </c15:dlblFieldTableCache>
                    </c15:dlblFTEntry>
                  </c15:dlblFieldTable>
                  <c15:showDataLabelsRange val="0"/>
                </c:ext>
                <c:ext xmlns:c16="http://schemas.microsoft.com/office/drawing/2014/chart" uri="{C3380CC4-5D6E-409C-BE32-E72D297353CC}">
                  <c16:uniqueId val="{0000010F-B257-48B7-B1AC-651C93903333}"/>
                </c:ext>
              </c:extLst>
            </c:dLbl>
            <c:dLbl>
              <c:idx val="206"/>
              <c:layout/>
              <c:tx>
                <c:strRef>
                  <c:f>'T:\Draft KPI\EXCEL Figures January 2019\[Figure 2_WellBeingWheel_MYS.xlsx]Tot'!$A$204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{A7D4B6CE-9168-49C9-96F7-8EB5835C0A44}</c15:txfldGUID>
                      <c15:f>'T:\Draft KPI\EXCEL Figures January 2019\[Figure 2_WellBeingWheel_MYS.xlsx]Tot'!$A$204</c15:f>
                      <c15:dlblFieldTableCache>
                        <c:ptCount val="1"/>
                      </c15:dlblFieldTableCache>
                    </c15:dlblFTEntry>
                  </c15:dlblFieldTable>
                  <c15:showDataLabelsRange val="0"/>
                </c:ext>
                <c:ext xmlns:c16="http://schemas.microsoft.com/office/drawing/2014/chart" uri="{C3380CC4-5D6E-409C-BE32-E72D297353CC}">
                  <c16:uniqueId val="{00000110-B257-48B7-B1AC-651C93903333}"/>
                </c:ext>
              </c:extLst>
            </c:dLbl>
            <c:dLbl>
              <c:idx val="207"/>
              <c:layout/>
              <c:tx>
                <c:strRef>
                  <c:f>'T:\Draft KPI\EXCEL Figures January 2019\[Figure 2_WellBeingWheel_MYS.xlsx]Tot'!$A$205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{DDEFBAF5-9250-4ECA-B576-907926C118F5}</c15:txfldGUID>
                      <c15:f>'T:\Draft KPI\EXCEL Figures January 2019\[Figure 2_WellBeingWheel_MYS.xlsx]Tot'!$A$205</c15:f>
                      <c15:dlblFieldTableCache>
                        <c:ptCount val="1"/>
                      </c15:dlblFieldTableCache>
                    </c15:dlblFTEntry>
                  </c15:dlblFieldTable>
                  <c15:showDataLabelsRange val="0"/>
                </c:ext>
                <c:ext xmlns:c16="http://schemas.microsoft.com/office/drawing/2014/chart" uri="{C3380CC4-5D6E-409C-BE32-E72D297353CC}">
                  <c16:uniqueId val="{00000111-B257-48B7-B1AC-651C93903333}"/>
                </c:ext>
              </c:extLst>
            </c:dLbl>
            <c:dLbl>
              <c:idx val="208"/>
              <c:layout/>
              <c:tx>
                <c:strRef>
                  <c:f>'T:\Draft KPI\EXCEL Figures January 2019\[Figure 2_WellBeingWheel_MYS.xlsx]Tot'!$A$206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{7904AE99-2E25-436F-8BC5-0A7684BDEC12}</c15:txfldGUID>
                      <c15:f>'T:\Draft KPI\EXCEL Figures January 2019\[Figure 2_WellBeingWheel_MYS.xlsx]Tot'!$A$206</c15:f>
                      <c15:dlblFieldTableCache>
                        <c:ptCount val="1"/>
                      </c15:dlblFieldTableCache>
                    </c15:dlblFTEntry>
                  </c15:dlblFieldTable>
                  <c15:showDataLabelsRange val="0"/>
                </c:ext>
                <c:ext xmlns:c16="http://schemas.microsoft.com/office/drawing/2014/chart" uri="{C3380CC4-5D6E-409C-BE32-E72D297353CC}">
                  <c16:uniqueId val="{00000112-B257-48B7-B1AC-651C93903333}"/>
                </c:ext>
              </c:extLst>
            </c:dLbl>
            <c:dLbl>
              <c:idx val="209"/>
              <c:layout/>
              <c:tx>
                <c:strRef>
                  <c:f>'T:\Draft KPI\EXCEL Figures January 2019\[Figure 2_WellBeingWheel_MYS.xlsx]Tot'!$A$207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{91078AA2-EAB9-476E-A3B0-D0E330638343}</c15:txfldGUID>
                      <c15:f>'T:\Draft KPI\EXCEL Figures January 2019\[Figure 2_WellBeingWheel_MYS.xlsx]Tot'!$A$207</c15:f>
                      <c15:dlblFieldTableCache>
                        <c:ptCount val="1"/>
                      </c15:dlblFieldTableCache>
                    </c15:dlblFTEntry>
                  </c15:dlblFieldTable>
                  <c15:showDataLabelsRange val="0"/>
                </c:ext>
                <c:ext xmlns:c16="http://schemas.microsoft.com/office/drawing/2014/chart" uri="{C3380CC4-5D6E-409C-BE32-E72D297353CC}">
                  <c16:uniqueId val="{00000113-B257-48B7-B1AC-651C93903333}"/>
                </c:ext>
              </c:extLst>
            </c:dLbl>
            <c:dLbl>
              <c:idx val="210"/>
              <c:layout/>
              <c:tx>
                <c:strRef>
                  <c:f>'T:\Draft KPI\EXCEL Figures January 2019\[Figure 2_WellBeingWheel_MYS.xlsx]Tot'!$A$208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{7D14906F-2B1C-4742-9850-C7D73F65134B}</c15:txfldGUID>
                      <c15:f>'T:\Draft KPI\EXCEL Figures January 2019\[Figure 2_WellBeingWheel_MYS.xlsx]Tot'!$A$208</c15:f>
                      <c15:dlblFieldTableCache>
                        <c:ptCount val="1"/>
                      </c15:dlblFieldTableCache>
                    </c15:dlblFTEntry>
                  </c15:dlblFieldTable>
                  <c15:showDataLabelsRange val="0"/>
                </c:ext>
                <c:ext xmlns:c16="http://schemas.microsoft.com/office/drawing/2014/chart" uri="{C3380CC4-5D6E-409C-BE32-E72D297353CC}">
                  <c16:uniqueId val="{00000114-B257-48B7-B1AC-651C93903333}"/>
                </c:ext>
              </c:extLst>
            </c:dLbl>
            <c:dLbl>
              <c:idx val="211"/>
              <c:layout/>
              <c:tx>
                <c:strRef>
                  <c:f>'T:\Draft KPI\EXCEL Figures January 2019\[Figure 2_WellBeingWheel_MYS.xlsx]Tot'!$A$209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{AFBAB7DA-C1D7-4BC2-8740-3C33E2CDF544}</c15:txfldGUID>
                      <c15:f>'T:\Draft KPI\EXCEL Figures January 2019\[Figure 2_WellBeingWheel_MYS.xlsx]Tot'!$A$209</c15:f>
                      <c15:dlblFieldTableCache>
                        <c:ptCount val="1"/>
                      </c15:dlblFieldTableCache>
                    </c15:dlblFTEntry>
                  </c15:dlblFieldTable>
                  <c15:showDataLabelsRange val="0"/>
                </c:ext>
                <c:ext xmlns:c16="http://schemas.microsoft.com/office/drawing/2014/chart" uri="{C3380CC4-5D6E-409C-BE32-E72D297353CC}">
                  <c16:uniqueId val="{00000115-B257-48B7-B1AC-651C93903333}"/>
                </c:ext>
              </c:extLst>
            </c:dLbl>
            <c:dLbl>
              <c:idx val="212"/>
              <c:layout>
                <c:manualLayout>
                  <c:x val="0"/>
                  <c:y val="-1.8704074816299276E-2"/>
                </c:manualLayout>
              </c:layout>
              <c:tx>
                <c:rich>
                  <a:bodyPr/>
                  <a:lstStyle/>
                  <a:p>
                    <a:pPr>
                      <a:defRPr sz="800"/>
                    </a:pPr>
                    <a:r>
                      <a:rPr lang="en-GB"/>
                      <a:t>Negative
experience
index</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{101779A0-042F-4D0C-A086-7D43E5D36CAF}</c15:txfldGUID>
                      <c15:f>"Negative
experience
index"</c15:f>
                      <c15:dlblFieldTableCache>
                        <c:ptCount val="1"/>
                        <c:pt idx="0">
                          <c:v>Negative
experience
index</c:v>
                        </c:pt>
                      </c15:dlblFieldTableCache>
                    </c15:dlblFTEntry>
                  </c15:dlblFieldTable>
                  <c15:showDataLabelsRange val="0"/>
                </c:ext>
                <c:ext xmlns:c16="http://schemas.microsoft.com/office/drawing/2014/chart" uri="{C3380CC4-5D6E-409C-BE32-E72D297353CC}">
                  <c16:uniqueId val="{00000116-B257-48B7-B1AC-651C93903333}"/>
                </c:ext>
              </c:extLst>
            </c:dLbl>
            <c:dLbl>
              <c:idx val="213"/>
              <c:layout/>
              <c:tx>
                <c:strRef>
                  <c:f>'T:\Draft KPI\EXCEL Figures January 2019\[Figure 2_WellBeingWheel_MYS.xlsx]Tot'!$A$211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{F1A12B09-DCEA-4FC5-B14D-D8C3DD3085F1}</c15:txfldGUID>
                      <c15:f>'T:\Draft KPI\EXCEL Figures January 2019\[Figure 2_WellBeingWheel_MYS.xlsx]Tot'!$A$211</c15:f>
                      <c15:dlblFieldTableCache>
                        <c:ptCount val="1"/>
                      </c15:dlblFieldTableCache>
                    </c15:dlblFTEntry>
                  </c15:dlblFieldTable>
                  <c15:showDataLabelsRange val="0"/>
                </c:ext>
                <c:ext xmlns:c16="http://schemas.microsoft.com/office/drawing/2014/chart" uri="{C3380CC4-5D6E-409C-BE32-E72D297353CC}">
                  <c16:uniqueId val="{00000117-B257-48B7-B1AC-651C93903333}"/>
                </c:ext>
              </c:extLst>
            </c:dLbl>
            <c:dLbl>
              <c:idx val="214"/>
              <c:layout/>
              <c:tx>
                <c:strRef>
                  <c:f>'T:\Draft KPI\EXCEL Figures January 2019\[Figure 2_WellBeingWheel_MYS.xlsx]Tot'!$A$212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{7EC78B40-308D-4057-A5E1-225A74B28E82}</c15:txfldGUID>
                      <c15:f>'T:\Draft KPI\EXCEL Figures January 2019\[Figure 2_WellBeingWheel_MYS.xlsx]Tot'!$A$212</c15:f>
                      <c15:dlblFieldTableCache>
                        <c:ptCount val="1"/>
                      </c15:dlblFieldTableCache>
                    </c15:dlblFTEntry>
                  </c15:dlblFieldTable>
                  <c15:showDataLabelsRange val="0"/>
                </c:ext>
                <c:ext xmlns:c16="http://schemas.microsoft.com/office/drawing/2014/chart" uri="{C3380CC4-5D6E-409C-BE32-E72D297353CC}">
                  <c16:uniqueId val="{00000118-B257-48B7-B1AC-651C93903333}"/>
                </c:ext>
              </c:extLst>
            </c:dLbl>
            <c:dLbl>
              <c:idx val="215"/>
              <c:layout/>
              <c:tx>
                <c:strRef>
                  <c:f>'T:\Draft KPI\EXCEL Figures January 2019\[Figure 2_WellBeingWheel_MYS.xlsx]Tot'!$A$213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{C73332D4-2EDC-4348-9BAA-3F468D6E7185}</c15:txfldGUID>
                      <c15:f>'T:\Draft KPI\EXCEL Figures January 2019\[Figure 2_WellBeingWheel_MYS.xlsx]Tot'!$A$213</c15:f>
                      <c15:dlblFieldTableCache>
                        <c:ptCount val="1"/>
                      </c15:dlblFieldTableCache>
                    </c15:dlblFTEntry>
                  </c15:dlblFieldTable>
                  <c15:showDataLabelsRange val="0"/>
                </c:ext>
                <c:ext xmlns:c16="http://schemas.microsoft.com/office/drawing/2014/chart" uri="{C3380CC4-5D6E-409C-BE32-E72D297353CC}">
                  <c16:uniqueId val="{00000119-B257-48B7-B1AC-651C93903333}"/>
                </c:ext>
              </c:extLst>
            </c:dLbl>
            <c:dLbl>
              <c:idx val="216"/>
              <c:tx>
                <c:strRef>
                  <c:f>'T:\Draft KPI\EXCEL Figures January 2019\[Figure 2_WellBeingWheel_MYS.xlsx]Tot'!$A$214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{924836C0-43C0-45E0-BA99-5F0749D36B6A}</c15:txfldGUID>
                      <c15:f>[1]Tot!$A$214</c15:f>
                      <c15:dlblFieldTableCache>
                        <c:ptCount val="1"/>
                      </c15:dlblFieldTableCache>
                    </c15:dlblFTEntry>
                  </c15:dlblFieldTable>
                  <c15:showDataLabelsRange val="0"/>
                </c:ext>
                <c:ext xmlns:c16="http://schemas.microsoft.com/office/drawing/2014/chart" uri="{C3380CC4-5D6E-409C-BE32-E72D297353CC}">
                  <c16:uniqueId val="{0000011A-B257-48B7-B1AC-651C93903333}"/>
                </c:ext>
              </c:extLst>
            </c:dLbl>
            <c:dLbl>
              <c:idx val="217"/>
              <c:tx>
                <c:strRef>
                  <c:f>'T:\Draft KPI\EXCEL Figures January 2019\[Figure 2_WellBeingWheel_MYS.xlsx]Tot'!$A$215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{770023D1-448F-45C0-84F2-196759AAA479}</c15:txfldGUID>
                      <c15:f>[1]Tot!$A$215</c15:f>
                      <c15:dlblFieldTableCache>
                        <c:ptCount val="1"/>
                      </c15:dlblFieldTableCache>
                    </c15:dlblFTEntry>
                  </c15:dlblFieldTable>
                  <c15:showDataLabelsRange val="0"/>
                </c:ext>
                <c:ext xmlns:c16="http://schemas.microsoft.com/office/drawing/2014/chart" uri="{C3380CC4-5D6E-409C-BE32-E72D297353CC}">
                  <c16:uniqueId val="{0000011B-B257-48B7-B1AC-651C93903333}"/>
                </c:ext>
              </c:extLst>
            </c:dLbl>
            <c:dLbl>
              <c:idx val="218"/>
              <c:tx>
                <c:strRef>
                  <c:f>'T:\Draft KPI\EXCEL Figures January 2019\[Figure 2_WellBeingWheel_MYS.xlsx]Tot'!$A$216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{15751260-057E-402B-999A-F85B91347C4F}</c15:txfldGUID>
                      <c15:f>[1]Tot!$A$216</c15:f>
                      <c15:dlblFieldTableCache>
                        <c:ptCount val="1"/>
                      </c15:dlblFieldTableCache>
                    </c15:dlblFTEntry>
                  </c15:dlblFieldTable>
                  <c15:showDataLabelsRange val="0"/>
                </c:ext>
                <c:ext xmlns:c16="http://schemas.microsoft.com/office/drawing/2014/chart" uri="{C3380CC4-5D6E-409C-BE32-E72D297353CC}">
                  <c16:uniqueId val="{0000011C-B257-48B7-B1AC-651C93903333}"/>
                </c:ext>
              </c:extLst>
            </c:dLbl>
            <c:dLbl>
              <c:idx val="219"/>
              <c:tx>
                <c:strRef>
                  <c:f>'T:\Draft KPI\EXCEL Figures January 2019\[Figure 2_WellBeingWheel_MYS.xlsx]Tot'!$A$217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{5A40D8A4-9B16-4655-A028-B707F7093936}</c15:txfldGUID>
                      <c15:f>[1]Tot!$A$217</c15:f>
                      <c15:dlblFieldTableCache>
                        <c:ptCount val="1"/>
                      </c15:dlblFieldTableCache>
                    </c15:dlblFTEntry>
                  </c15:dlblFieldTable>
                  <c15:showDataLabelsRange val="0"/>
                </c:ext>
                <c:ext xmlns:c16="http://schemas.microsoft.com/office/drawing/2014/chart" uri="{C3380CC4-5D6E-409C-BE32-E72D297353CC}">
                  <c16:uniqueId val="{0000011D-B257-48B7-B1AC-651C93903333}"/>
                </c:ext>
              </c:extLst>
            </c:dLbl>
            <c:dLbl>
              <c:idx val="220"/>
              <c:tx>
                <c:rich>
                  <a:bodyPr/>
                  <a:lstStyle/>
                  <a:p>
                    <a:pPr>
                      <a:defRPr sz="800"/>
                    </a:pPr>
                    <a:r>
                      <a:rPr lang="en-GB"/>
                      <a:t>Negative
experience
index</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{BEB13EA2-870A-4DA5-B67E-CBC1FBAD24BF}</c15:txfldGUID>
                      <c15:f>"Negative
experience
index"</c15:f>
                      <c15:dlblFieldTableCache>
                        <c:ptCount val="1"/>
                        <c:pt idx="0">
                          <c:v>Negative
experience
index</c:v>
                        </c:pt>
                      </c15:dlblFieldTableCache>
                    </c15:dlblFTEntry>
                  </c15:dlblFieldTable>
                  <c15:showDataLabelsRange val="0"/>
                </c:ext>
                <c:ext xmlns:c16="http://schemas.microsoft.com/office/drawing/2014/chart" uri="{C3380CC4-5D6E-409C-BE32-E72D297353CC}">
                  <c16:uniqueId val="{0000011E-B257-48B7-B1AC-651C93903333}"/>
                </c:ext>
              </c:extLst>
            </c:dLbl>
            <c:dLbl>
              <c:idx val="221"/>
              <c:tx>
                <c:strRef>
                  <c:f>'T:\Draft KPI\EXCEL Figures January 2019\[Figure 2_WellBeingWheel_MYS.xlsx]Tot'!$A$219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{32E1F7C1-3E71-4108-9366-1F082E91C470}</c15:txfldGUID>
                      <c15:f>[1]Tot!$A$219</c15:f>
                      <c15:dlblFieldTableCache>
                        <c:ptCount val="1"/>
                      </c15:dlblFieldTableCache>
                    </c15:dlblFTEntry>
                  </c15:dlblFieldTable>
                  <c15:showDataLabelsRange val="0"/>
                </c:ext>
                <c:ext xmlns:c16="http://schemas.microsoft.com/office/drawing/2014/chart" uri="{C3380CC4-5D6E-409C-BE32-E72D297353CC}">
                  <c16:uniqueId val="{0000011F-B257-48B7-B1AC-651C93903333}"/>
                </c:ext>
              </c:extLst>
            </c:dLbl>
            <c:dLbl>
              <c:idx val="222"/>
              <c:tx>
                <c:strRef>
                  <c:f>'T:\Draft KPI\EXCEL Figures January 2019\[Figure 2_WellBeingWheel_MYS.xlsx]Tot'!$A$220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{3BB0B35E-9F9C-4648-9BFB-B256A01F5D7C}</c15:txfldGUID>
                      <c15:f>[1]Tot!$A$220</c15:f>
                      <c15:dlblFieldTableCache>
                        <c:ptCount val="1"/>
                      </c15:dlblFieldTableCache>
                    </c15:dlblFTEntry>
                  </c15:dlblFieldTable>
                  <c15:showDataLabelsRange val="0"/>
                </c:ext>
                <c:ext xmlns:c16="http://schemas.microsoft.com/office/drawing/2014/chart" uri="{C3380CC4-5D6E-409C-BE32-E72D297353CC}">
                  <c16:uniqueId val="{00000120-B257-48B7-B1AC-651C93903333}"/>
                </c:ext>
              </c:extLst>
            </c:dLbl>
            <c:dLbl>
              <c:idx val="223"/>
              <c:tx>
                <c:strRef>
                  <c:f>'T:\Draft KPI\EXCEL Figures January 2019\[Figure 2_WellBeingWheel_MYS.xlsx]Tot'!$A$221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{6A596ED2-E6A4-41B8-B03B-2BB17CC8067A}</c15:txfldGUID>
                      <c15:f>[1]Tot!$A$221</c15:f>
                      <c15:dlblFieldTableCache>
                        <c:ptCount val="1"/>
                      </c15:dlblFieldTableCache>
                    </c15:dlblFTEntry>
                  </c15:dlblFieldTable>
                  <c15:showDataLabelsRange val="0"/>
                </c:ext>
                <c:ext xmlns:c16="http://schemas.microsoft.com/office/drawing/2014/chart" uri="{C3380CC4-5D6E-409C-BE32-E72D297353CC}">
                  <c16:uniqueId val="{00000121-B257-48B7-B1AC-651C93903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216"/>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pt idx="19">
                <c:v>1.2</c:v>
              </c:pt>
              <c:pt idx="20">
                <c:v>1.2</c:v>
              </c:pt>
              <c:pt idx="21">
                <c:v>1.2</c:v>
              </c:pt>
              <c:pt idx="22">
                <c:v>1.2</c:v>
              </c:pt>
              <c:pt idx="23">
                <c:v>1.2</c:v>
              </c:pt>
              <c:pt idx="24">
                <c:v>1.2</c:v>
              </c:pt>
              <c:pt idx="25">
                <c:v>1.2</c:v>
              </c:pt>
              <c:pt idx="26">
                <c:v>1.2</c:v>
              </c:pt>
              <c:pt idx="27">
                <c:v>1.2</c:v>
              </c:pt>
              <c:pt idx="28">
                <c:v>1.2</c:v>
              </c:pt>
              <c:pt idx="29">
                <c:v>1.2</c:v>
              </c:pt>
              <c:pt idx="30">
                <c:v>1.2</c:v>
              </c:pt>
              <c:pt idx="31">
                <c:v>1.2</c:v>
              </c:pt>
              <c:pt idx="32">
                <c:v>1.2</c:v>
              </c:pt>
              <c:pt idx="33">
                <c:v>1.2</c:v>
              </c:pt>
              <c:pt idx="34">
                <c:v>1.2</c:v>
              </c:pt>
              <c:pt idx="35">
                <c:v>1.2</c:v>
              </c:pt>
              <c:pt idx="36">
                <c:v>1.2</c:v>
              </c:pt>
              <c:pt idx="37">
                <c:v>1.2</c:v>
              </c:pt>
              <c:pt idx="38">
                <c:v>1.2</c:v>
              </c:pt>
              <c:pt idx="39">
                <c:v>1.2</c:v>
              </c:pt>
              <c:pt idx="40">
                <c:v>1.2</c:v>
              </c:pt>
              <c:pt idx="41">
                <c:v>1.2</c:v>
              </c:pt>
              <c:pt idx="42">
                <c:v>1.2</c:v>
              </c:pt>
              <c:pt idx="43">
                <c:v>1.2</c:v>
              </c:pt>
              <c:pt idx="44">
                <c:v>1.2</c:v>
              </c:pt>
              <c:pt idx="45">
                <c:v>1.2</c:v>
              </c:pt>
              <c:pt idx="46">
                <c:v>1.2</c:v>
              </c:pt>
              <c:pt idx="47">
                <c:v>1.2</c:v>
              </c:pt>
              <c:pt idx="48">
                <c:v>1.2</c:v>
              </c:pt>
              <c:pt idx="49">
                <c:v>1.2</c:v>
              </c:pt>
              <c:pt idx="50">
                <c:v>1.2</c:v>
              </c:pt>
              <c:pt idx="51">
                <c:v>1.2</c:v>
              </c:pt>
              <c:pt idx="52">
                <c:v>1.2</c:v>
              </c:pt>
              <c:pt idx="53">
                <c:v>1.2</c:v>
              </c:pt>
              <c:pt idx="54">
                <c:v>1.2</c:v>
              </c:pt>
              <c:pt idx="55">
                <c:v>1.2</c:v>
              </c:pt>
              <c:pt idx="56">
                <c:v>1.2</c:v>
              </c:pt>
              <c:pt idx="57">
                <c:v>1.2</c:v>
              </c:pt>
              <c:pt idx="58">
                <c:v>1.2</c:v>
              </c:pt>
              <c:pt idx="59">
                <c:v>1.2</c:v>
              </c:pt>
              <c:pt idx="60">
                <c:v>1.2</c:v>
              </c:pt>
              <c:pt idx="61">
                <c:v>1.2</c:v>
              </c:pt>
              <c:pt idx="62">
                <c:v>1.2</c:v>
              </c:pt>
              <c:pt idx="63">
                <c:v>1.2</c:v>
              </c:pt>
              <c:pt idx="64">
                <c:v>1.2</c:v>
              </c:pt>
              <c:pt idx="65">
                <c:v>1.2</c:v>
              </c:pt>
              <c:pt idx="66">
                <c:v>1.2</c:v>
              </c:pt>
              <c:pt idx="67">
                <c:v>1.2</c:v>
              </c:pt>
              <c:pt idx="68">
                <c:v>1.2</c:v>
              </c:pt>
              <c:pt idx="69">
                <c:v>1.2</c:v>
              </c:pt>
              <c:pt idx="70">
                <c:v>1.2</c:v>
              </c:pt>
              <c:pt idx="71">
                <c:v>1.2</c:v>
              </c:pt>
              <c:pt idx="72">
                <c:v>1.2</c:v>
              </c:pt>
              <c:pt idx="73">
                <c:v>1.2</c:v>
              </c:pt>
              <c:pt idx="74">
                <c:v>1.2</c:v>
              </c:pt>
              <c:pt idx="75">
                <c:v>1.2</c:v>
              </c:pt>
              <c:pt idx="76">
                <c:v>1.2</c:v>
              </c:pt>
              <c:pt idx="77">
                <c:v>1.2</c:v>
              </c:pt>
              <c:pt idx="78">
                <c:v>1.2</c:v>
              </c:pt>
              <c:pt idx="79">
                <c:v>1.2</c:v>
              </c:pt>
              <c:pt idx="80">
                <c:v>1.2</c:v>
              </c:pt>
              <c:pt idx="81">
                <c:v>1.2</c:v>
              </c:pt>
              <c:pt idx="82">
                <c:v>1.2</c:v>
              </c:pt>
              <c:pt idx="83">
                <c:v>1.2</c:v>
              </c:pt>
              <c:pt idx="84">
                <c:v>1.2</c:v>
              </c:pt>
              <c:pt idx="85">
                <c:v>1.2</c:v>
              </c:pt>
              <c:pt idx="86">
                <c:v>1.2</c:v>
              </c:pt>
              <c:pt idx="87">
                <c:v>1.2</c:v>
              </c:pt>
              <c:pt idx="88">
                <c:v>1.2</c:v>
              </c:pt>
              <c:pt idx="89">
                <c:v>1.2</c:v>
              </c:pt>
              <c:pt idx="90">
                <c:v>1.2</c:v>
              </c:pt>
              <c:pt idx="91">
                <c:v>1.2</c:v>
              </c:pt>
              <c:pt idx="92">
                <c:v>1.2</c:v>
              </c:pt>
              <c:pt idx="93">
                <c:v>1.2</c:v>
              </c:pt>
              <c:pt idx="94">
                <c:v>1.2</c:v>
              </c:pt>
              <c:pt idx="95">
                <c:v>1.2</c:v>
              </c:pt>
              <c:pt idx="96">
                <c:v>1.2</c:v>
              </c:pt>
              <c:pt idx="97">
                <c:v>1.2</c:v>
              </c:pt>
              <c:pt idx="98">
                <c:v>1.2</c:v>
              </c:pt>
              <c:pt idx="99">
                <c:v>1.2</c:v>
              </c:pt>
              <c:pt idx="100">
                <c:v>1.2</c:v>
              </c:pt>
              <c:pt idx="101">
                <c:v>1.2</c:v>
              </c:pt>
              <c:pt idx="102">
                <c:v>1.2</c:v>
              </c:pt>
              <c:pt idx="103">
                <c:v>1.2</c:v>
              </c:pt>
              <c:pt idx="104">
                <c:v>1.2</c:v>
              </c:pt>
              <c:pt idx="105">
                <c:v>1.2</c:v>
              </c:pt>
              <c:pt idx="106">
                <c:v>1.2</c:v>
              </c:pt>
              <c:pt idx="107">
                <c:v>1.2</c:v>
              </c:pt>
              <c:pt idx="108">
                <c:v>1.2</c:v>
              </c:pt>
              <c:pt idx="109">
                <c:v>1.2</c:v>
              </c:pt>
              <c:pt idx="110">
                <c:v>1.2</c:v>
              </c:pt>
              <c:pt idx="111">
                <c:v>1.2</c:v>
              </c:pt>
              <c:pt idx="112">
                <c:v>1.2</c:v>
              </c:pt>
              <c:pt idx="113">
                <c:v>1.2</c:v>
              </c:pt>
              <c:pt idx="114">
                <c:v>1.2</c:v>
              </c:pt>
              <c:pt idx="115">
                <c:v>1.2</c:v>
              </c:pt>
              <c:pt idx="116">
                <c:v>1.2</c:v>
              </c:pt>
              <c:pt idx="117">
                <c:v>1.2</c:v>
              </c:pt>
              <c:pt idx="118">
                <c:v>1.2</c:v>
              </c:pt>
              <c:pt idx="119">
                <c:v>1.2</c:v>
              </c:pt>
              <c:pt idx="120">
                <c:v>1.2</c:v>
              </c:pt>
              <c:pt idx="121">
                <c:v>1.2</c:v>
              </c:pt>
              <c:pt idx="122">
                <c:v>1.2</c:v>
              </c:pt>
              <c:pt idx="123">
                <c:v>1.2</c:v>
              </c:pt>
              <c:pt idx="124">
                <c:v>1.2</c:v>
              </c:pt>
              <c:pt idx="125">
                <c:v>1.2</c:v>
              </c:pt>
              <c:pt idx="126">
                <c:v>1.2</c:v>
              </c:pt>
              <c:pt idx="127">
                <c:v>1.2</c:v>
              </c:pt>
              <c:pt idx="128">
                <c:v>1.2</c:v>
              </c:pt>
              <c:pt idx="129">
                <c:v>1.2</c:v>
              </c:pt>
              <c:pt idx="130">
                <c:v>1.2</c:v>
              </c:pt>
              <c:pt idx="131">
                <c:v>1.2</c:v>
              </c:pt>
              <c:pt idx="132">
                <c:v>1.2</c:v>
              </c:pt>
              <c:pt idx="133">
                <c:v>1.2</c:v>
              </c:pt>
              <c:pt idx="134">
                <c:v>1.2</c:v>
              </c:pt>
              <c:pt idx="135">
                <c:v>1.2</c:v>
              </c:pt>
              <c:pt idx="136">
                <c:v>1.2</c:v>
              </c:pt>
              <c:pt idx="137">
                <c:v>1.2</c:v>
              </c:pt>
              <c:pt idx="138">
                <c:v>1.2</c:v>
              </c:pt>
              <c:pt idx="139">
                <c:v>1.2</c:v>
              </c:pt>
              <c:pt idx="140">
                <c:v>1.2</c:v>
              </c:pt>
              <c:pt idx="141">
                <c:v>1.2</c:v>
              </c:pt>
              <c:pt idx="142">
                <c:v>1.2</c:v>
              </c:pt>
              <c:pt idx="143">
                <c:v>1.2</c:v>
              </c:pt>
              <c:pt idx="144">
                <c:v>1.2</c:v>
              </c:pt>
              <c:pt idx="145">
                <c:v>1.2</c:v>
              </c:pt>
              <c:pt idx="146">
                <c:v>1.2</c:v>
              </c:pt>
              <c:pt idx="147">
                <c:v>1.2</c:v>
              </c:pt>
              <c:pt idx="148">
                <c:v>1.2</c:v>
              </c:pt>
              <c:pt idx="149">
                <c:v>1.2</c:v>
              </c:pt>
              <c:pt idx="150">
                <c:v>1.2</c:v>
              </c:pt>
              <c:pt idx="151">
                <c:v>1.2</c:v>
              </c:pt>
              <c:pt idx="152">
                <c:v>1.2</c:v>
              </c:pt>
              <c:pt idx="153">
                <c:v>1.2</c:v>
              </c:pt>
              <c:pt idx="154">
                <c:v>1.2</c:v>
              </c:pt>
              <c:pt idx="155">
                <c:v>1.2</c:v>
              </c:pt>
              <c:pt idx="156">
                <c:v>1.2</c:v>
              </c:pt>
              <c:pt idx="157">
                <c:v>1.2</c:v>
              </c:pt>
              <c:pt idx="158">
                <c:v>1.2</c:v>
              </c:pt>
              <c:pt idx="159">
                <c:v>1.2</c:v>
              </c:pt>
              <c:pt idx="160">
                <c:v>1.2</c:v>
              </c:pt>
              <c:pt idx="161">
                <c:v>1.2</c:v>
              </c:pt>
              <c:pt idx="162">
                <c:v>1.2</c:v>
              </c:pt>
              <c:pt idx="163">
                <c:v>1.2</c:v>
              </c:pt>
              <c:pt idx="164">
                <c:v>1.2</c:v>
              </c:pt>
              <c:pt idx="165">
                <c:v>1.2</c:v>
              </c:pt>
              <c:pt idx="166">
                <c:v>1.2</c:v>
              </c:pt>
              <c:pt idx="167">
                <c:v>1.2</c:v>
              </c:pt>
              <c:pt idx="168">
                <c:v>1.2</c:v>
              </c:pt>
              <c:pt idx="169">
                <c:v>1.2</c:v>
              </c:pt>
              <c:pt idx="170">
                <c:v>1.2</c:v>
              </c:pt>
              <c:pt idx="171">
                <c:v>1.2</c:v>
              </c:pt>
              <c:pt idx="172">
                <c:v>1.2</c:v>
              </c:pt>
              <c:pt idx="173">
                <c:v>1.2</c:v>
              </c:pt>
              <c:pt idx="174">
                <c:v>1.2</c:v>
              </c:pt>
              <c:pt idx="175">
                <c:v>1.2</c:v>
              </c:pt>
              <c:pt idx="176">
                <c:v>1.2</c:v>
              </c:pt>
              <c:pt idx="177">
                <c:v>1.2</c:v>
              </c:pt>
              <c:pt idx="178">
                <c:v>1.2</c:v>
              </c:pt>
              <c:pt idx="179">
                <c:v>1.2</c:v>
              </c:pt>
              <c:pt idx="180">
                <c:v>1.2</c:v>
              </c:pt>
              <c:pt idx="181">
                <c:v>1.2</c:v>
              </c:pt>
              <c:pt idx="182">
                <c:v>1.2</c:v>
              </c:pt>
              <c:pt idx="183">
                <c:v>1.2</c:v>
              </c:pt>
              <c:pt idx="184">
                <c:v>1.2</c:v>
              </c:pt>
              <c:pt idx="185">
                <c:v>1.2</c:v>
              </c:pt>
              <c:pt idx="186">
                <c:v>1.2</c:v>
              </c:pt>
              <c:pt idx="187">
                <c:v>1.2</c:v>
              </c:pt>
              <c:pt idx="188">
                <c:v>1.2</c:v>
              </c:pt>
              <c:pt idx="189">
                <c:v>1.2</c:v>
              </c:pt>
              <c:pt idx="190">
                <c:v>1.2</c:v>
              </c:pt>
              <c:pt idx="191">
                <c:v>1.2</c:v>
              </c:pt>
              <c:pt idx="192">
                <c:v>1.2</c:v>
              </c:pt>
              <c:pt idx="193">
                <c:v>1.2</c:v>
              </c:pt>
              <c:pt idx="194">
                <c:v>1.2</c:v>
              </c:pt>
              <c:pt idx="195">
                <c:v>1.2</c:v>
              </c:pt>
              <c:pt idx="196">
                <c:v>1.2</c:v>
              </c:pt>
              <c:pt idx="197">
                <c:v>1.2</c:v>
              </c:pt>
              <c:pt idx="198">
                <c:v>1.2</c:v>
              </c:pt>
              <c:pt idx="199">
                <c:v>1.2</c:v>
              </c:pt>
              <c:pt idx="200">
                <c:v>1.2</c:v>
              </c:pt>
              <c:pt idx="201">
                <c:v>1.2</c:v>
              </c:pt>
              <c:pt idx="202">
                <c:v>1.2</c:v>
              </c:pt>
              <c:pt idx="203">
                <c:v>1.2</c:v>
              </c:pt>
              <c:pt idx="204">
                <c:v>1.2</c:v>
              </c:pt>
              <c:pt idx="205">
                <c:v>1.2</c:v>
              </c:pt>
              <c:pt idx="206">
                <c:v>1.2</c:v>
              </c:pt>
              <c:pt idx="207">
                <c:v>1.2</c:v>
              </c:pt>
              <c:pt idx="208">
                <c:v>1.2</c:v>
              </c:pt>
              <c:pt idx="209">
                <c:v>1.2</c:v>
              </c:pt>
              <c:pt idx="210">
                <c:v>1.2</c:v>
              </c:pt>
              <c:pt idx="211">
                <c:v>1.2</c:v>
              </c:pt>
              <c:pt idx="212">
                <c:v>1.2</c:v>
              </c:pt>
              <c:pt idx="213">
                <c:v>1.2</c:v>
              </c:pt>
              <c:pt idx="214">
                <c:v>1.2</c:v>
              </c:pt>
              <c:pt idx="215">
                <c:v>1.2</c:v>
              </c:pt>
            </c:numLit>
          </c:val>
          <c:extLst>
            <c:ext xmlns:c16="http://schemas.microsoft.com/office/drawing/2014/chart" uri="{C3380CC4-5D6E-409C-BE32-E72D297353CC}">
              <c16:uniqueId val="{00000122-B257-48B7-B1AC-651C93903333}"/>
            </c:ext>
          </c:extLst>
        </c:ser>
        <c:ser>
          <c:idx val="32"/>
          <c:order val="67"/>
          <c:tx>
            <c:strRef>
              <c:f>'T:\Figures\[MYS2019_Figures_StatlinksPA_e.xlsx]Fig2_e_data'!$AK$5</c:f>
              <c:strCache>
                <c:ptCount val="1"/>
              </c:strCache>
            </c:strRef>
          </c:tx>
          <c:spPr>
            <a:solidFill>
              <a:schemeClr val="bg1"/>
            </a:solidFill>
            <a:ln w="25400">
              <a:noFill/>
            </a:ln>
          </c:spPr>
          <c:val>
            <c:numLit>
              <c:formatCode>General</c:formatCode>
              <c:ptCount val="216"/>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-1.5</c:v>
              </c:pt>
              <c:pt idx="34">
                <c:v>-1.5</c:v>
              </c:pt>
              <c:pt idx="35">
                <c:v>-1.5</c:v>
              </c:pt>
              <c:pt idx="36">
                <c:v>-1.5</c:v>
              </c:pt>
              <c:pt idx="37">
                <c:v>-1.5</c:v>
              </c:pt>
              <c:pt idx="38">
                <c:v>-1.5</c:v>
              </c:pt>
              <c:pt idx="39">
                <c:v>-1.5</c:v>
              </c:pt>
              <c:pt idx="40">
                <c:v>-1.5</c:v>
              </c:pt>
              <c:pt idx="41">
                <c:v>-1.5</c:v>
              </c:pt>
              <c:pt idx="42">
                <c:v>-1.5</c:v>
              </c:pt>
              <c:pt idx="43">
                <c:v>-1.5</c:v>
              </c:pt>
              <c:pt idx="44">
                <c:v>-1.5</c:v>
              </c:pt>
              <c:pt idx="45">
                <c:v>-1.5</c:v>
              </c:pt>
              <c:pt idx="46">
                <c:v>-1.5</c:v>
              </c:pt>
              <c:pt idx="47">
                <c:v>-1.5</c:v>
              </c:pt>
              <c:pt idx="48">
                <c:v>-1.5</c:v>
              </c:pt>
              <c:pt idx="49">
                <c:v>-1.5</c:v>
              </c:pt>
              <c:pt idx="50">
                <c:v>-1.5</c:v>
              </c:pt>
              <c:pt idx="51">
                <c:v>-1.5</c:v>
              </c:pt>
              <c:pt idx="52">
                <c:v>-1.5</c:v>
              </c:pt>
              <c:pt idx="53">
                <c:v>-1.5</c:v>
              </c:pt>
              <c:pt idx="54">
                <c:v>-1.5</c:v>
              </c:pt>
              <c:pt idx="55">
                <c:v>-1.5</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c:v>
              </c:pt>
              <c:pt idx="72">
                <c:v>-1.5</c:v>
              </c:pt>
              <c:pt idx="73">
                <c:v>-1.5</c:v>
              </c:pt>
              <c:pt idx="74">
                <c:v>-1.5</c:v>
              </c:pt>
              <c:pt idx="75">
                <c:v>-1.5</c:v>
              </c:pt>
              <c:pt idx="76">
                <c:v>-1.5</c:v>
              </c:pt>
              <c:pt idx="77">
                <c:v>-1.5</c:v>
              </c:pt>
              <c:pt idx="78">
                <c:v>-1.5</c:v>
              </c:pt>
              <c:pt idx="79">
                <c:v>-1.5</c:v>
              </c:pt>
              <c:pt idx="80">
                <c:v>-1.5</c:v>
              </c:pt>
              <c:pt idx="81">
                <c:v>-1.5</c:v>
              </c:pt>
              <c:pt idx="82">
                <c:v>-1.5</c:v>
              </c:pt>
              <c:pt idx="83">
                <c:v>-1.5</c:v>
              </c:pt>
              <c:pt idx="84">
                <c:v>-1.5</c:v>
              </c:pt>
              <c:pt idx="85">
                <c:v>-1.5</c:v>
              </c:pt>
              <c:pt idx="86">
                <c:v>-1.5</c:v>
              </c:pt>
              <c:pt idx="87">
                <c:v>-1.5</c:v>
              </c:pt>
              <c:pt idx="88">
                <c:v>-1.5</c:v>
              </c:pt>
              <c:pt idx="89">
                <c:v>-1.5</c:v>
              </c:pt>
              <c:pt idx="90">
                <c:v>-1.5</c:v>
              </c:pt>
              <c:pt idx="91">
                <c:v>-1.5</c:v>
              </c:pt>
              <c:pt idx="92">
                <c:v>-1.5</c:v>
              </c:pt>
              <c:pt idx="93">
                <c:v>-1.5</c:v>
              </c:pt>
              <c:pt idx="94">
                <c:v>-1.5</c:v>
              </c:pt>
              <c:pt idx="95">
                <c:v>-1.5</c:v>
              </c:pt>
              <c:pt idx="96">
                <c:v>-1.5</c:v>
              </c:pt>
              <c:pt idx="97">
                <c:v>-1.5</c:v>
              </c:pt>
              <c:pt idx="98">
                <c:v>-1.5</c:v>
              </c:pt>
              <c:pt idx="99">
                <c:v>-1.5</c:v>
              </c:pt>
              <c:pt idx="100">
                <c:v>-1.5</c:v>
              </c:pt>
              <c:pt idx="101">
                <c:v>-1.5</c:v>
              </c:pt>
              <c:pt idx="102">
                <c:v>-1.5</c:v>
              </c:pt>
              <c:pt idx="103">
                <c:v>-1.5</c:v>
              </c:pt>
              <c:pt idx="104">
                <c:v>-1.5</c:v>
              </c:pt>
              <c:pt idx="105">
                <c:v>-1.5</c:v>
              </c:pt>
              <c:pt idx="106">
                <c:v>-1.5</c:v>
              </c:pt>
              <c:pt idx="107">
                <c:v>-1.5</c:v>
              </c:pt>
              <c:pt idx="108">
                <c:v>-1.5</c:v>
              </c:pt>
              <c:pt idx="109">
                <c:v>-1.5</c:v>
              </c:pt>
              <c:pt idx="110">
                <c:v>-1.5</c:v>
              </c:pt>
              <c:pt idx="111">
                <c:v>-1.5</c:v>
              </c:pt>
              <c:pt idx="112">
                <c:v>-1.5</c:v>
              </c:pt>
              <c:pt idx="113">
                <c:v>-1.5</c:v>
              </c:pt>
              <c:pt idx="114">
                <c:v>-1.5</c:v>
              </c:pt>
              <c:pt idx="115">
                <c:v>-1.5</c:v>
              </c:pt>
              <c:pt idx="116">
                <c:v>-1.5</c:v>
              </c:pt>
              <c:pt idx="117">
                <c:v>-1.5</c:v>
              </c:pt>
              <c:pt idx="118">
                <c:v>-1.5</c:v>
              </c:pt>
              <c:pt idx="119">
                <c:v>-1.5</c:v>
              </c:pt>
              <c:pt idx="120">
                <c:v>-1.5</c:v>
              </c:pt>
              <c:pt idx="121">
                <c:v>-1.5</c:v>
              </c:pt>
              <c:pt idx="122">
                <c:v>-1.5</c:v>
              </c:pt>
              <c:pt idx="123">
                <c:v>-1.5</c:v>
              </c:pt>
              <c:pt idx="124">
                <c:v>-1.5</c:v>
              </c:pt>
              <c:pt idx="125">
                <c:v>-1.5</c:v>
              </c:pt>
              <c:pt idx="126">
                <c:v>-1.5</c:v>
              </c:pt>
              <c:pt idx="127">
                <c:v>-1.5</c:v>
              </c:pt>
              <c:pt idx="128">
                <c:v>-1.5</c:v>
              </c:pt>
              <c:pt idx="129">
                <c:v>-1.5</c:v>
              </c:pt>
              <c:pt idx="130">
                <c:v>-1.5</c:v>
              </c:pt>
              <c:pt idx="131">
                <c:v>-1.5</c:v>
              </c:pt>
              <c:pt idx="132">
                <c:v>-1.5</c:v>
              </c:pt>
              <c:pt idx="133">
                <c:v>-1.5</c:v>
              </c:pt>
              <c:pt idx="134">
                <c:v>-1.5</c:v>
              </c:pt>
              <c:pt idx="135">
                <c:v>-1.5</c:v>
              </c:pt>
              <c:pt idx="136">
                <c:v>-1.5</c:v>
              </c:pt>
              <c:pt idx="137">
                <c:v>-1.5</c:v>
              </c:pt>
              <c:pt idx="138">
                <c:v>-1.5</c:v>
              </c:pt>
              <c:pt idx="139">
                <c:v>-1.5</c:v>
              </c:pt>
              <c:pt idx="140">
                <c:v>-1.5</c:v>
              </c:pt>
              <c:pt idx="141">
                <c:v>-1.5</c:v>
              </c:pt>
              <c:pt idx="142">
                <c:v>-1.5</c:v>
              </c:pt>
              <c:pt idx="143">
                <c:v>-1.5</c:v>
              </c:pt>
              <c:pt idx="144">
                <c:v>-1.5</c:v>
              </c:pt>
              <c:pt idx="145">
                <c:v>-1.5</c:v>
              </c:pt>
              <c:pt idx="146">
                <c:v>-1.5</c:v>
              </c:pt>
              <c:pt idx="147">
                <c:v>-1.5</c:v>
              </c:pt>
              <c:pt idx="148">
                <c:v>-1.5</c:v>
              </c:pt>
              <c:pt idx="149">
                <c:v>-1.5</c:v>
              </c:pt>
              <c:pt idx="150">
                <c:v>-1.5</c:v>
              </c:pt>
              <c:pt idx="151">
                <c:v>-1.5</c:v>
              </c:pt>
              <c:pt idx="152">
                <c:v>-1.5</c:v>
              </c:pt>
              <c:pt idx="153">
                <c:v>-1.5</c:v>
              </c:pt>
              <c:pt idx="154">
                <c:v>-1.5</c:v>
              </c:pt>
              <c:pt idx="155">
                <c:v>-1.5</c:v>
              </c:pt>
              <c:pt idx="156">
                <c:v>-1.5</c:v>
              </c:pt>
              <c:pt idx="157">
                <c:v>-1.5</c:v>
              </c:pt>
              <c:pt idx="158">
                <c:v>-1.5</c:v>
              </c:pt>
              <c:pt idx="159">
                <c:v>-1.5</c:v>
              </c:pt>
              <c:pt idx="160">
                <c:v>-1.5</c:v>
              </c:pt>
              <c:pt idx="161">
                <c:v>-1.5</c:v>
              </c:pt>
              <c:pt idx="162">
                <c:v>-1.5</c:v>
              </c:pt>
              <c:pt idx="163">
                <c:v>-1.5</c:v>
              </c:pt>
              <c:pt idx="164">
                <c:v>-1.5</c:v>
              </c:pt>
              <c:pt idx="165">
                <c:v>-1.5</c:v>
              </c:pt>
              <c:pt idx="166">
                <c:v>-1.5</c:v>
              </c:pt>
              <c:pt idx="167">
                <c:v>-1.5</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-1.5</c:v>
              </c:pt>
              <c:pt idx="189">
                <c:v>-1.5</c:v>
              </c:pt>
              <c:pt idx="190">
                <c:v>-1.5</c:v>
              </c:pt>
              <c:pt idx="191">
                <c:v>-1.5</c:v>
              </c:pt>
              <c:pt idx="192">
                <c:v>-1.5</c:v>
              </c:pt>
              <c:pt idx="193">
                <c:v>-1.5</c:v>
              </c:pt>
              <c:pt idx="194">
                <c:v>-1.5</c:v>
              </c:pt>
              <c:pt idx="195">
                <c:v>-1.5</c:v>
              </c:pt>
              <c:pt idx="196">
                <c:v>-1.5</c:v>
              </c:pt>
              <c:pt idx="197">
                <c:v>-1.5</c:v>
              </c:pt>
              <c:pt idx="198">
                <c:v>-1.5</c:v>
              </c:pt>
              <c:pt idx="199">
                <c:v>-1.5</c:v>
              </c:pt>
              <c:pt idx="200">
                <c:v>-1.5</c:v>
              </c:pt>
              <c:pt idx="201">
                <c:v>-1.5</c:v>
              </c:pt>
              <c:pt idx="202">
                <c:v>-1.5</c:v>
              </c:pt>
              <c:pt idx="203">
                <c:v>-1.5</c:v>
              </c:pt>
              <c:pt idx="204">
                <c:v>-1.5</c:v>
              </c:pt>
              <c:pt idx="205">
                <c:v>-1.5</c:v>
              </c:pt>
              <c:pt idx="206">
                <c:v>-1.5</c:v>
              </c:pt>
              <c:pt idx="207">
                <c:v>-1.5</c:v>
              </c:pt>
              <c:pt idx="208">
                <c:v>-1.5</c:v>
              </c:pt>
              <c:pt idx="209">
                <c:v>-1.5</c:v>
              </c:pt>
              <c:pt idx="210">
                <c:v>-1.5</c:v>
              </c:pt>
              <c:pt idx="211">
                <c:v>-1.5</c:v>
              </c:pt>
              <c:pt idx="212">
                <c:v>-1.5</c:v>
              </c:pt>
              <c:pt idx="213">
                <c:v>-1.5</c:v>
              </c:pt>
              <c:pt idx="214">
                <c:v>-1.5</c:v>
              </c:pt>
              <c:pt idx="215">
                <c:v>-1.5</c:v>
              </c:pt>
            </c:numLit>
          </c:val>
          <c:extLst>
            <c:ext xmlns:c16="http://schemas.microsoft.com/office/drawing/2014/chart" uri="{C3380CC4-5D6E-409C-BE32-E72D297353CC}">
              <c16:uniqueId val="{00000123-B257-48B7-B1AC-651C93903333}"/>
            </c:ext>
          </c:extLst>
        </c:ser>
        <c:ser>
          <c:idx val="33"/>
          <c:order val="68"/>
          <c:tx>
            <c:v>Dimensions</c:v>
          </c:tx>
          <c:spPr>
            <a:noFill/>
            <a:ln w="25400">
              <a:noFill/>
            </a:ln>
          </c:spPr>
          <c:dLbls>
            <c:dLbl>
              <c:idx val="0"/>
              <c:layout/>
              <c:tx>
                <c:strRef>
                  <c:f>'T:\Draft KPI\EXCEL Figures January 2019\[Figure 2_WellBeingWheel_MYS.xlsx]Tot'!$AN$6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{229DF59D-0BEC-406F-95AF-B73C182EF7C2}</c15:txfldGUID>
                      <c15:f>'T:\Draft KPI\EXCEL Figures January 2019\[Figure 2_WellBeingWheel_MYS.xlsx]Tot'!$AN$6</c15:f>
                      <c15:dlblFieldTableCache>
                        <c:ptCount val="1"/>
                      </c15:dlblFieldTableCache>
                    </c15:dlblFTEntry>
                  </c15:dlblFieldTable>
                  <c15:showDataLabelsRange val="0"/>
                </c:ext>
                <c:ext xmlns:c16="http://schemas.microsoft.com/office/drawing/2014/chart" uri="{C3380CC4-5D6E-409C-BE32-E72D297353CC}">
                  <c16:uniqueId val="{00000124-B257-48B7-B1AC-651C93903333}"/>
                </c:ext>
              </c:extLst>
            </c:dLbl>
            <c:dLbl>
              <c:idx val="1"/>
              <c:layout/>
              <c:tx>
                <c:strRef>
                  <c:f>'T:\Draft KPI\EXCEL Figures January 2019\[Figure 2_WellBeingWheel_MYS.xlsx]Tot'!$AN$7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{C42C58D4-B123-4BA5-B3CA-14601A897378}</c15:txfldGUID>
                      <c15:f>'T:\Draft KPI\EXCEL Figures January 2019\[Figure 2_WellBeingWheel_MYS.xlsx]Tot'!$AN$7</c15:f>
                      <c15:dlblFieldTableCache>
                        <c:ptCount val="1"/>
                      </c15:dlblFieldTableCache>
                    </c15:dlblFTEntry>
                  </c15:dlblFieldTable>
                  <c15:showDataLabelsRange val="0"/>
                </c:ext>
                <c:ext xmlns:c16="http://schemas.microsoft.com/office/drawing/2014/chart" uri="{C3380CC4-5D6E-409C-BE32-E72D297353CC}">
                  <c16:uniqueId val="{00000125-B257-48B7-B1AC-651C93903333}"/>
                </c:ext>
              </c:extLst>
            </c:dLbl>
            <c:dLbl>
              <c:idx val="2"/>
              <c:layout>
                <c:manualLayout>
                  <c:x val="0.14480319284636373"/>
                  <c:y val="2.7969850462079008E-2"/>
                </c:manualLayout>
              </c:layout>
              <c:tx>
                <c:rich>
                  <a:bodyPr wrap="square" lIns="38100" tIns="19050" rIns="38100" bIns="19050" anchor="ctr">
                    <a:noAutofit/>
                  </a:bodyPr>
                  <a:lstStyle/>
                  <a:p>
                    <a:pPr>
                      <a:defRPr/>
                    </a:pPr>
                    <a:r>
                      <a:rPr lang="en-US" b="1"/>
                      <a:t>[CELLREF]</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126-B257-48B7-B1AC-651C93903333}"/>
                </c:ext>
              </c:extLst>
            </c:dLbl>
            <c:dLbl>
              <c:idx val="3"/>
              <c:layout/>
              <c:tx>
                <c:strRef>
                  <c:f>'T:\Draft KPI\EXCEL Figures January 2019\[Figure 2_WellBeingWheel_MYS.xlsx]Tot'!$AN$9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{BFE6DAF4-9826-490A-A006-188DCA7E813A}</c15:txfldGUID>
                      <c15:f>'T:\Draft KPI\EXCEL Figures January 2019\[Figure 2_WellBeingWheel_MYS.xlsx]Tot'!$AN$9</c15:f>
                      <c15:dlblFieldTableCache>
                        <c:ptCount val="1"/>
                      </c15:dlblFieldTableCache>
                    </c15:dlblFTEntry>
                  </c15:dlblFieldTable>
                  <c15:showDataLabelsRange val="0"/>
                </c:ext>
                <c:ext xmlns:c16="http://schemas.microsoft.com/office/drawing/2014/chart" uri="{C3380CC4-5D6E-409C-BE32-E72D297353CC}">
                  <c16:uniqueId val="{00000127-B257-48B7-B1AC-651C93903333}"/>
                </c:ext>
              </c:extLst>
            </c:dLbl>
            <c:dLbl>
              <c:idx val="4"/>
              <c:layout/>
              <c:tx>
                <c:strRef>
                  <c:f>'T:\Draft KPI\EXCEL Figures January 2019\[Figure 2_WellBeingWheel_MYS.xlsx]Tot'!$AN$10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{7E14794C-2035-496F-90A5-5D8E3FF0E5F1}</c15:txfldGUID>
                      <c15:f>'T:\Draft KPI\EXCEL Figures January 2019\[Figure 2_WellBeingWheel_MYS.xlsx]Tot'!$AN$10</c15:f>
                      <c15:dlblFieldTableCache>
                        <c:ptCount val="1"/>
                      </c15:dlblFieldTableCache>
                    </c15:dlblFTEntry>
                  </c15:dlblFieldTable>
                  <c15:showDataLabelsRange val="0"/>
                </c:ext>
                <c:ext xmlns:c16="http://schemas.microsoft.com/office/drawing/2014/chart" uri="{C3380CC4-5D6E-409C-BE32-E72D297353CC}">
                  <c16:uniqueId val="{00000128-B257-48B7-B1AC-651C93903333}"/>
                </c:ext>
              </c:extLst>
            </c:dLbl>
            <c:dLbl>
              <c:idx val="5"/>
              <c:layout/>
              <c:tx>
                <c:strRef>
                  <c:f>'T:\Draft KPI\EXCEL Figures January 2019\[Figure 2_WellBeingWheel_MYS.xlsx]Tot'!$AN$11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{F576F6DB-E0A8-41D6-B50A-EC5736B2FF52}</c15:txfldGUID>
                      <c15:f>'T:\Draft KPI\EXCEL Figures January 2019\[Figure 2_WellBeingWheel_MYS.xlsx]Tot'!$AN$11</c15:f>
                      <c15:dlblFieldTableCache>
                        <c:ptCount val="1"/>
                      </c15:dlblFieldTableCache>
                    </c15:dlblFTEntry>
                  </c15:dlblFieldTable>
                  <c15:showDataLabelsRange val="0"/>
                </c:ext>
                <c:ext xmlns:c16="http://schemas.microsoft.com/office/drawing/2014/chart" uri="{C3380CC4-5D6E-409C-BE32-E72D297353CC}">
                  <c16:uniqueId val="{00000129-B257-48B7-B1AC-651C93903333}"/>
                </c:ext>
              </c:extLst>
            </c:dLbl>
            <c:dLbl>
              <c:idx val="6"/>
              <c:layout/>
              <c:tx>
                <c:strRef>
                  <c:f>'T:\Draft KPI\EXCEL Figures January 2019\[Figure 2_WellBeingWheel_MYS.xlsx]Tot'!$AN$12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{B28D7E36-6E40-4688-AC84-B10A6709086F}</c15:txfldGUID>
                      <c15:f>'T:\Draft KPI\EXCEL Figures January 2019\[Figure 2_WellBeingWheel_MYS.xlsx]Tot'!$AN$12</c15:f>
                      <c15:dlblFieldTableCache>
                        <c:ptCount val="1"/>
                      </c15:dlblFieldTableCache>
                    </c15:dlblFTEntry>
                  </c15:dlblFieldTable>
                  <c15:showDataLabelsRange val="0"/>
                </c:ext>
                <c:ext xmlns:c16="http://schemas.microsoft.com/office/drawing/2014/chart" uri="{C3380CC4-5D6E-409C-BE32-E72D297353CC}">
                  <c16:uniqueId val="{0000012A-B257-48B7-B1AC-651C93903333}"/>
                </c:ext>
              </c:extLst>
            </c:dLbl>
            <c:dLbl>
              <c:idx val="7"/>
              <c:layout/>
              <c:tx>
                <c:strRef>
                  <c:f>'T:\Draft KPI\EXCEL Figures January 2019\[Figure 2_WellBeingWheel_MYS.xlsx]Tot'!$AN$13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{AC8076A5-D348-4EE0-8AF6-D7FF0E97CCD3}</c15:txfldGUID>
                      <c15:f>'T:\Draft KPI\EXCEL Figures January 2019\[Figure 2_WellBeingWheel_MYS.xlsx]Tot'!$AN$13</c15:f>
                      <c15:dlblFieldTableCache>
                        <c:ptCount val="1"/>
                      </c15:dlblFieldTableCache>
                    </c15:dlblFTEntry>
                  </c15:dlblFieldTable>
                  <c15:showDataLabelsRange val="0"/>
                </c:ext>
                <c:ext xmlns:c16="http://schemas.microsoft.com/office/drawing/2014/chart" uri="{C3380CC4-5D6E-409C-BE32-E72D297353CC}">
                  <c16:uniqueId val="{0000012B-B257-48B7-B1AC-651C93903333}"/>
                </c:ext>
              </c:extLst>
            </c:dLbl>
            <c:dLbl>
              <c:idx val="8"/>
              <c:layout/>
              <c:tx>
                <c:strRef>
                  <c:f>'T:\Draft KPI\EXCEL Figures January 2019\[Figure 2_WellBeingWheel_MYS.xlsx]Tot'!$AN$14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{DE740BC9-9CCD-4011-98F4-867E44DD3CBB}</c15:txfldGUID>
                      <c15:f>'T:\Draft KPI\EXCEL Figures January 2019\[Figure 2_WellBeingWheel_MYS.xlsx]Tot'!$AN$14</c15:f>
                      <c15:dlblFieldTableCache>
                        <c:ptCount val="1"/>
                      </c15:dlblFieldTableCache>
                    </c15:dlblFTEntry>
                  </c15:dlblFieldTable>
                  <c15:showDataLabelsRange val="0"/>
                </c:ext>
                <c:ext xmlns:c16="http://schemas.microsoft.com/office/drawing/2014/chart" uri="{C3380CC4-5D6E-409C-BE32-E72D297353CC}">
                  <c16:uniqueId val="{0000012C-B257-48B7-B1AC-651C93903333}"/>
                </c:ext>
              </c:extLst>
            </c:dLbl>
            <c:dLbl>
              <c:idx val="9"/>
              <c:layout/>
              <c:tx>
                <c:strRef>
                  <c:f>'T:\Draft KPI\EXCEL Figures January 2019\[Figure 2_WellBeingWheel_MYS.xlsx]Tot'!$AN$15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{FF4BCE0E-808D-40A0-9C79-0C7C759C5DE2}</c15:txfldGUID>
                      <c15:f>'T:\Draft KPI\EXCEL Figures January 2019\[Figure 2_WellBeingWheel_MYS.xlsx]Tot'!$AN$15</c15:f>
                      <c15:dlblFieldTableCache>
                        <c:ptCount val="1"/>
                      </c15:dlblFieldTableCache>
                    </c15:dlblFTEntry>
                  </c15:dlblFieldTable>
                  <c15:showDataLabelsRange val="0"/>
                </c:ext>
                <c:ext xmlns:c16="http://schemas.microsoft.com/office/drawing/2014/chart" uri="{C3380CC4-5D6E-409C-BE32-E72D297353CC}">
                  <c16:uniqueId val="{0000012D-B257-48B7-B1AC-651C93903333}"/>
                </c:ext>
              </c:extLst>
            </c:dLbl>
            <c:dLbl>
              <c:idx val="10"/>
              <c:layout/>
              <c:tx>
                <c:strRef>
                  <c:f>'T:\Draft KPI\EXCEL Figures January 2019\[Figure 2_WellBeingWheel_MYS.xlsx]Tot'!$AN$16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{079CE8DC-C90D-4931-BDBB-B96A989F027C}</c15:txfldGUID>
                      <c15:f>'T:\Draft KPI\EXCEL Figures January 2019\[Figure 2_WellBeingWheel_MYS.xlsx]Tot'!$AN$16</c15:f>
                      <c15:dlblFieldTableCache>
                        <c:ptCount val="1"/>
                      </c15:dlblFieldTableCache>
                    </c15:dlblFTEntry>
                  </c15:dlblFieldTable>
                  <c15:showDataLabelsRange val="0"/>
                </c:ext>
                <c:ext xmlns:c16="http://schemas.microsoft.com/office/drawing/2014/chart" uri="{C3380CC4-5D6E-409C-BE32-E72D297353CC}">
                  <c16:uniqueId val="{0000012E-B257-48B7-B1AC-651C93903333}"/>
                </c:ext>
              </c:extLst>
            </c:dLbl>
            <c:dLbl>
              <c:idx val="11"/>
              <c:layout/>
              <c:tx>
                <c:strRef>
                  <c:f>'T:\Draft KPI\EXCEL Figures January 2019\[Figure 2_WellBeingWheel_MYS.xlsx]Tot'!$AN$17</c:f>
                  <c:strCache>
                    <c:ptCount val="1"/>
                  </c:strCache>
                </c:strRef>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{1F2DDEE0-9BB3-4E9A-917C-E9E5D3D1C74B}</c15:txfldGUID>
                      <c15:f>'T:\Draft KPI\EXCEL Figures January 2019\[Figure 2_WellBeingWheel_MYS.xlsx]Tot'!$AN$17</c15:f>
                      <c15:dlblFieldTableCache>
                        <c:ptCount val="1"/>
                      </c15:dlblFieldTableCache>
                    </c15:dlblFTEntry>
                  </c15:dlblFieldTable>
                  <c15:showDataLabelsRange val="0"/>
                </c:ext>
                <c:ext xmlns:c16="http://schemas.microsoft.com/office/drawing/2014/chart" uri="{C3380CC4-5D6E-409C-BE32-E72D297353CC}">
                  <c16:uniqueId val="{0000012F-B257-48B7-B1AC-651C93903333}"/>
                </c:ext>
              </c:extLst>
            </c:dLbl>
            <c:dLbl>
              <c:idx val="12"/>
              <c:layout/>
              <c:tx>
                <c:strRef>
                  <c:f>'T:\Draft KPI\EXCEL Figures January 2019\[Figure 2_WellBeingWheel_MYS.xlsx]Tot'!$AN$18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{E641FD45-484F-4ED6-BE94-021E8E863A21}</c15:txfldGUID>
                      <c15:f>'T:\Draft KPI\EXCEL Figures January 2019\[Figure 2_WellBeingWheel_MYS.xlsx]Tot'!$AN$18</c15:f>
                      <c15:dlblFieldTableCache>
                        <c:ptCount val="1"/>
                      </c15:dlblFieldTableCache>
                    </c15:dlblFTEntry>
                  </c15:dlblFieldTable>
                  <c15:showDataLabelsRange val="0"/>
                </c:ext>
                <c:ext xmlns:c16="http://schemas.microsoft.com/office/drawing/2014/chart" uri="{C3380CC4-5D6E-409C-BE32-E72D297353CC}">
                  <c16:uniqueId val="{00000130-B257-48B7-B1AC-651C93903333}"/>
                </c:ext>
              </c:extLst>
            </c:dLbl>
            <c:dLbl>
              <c:idx val="13"/>
              <c:layout/>
              <c:tx>
                <c:strRef>
                  <c:f>'T:\Draft KPI\EXCEL Figures January 2019\[Figure 2_WellBeingWheel_MYS.xlsx]Tot'!$AN$19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{E0FB066B-99FD-41FE-B6DE-36070DFB44E4}</c15:txfldGUID>
                      <c15:f>'T:\Draft KPI\EXCEL Figures January 2019\[Figure 2_WellBeingWheel_MYS.xlsx]Tot'!$AN$19</c15:f>
                      <c15:dlblFieldTableCache>
                        <c:ptCount val="1"/>
                      </c15:dlblFieldTableCache>
                    </c15:dlblFTEntry>
                  </c15:dlblFieldTable>
                  <c15:showDataLabelsRange val="0"/>
                </c:ext>
                <c:ext xmlns:c16="http://schemas.microsoft.com/office/drawing/2014/chart" uri="{C3380CC4-5D6E-409C-BE32-E72D297353CC}">
                  <c16:uniqueId val="{00000131-B257-48B7-B1AC-651C93903333}"/>
                </c:ext>
              </c:extLst>
            </c:dLbl>
            <c:dLbl>
              <c:idx val="14"/>
              <c:layout/>
              <c:tx>
                <c:strRef>
                  <c:f>'T:\Draft KPI\EXCEL Figures January 2019\[Figure 2_WellBeingWheel_MYS.xlsx]Tot'!$AN$20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{F244E9B0-2540-48C1-93DB-E5268220BBAE}</c15:txfldGUID>
                      <c15:f>'T:\Draft KPI\EXCEL Figures January 2019\[Figure 2_WellBeingWheel_MYS.xlsx]Tot'!$AN$20</c15:f>
                      <c15:dlblFieldTableCache>
                        <c:ptCount val="1"/>
                      </c15:dlblFieldTableCache>
                    </c15:dlblFTEntry>
                  </c15:dlblFieldTable>
                  <c15:showDataLabelsRange val="0"/>
                </c:ext>
                <c:ext xmlns:c16="http://schemas.microsoft.com/office/drawing/2014/chart" uri="{C3380CC4-5D6E-409C-BE32-E72D297353CC}">
                  <c16:uniqueId val="{00000132-B257-48B7-B1AC-651C93903333}"/>
                </c:ext>
              </c:extLst>
            </c:dLbl>
            <c:dLbl>
              <c:idx val="15"/>
              <c:layout/>
              <c:tx>
                <c:strRef>
                  <c:f>'T:\Draft KPI\EXCEL Figures January 2019\[Figure 2_WellBeingWheel_MYS.xlsx]Tot'!$AN$21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{5297D811-F252-4143-8F43-6A90DA0F34A9}</c15:txfldGUID>
                      <c15:f>'T:\Draft KPI\EXCEL Figures January 2019\[Figure 2_WellBeingWheel_MYS.xlsx]Tot'!$AN$21</c15:f>
                      <c15:dlblFieldTableCache>
                        <c:ptCount val="1"/>
                      </c15:dlblFieldTableCache>
                    </c15:dlblFTEntry>
                  </c15:dlblFieldTable>
                  <c15:showDataLabelsRange val="0"/>
                </c:ext>
                <c:ext xmlns:c16="http://schemas.microsoft.com/office/drawing/2014/chart" uri="{C3380CC4-5D6E-409C-BE32-E72D297353CC}">
                  <c16:uniqueId val="{00000133-B257-48B7-B1AC-651C93903333}"/>
                </c:ext>
              </c:extLst>
            </c:dLbl>
            <c:dLbl>
              <c:idx val="16"/>
              <c:layout/>
              <c:tx>
                <c:strRef>
                  <c:f>'T:\Draft KPI\EXCEL Figures January 2019\[Figure 2_WellBeingWheel_MYS.xlsx]Tot'!$AN$22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{E72501AE-159B-4D84-8032-A6752E2D2A87}</c15:txfldGUID>
                      <c15:f>'T:\Draft KPI\EXCEL Figures January 2019\[Figure 2_WellBeingWheel_MYS.xlsx]Tot'!$AN$22</c15:f>
                      <c15:dlblFieldTableCache>
                        <c:ptCount val="1"/>
                      </c15:dlblFieldTableCache>
                    </c15:dlblFTEntry>
                  </c15:dlblFieldTable>
                  <c15:showDataLabelsRange val="0"/>
                </c:ext>
                <c:ext xmlns:c16="http://schemas.microsoft.com/office/drawing/2014/chart" uri="{C3380CC4-5D6E-409C-BE32-E72D297353CC}">
                  <c16:uniqueId val="{00000134-B257-48B7-B1AC-651C93903333}"/>
                </c:ext>
              </c:extLst>
            </c:dLbl>
            <c:dLbl>
              <c:idx val="17"/>
              <c:layout/>
              <c:tx>
                <c:strRef>
                  <c:f>'T:\Draft KPI\EXCEL Figures January 2019\[Figure 2_WellBeingWheel_MYS.xlsx]Tot'!$AN$23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{218BA952-35EA-46A4-92DF-CC3DF803B883}</c15:txfldGUID>
                      <c15:f>'T:\Draft KPI\EXCEL Figures January 2019\[Figure 2_WellBeingWheel_MYS.xlsx]Tot'!$AN$23</c15:f>
                      <c15:dlblFieldTableCache>
                        <c:ptCount val="1"/>
                      </c15:dlblFieldTableCache>
                    </c15:dlblFTEntry>
                  </c15:dlblFieldTable>
                  <c15:showDataLabelsRange val="0"/>
                </c:ext>
                <c:ext xmlns:c16="http://schemas.microsoft.com/office/drawing/2014/chart" uri="{C3380CC4-5D6E-409C-BE32-E72D297353CC}">
                  <c16:uniqueId val="{00000135-B257-48B7-B1AC-651C93903333}"/>
                </c:ext>
              </c:extLst>
            </c:dLbl>
            <c:dLbl>
              <c:idx val="18"/>
              <c:layout/>
              <c:tx>
                <c:strRef>
                  <c:f>'T:\Draft KPI\EXCEL Figures January 2019\[Figure 2_WellBeingWheel_MYS.xlsx]Tot'!$AN$24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{7EAFFECF-BAD5-49B8-8D67-E4D36CA5091A}</c15:txfldGUID>
                      <c15:f>'T:\Draft KPI\EXCEL Figures January 2019\[Figure 2_WellBeingWheel_MYS.xlsx]Tot'!$AN$24</c15:f>
                      <c15:dlblFieldTableCache>
                        <c:ptCount val="1"/>
                      </c15:dlblFieldTableCache>
                    </c15:dlblFTEntry>
                  </c15:dlblFieldTable>
                  <c15:showDataLabelsRange val="0"/>
                </c:ext>
                <c:ext xmlns:c16="http://schemas.microsoft.com/office/drawing/2014/chart" uri="{C3380CC4-5D6E-409C-BE32-E72D297353CC}">
                  <c16:uniqueId val="{00000136-B257-48B7-B1AC-651C93903333}"/>
                </c:ext>
              </c:extLst>
            </c:dLbl>
            <c:dLbl>
              <c:idx val="19"/>
              <c:layout/>
              <c:tx>
                <c:strRef>
                  <c:f>'T:\Draft KPI\EXCEL Figures January 2019\[Figure 2_WellBeingWheel_MYS.xlsx]Tot'!$AN$25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{D5A91B9E-A192-43A0-B32B-03371744076B}</c15:txfldGUID>
                      <c15:f>'T:\Draft KPI\EXCEL Figures January 2019\[Figure 2_WellBeingWheel_MYS.xlsx]Tot'!$AN$25</c15:f>
                      <c15:dlblFieldTableCache>
                        <c:ptCount val="1"/>
                      </c15:dlblFieldTableCache>
                    </c15:dlblFTEntry>
                  </c15:dlblFieldTable>
                  <c15:showDataLabelsRange val="0"/>
                </c:ext>
                <c:ext xmlns:c16="http://schemas.microsoft.com/office/drawing/2014/chart" uri="{C3380CC4-5D6E-409C-BE32-E72D297353CC}">
                  <c16:uniqueId val="{00000137-B257-48B7-B1AC-651C93903333}"/>
                </c:ext>
              </c:extLst>
            </c:dLbl>
            <c:dLbl>
              <c:idx val="20"/>
              <c:layout/>
              <c:tx>
                <c:strRef>
                  <c:f>'T:\Draft KPI\EXCEL Figures January 2019\[Figure 2_WellBeingWheel_MYS.xlsx]Tot'!$AN$26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{E5050E6D-1E12-4FA1-B2BD-DDBB26199A36}</c15:txfldGUID>
                      <c15:f>'T:\Draft KPI\EXCEL Figures January 2019\[Figure 2_WellBeingWheel_MYS.xlsx]Tot'!$AN$26</c15:f>
                      <c15:dlblFieldTableCache>
                        <c:ptCount val="1"/>
                      </c15:dlblFieldTableCache>
                    </c15:dlblFTEntry>
                  </c15:dlblFieldTable>
                  <c15:showDataLabelsRange val="0"/>
                </c:ext>
                <c:ext xmlns:c16="http://schemas.microsoft.com/office/drawing/2014/chart" uri="{C3380CC4-5D6E-409C-BE32-E72D297353CC}">
                  <c16:uniqueId val="{00000138-B257-48B7-B1AC-651C93903333}"/>
                </c:ext>
              </c:extLst>
            </c:dLbl>
            <c:dLbl>
              <c:idx val="21"/>
              <c:layout/>
              <c:tx>
                <c:strRef>
                  <c:f>'T:\Draft KPI\EXCEL Figures January 2019\[Figure 2_WellBeingWheel_MYS.xlsx]Tot'!$AN$27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{7A6B31FC-1FF8-4E5F-9F89-6F49A3910500}</c15:txfldGUID>
                      <c15:f>'T:\Draft KPI\EXCEL Figures January 2019\[Figure 2_WellBeingWheel_MYS.xlsx]Tot'!$AN$27</c15:f>
                      <c15:dlblFieldTableCache>
                        <c:ptCount val="1"/>
                      </c15:dlblFieldTableCache>
                    </c15:dlblFTEntry>
                  </c15:dlblFieldTable>
                  <c15:showDataLabelsRange val="0"/>
                </c:ext>
                <c:ext xmlns:c16="http://schemas.microsoft.com/office/drawing/2014/chart" uri="{C3380CC4-5D6E-409C-BE32-E72D297353CC}">
                  <c16:uniqueId val="{00000139-B257-48B7-B1AC-651C93903333}"/>
                </c:ext>
              </c:extLst>
            </c:dLbl>
            <c:dLbl>
              <c:idx val="22"/>
              <c:layout/>
              <c:tx>
                <c:strRef>
                  <c:f>'T:\Draft KPI\EXCEL Figures January 2019\[Figure 2_WellBeingWheel_MYS.xlsx]Tot'!$AN$28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{FEFE21E2-8995-457E-B8E5-868A5251CDD4}</c15:txfldGUID>
                      <c15:f>'T:\Draft KPI\EXCEL Figures January 2019\[Figure 2_WellBeingWheel_MYS.xlsx]Tot'!$AN$28</c15:f>
                      <c15:dlblFieldTableCache>
                        <c:ptCount val="1"/>
                      </c15:dlblFieldTableCache>
                    </c15:dlblFTEntry>
                  </c15:dlblFieldTable>
                  <c15:showDataLabelsRange val="0"/>
                </c:ext>
                <c:ext xmlns:c16="http://schemas.microsoft.com/office/drawing/2014/chart" uri="{C3380CC4-5D6E-409C-BE32-E72D297353CC}">
                  <c16:uniqueId val="{0000013A-B257-48B7-B1AC-651C93903333}"/>
                </c:ext>
              </c:extLst>
            </c:dLbl>
            <c:dLbl>
              <c:idx val="23"/>
              <c:layout/>
              <c:tx>
                <c:strRef>
                  <c:f>'T:\Draft KPI\EXCEL Figures January 2019\[Figure 2_WellBeingWheel_MYS.xlsx]Tot'!$AN$29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{2A8AD280-E318-4369-A169-A1AF0B8C823D}</c15:txfldGUID>
                      <c15:f>'T:\Draft KPI\EXCEL Figures January 2019\[Figure 2_WellBeingWheel_MYS.xlsx]Tot'!$AN$29</c15:f>
                      <c15:dlblFieldTableCache>
                        <c:ptCount val="1"/>
                      </c15:dlblFieldTableCache>
                    </c15:dlblFTEntry>
                  </c15:dlblFieldTable>
                  <c15:showDataLabelsRange val="0"/>
                </c:ext>
                <c:ext xmlns:c16="http://schemas.microsoft.com/office/drawing/2014/chart" uri="{C3380CC4-5D6E-409C-BE32-E72D297353CC}">
                  <c16:uniqueId val="{0000013B-B257-48B7-B1AC-651C93903333}"/>
                </c:ext>
              </c:extLst>
            </c:dLbl>
            <c:dLbl>
              <c:idx val="24"/>
              <c:layout/>
              <c:tx>
                <c:strRef>
                  <c:f>'T:\Draft KPI\EXCEL Figures January 2019\[Figure 2_WellBeingWheel_MYS.xlsx]Tot'!$AN$30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{B95A07C1-3AB3-43B4-B348-215D6DB2526D}</c15:txfldGUID>
                      <c15:f>'T:\Draft KPI\EXCEL Figures January 2019\[Figure 2_WellBeingWheel_MYS.xlsx]Tot'!$AN$30</c15:f>
                      <c15:dlblFieldTableCache>
                        <c:ptCount val="1"/>
                      </c15:dlblFieldTableCache>
                    </c15:dlblFTEntry>
                  </c15:dlblFieldTable>
                  <c15:showDataLabelsRange val="0"/>
                </c:ext>
                <c:ext xmlns:c16="http://schemas.microsoft.com/office/drawing/2014/chart" uri="{C3380CC4-5D6E-409C-BE32-E72D297353CC}">
                  <c16:uniqueId val="{0000013C-B257-48B7-B1AC-651C93903333}"/>
                </c:ext>
              </c:extLst>
            </c:dLbl>
            <c:dLbl>
              <c:idx val="25"/>
              <c:layout/>
              <c:tx>
                <c:strRef>
                  <c:f>'T:\Draft KPI\EXCEL Figures January 2019\[Figure 2_WellBeingWheel_MYS.xlsx]Tot'!$AN$31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{7149C29E-52AE-4A14-8E42-05A8AC06CCF1}</c15:txfldGUID>
                      <c15:f>'T:\Draft KPI\EXCEL Figures January 2019\[Figure 2_WellBeingWheel_MYS.xlsx]Tot'!$AN$31</c15:f>
                      <c15:dlblFieldTableCache>
                        <c:ptCount val="1"/>
                      </c15:dlblFieldTableCache>
                    </c15:dlblFTEntry>
                  </c15:dlblFieldTable>
                  <c15:showDataLabelsRange val="0"/>
                </c:ext>
                <c:ext xmlns:c16="http://schemas.microsoft.com/office/drawing/2014/chart" uri="{C3380CC4-5D6E-409C-BE32-E72D297353CC}">
                  <c16:uniqueId val="{0000013D-B257-48B7-B1AC-651C93903333}"/>
                </c:ext>
              </c:extLst>
            </c:dLbl>
            <c:dLbl>
              <c:idx val="26"/>
              <c:layout/>
              <c:tx>
                <c:strRef>
                  <c:f>'T:\Draft KPI\EXCEL Figures January 2019\[Figure 2_WellBeingWheel_MYS.xlsx]Tot'!$AN$32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{3B036ADF-AD10-4236-8A6D-1BB5C66B3348}</c15:txfldGUID>
                      <c15:f>'T:\Draft KPI\EXCEL Figures January 2019\[Figure 2_WellBeingWheel_MYS.xlsx]Tot'!$AN$32</c15:f>
                      <c15:dlblFieldTableCache>
                        <c:ptCount val="1"/>
                      </c15:dlblFieldTableCache>
                    </c15:dlblFTEntry>
                  </c15:dlblFieldTable>
                  <c15:showDataLabelsRange val="0"/>
                </c:ext>
                <c:ext xmlns:c16="http://schemas.microsoft.com/office/drawing/2014/chart" uri="{C3380CC4-5D6E-409C-BE32-E72D297353CC}">
                  <c16:uniqueId val="{0000013E-B257-48B7-B1AC-651C93903333}"/>
                </c:ext>
              </c:extLst>
            </c:dLbl>
            <c:dLbl>
              <c:idx val="27"/>
              <c:layout>
                <c:manualLayout>
                  <c:x val="5.499461529101448E-2"/>
                  <c:y val="8.5680888479779546E-2"/>
                </c:manualLayout>
              </c:layout>
              <c:tx>
                <c:rich>
                  <a:bodyPr wrap="square" lIns="38100" tIns="19050" rIns="38100" bIns="19050" anchor="ctr">
                    <a:noAutofit/>
                  </a:bodyPr>
                  <a:lstStyle/>
                  <a:p>
                    <a:pPr>
                      <a:defRPr b="1"/>
                    </a:pPr>
                    <a:r>
                      <a:rPr lang="en-GB"/>
                      <a:t>Work</a:t>
                    </a:r>
                  </a:p>
                </c:rich>
              </c:tx>
              <c:spPr>
                <a:noFill/>
                <a:ln w="25400">
                  <a:noFill/>
                </a:ln>
              </c:spPr>
              <c:txPr>
                <a:bodyPr wrap="square" lIns="38100" tIns="19050" rIns="38100" bIns="19050" anchor="ctr">
                  <a:no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dlblFTEntry>
                      <c15:txfldGUID>{1B15D1F0-F630-4E6A-BE33-B301194AF6D8}</c15:txfldGUID>
                      <c15:f>"Work"</c15:f>
                      <c15:dlblFieldTableCache>
                        <c:ptCount val="1"/>
                        <c:pt idx="0">
                          <c:v>Work</c:v>
                        </c:pt>
                      </c15:dlblFieldTableCache>
                    </c15:dlblFTEntry>
                  </c15:dlblFieldTable>
                  <c15:showDataLabelsRange val="0"/>
                </c:ext>
                <c:ext xmlns:c16="http://schemas.microsoft.com/office/drawing/2014/chart" uri="{C3380CC4-5D6E-409C-BE32-E72D297353CC}">
                  <c16:uniqueId val="{0000013F-B257-48B7-B1AC-651C93903333}"/>
                </c:ext>
              </c:extLst>
            </c:dLbl>
            <c:dLbl>
              <c:idx val="28"/>
              <c:layout/>
              <c:tx>
                <c:strRef>
                  <c:f>'T:\Draft KPI\EXCEL Figures January 2019\[Figure 2_WellBeingWheel_MYS.xlsx]Tot'!$AN$34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{B4B0BAB3-F3E4-4C4E-9C7C-AD86598FCF50}</c15:txfldGUID>
                      <c15:f>'T:\Draft KPI\EXCEL Figures January 2019\[Figure 2_WellBeingWheel_MYS.xlsx]Tot'!$AN$34</c15:f>
                      <c15:dlblFieldTableCache>
                        <c:ptCount val="1"/>
                      </c15:dlblFieldTableCache>
                    </c15:dlblFTEntry>
                  </c15:dlblFieldTable>
                  <c15:showDataLabelsRange val="0"/>
                </c:ext>
                <c:ext xmlns:c16="http://schemas.microsoft.com/office/drawing/2014/chart" uri="{C3380CC4-5D6E-409C-BE32-E72D297353CC}">
                  <c16:uniqueId val="{00000140-B257-48B7-B1AC-651C93903333}"/>
                </c:ext>
              </c:extLst>
            </c:dLbl>
            <c:dLbl>
              <c:idx val="29"/>
              <c:layout/>
              <c:tx>
                <c:strRef>
                  <c:f>'T:\Draft KPI\EXCEL Figures January 2019\[Figure 2_WellBeingWheel_MYS.xlsx]Tot'!$AN$35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{A9237AEE-563C-420A-99AD-6F693A9059CC}</c15:txfldGUID>
                      <c15:f>'T:\Draft KPI\EXCEL Figures January 2019\[Figure 2_WellBeingWheel_MYS.xlsx]Tot'!$AN$35</c15:f>
                      <c15:dlblFieldTableCache>
                        <c:ptCount val="1"/>
                      </c15:dlblFieldTableCache>
                    </c15:dlblFTEntry>
                  </c15:dlblFieldTable>
                  <c15:showDataLabelsRange val="0"/>
                </c:ext>
                <c:ext xmlns:c16="http://schemas.microsoft.com/office/drawing/2014/chart" uri="{C3380CC4-5D6E-409C-BE32-E72D297353CC}">
                  <c16:uniqueId val="{00000141-B257-48B7-B1AC-651C93903333}"/>
                </c:ext>
              </c:extLst>
            </c:dLbl>
            <c:dLbl>
              <c:idx val="30"/>
              <c:layout/>
              <c:tx>
                <c:strRef>
                  <c:f>'T:\Draft KPI\EXCEL Figures January 2019\[Figure 2_WellBeingWheel_MYS.xlsx]Tot'!$AN$36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{708E7F56-AAE6-4AF7-8203-1592D0046A26}</c15:txfldGUID>
                      <c15:f>'T:\Draft KPI\EXCEL Figures January 2019\[Figure 2_WellBeingWheel_MYS.xlsx]Tot'!$AN$36</c15:f>
                      <c15:dlblFieldTableCache>
                        <c:ptCount val="1"/>
                      </c15:dlblFieldTableCache>
                    </c15:dlblFTEntry>
                  </c15:dlblFieldTable>
                  <c15:showDataLabelsRange val="0"/>
                </c:ext>
                <c:ext xmlns:c16="http://schemas.microsoft.com/office/drawing/2014/chart" uri="{C3380CC4-5D6E-409C-BE32-E72D297353CC}">
                  <c16:uniqueId val="{00000142-B257-48B7-B1AC-651C93903333}"/>
                </c:ext>
              </c:extLst>
            </c:dLbl>
            <c:dLbl>
              <c:idx val="31"/>
              <c:layout/>
              <c:tx>
                <c:strRef>
                  <c:f>'T:\Draft KPI\EXCEL Figures January 2019\[Figure 2_WellBeingWheel_MYS.xlsx]Tot'!$AN$37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{BDE153B3-5F34-428F-AAC3-E767AA114CC7}</c15:txfldGUID>
                      <c15:f>'T:\Draft KPI\EXCEL Figures January 2019\[Figure 2_WellBeingWheel_MYS.xlsx]Tot'!$AN$37</c15:f>
                      <c15:dlblFieldTableCache>
                        <c:ptCount val="1"/>
                      </c15:dlblFieldTableCache>
                    </c15:dlblFTEntry>
                  </c15:dlblFieldTable>
                  <c15:showDataLabelsRange val="0"/>
                </c:ext>
                <c:ext xmlns:c16="http://schemas.microsoft.com/office/drawing/2014/chart" uri="{C3380CC4-5D6E-409C-BE32-E72D297353CC}">
                  <c16:uniqueId val="{00000143-B257-48B7-B1AC-651C93903333}"/>
                </c:ext>
              </c:extLst>
            </c:dLbl>
            <c:dLbl>
              <c:idx val="32"/>
              <c:layout/>
              <c:tx>
                <c:strRef>
                  <c:f>'T:\Draft KPI\EXCEL Figures January 2019\[Figure 2_WellBeingWheel_MYS.xlsx]Tot'!$AN$38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{A04F405C-9E32-4711-830C-55AB007B350A}</c15:txfldGUID>
                      <c15:f>'T:\Draft KPI\EXCEL Figures January 2019\[Figure 2_WellBeingWheel_MYS.xlsx]Tot'!$AN$38</c15:f>
                      <c15:dlblFieldTableCache>
                        <c:ptCount val="1"/>
                      </c15:dlblFieldTableCache>
                    </c15:dlblFTEntry>
                  </c15:dlblFieldTable>
                  <c15:showDataLabelsRange val="0"/>
                </c:ext>
                <c:ext xmlns:c16="http://schemas.microsoft.com/office/drawing/2014/chart" uri="{C3380CC4-5D6E-409C-BE32-E72D297353CC}">
                  <c16:uniqueId val="{00000144-B257-48B7-B1AC-651C93903333}"/>
                </c:ext>
              </c:extLst>
            </c:dLbl>
            <c:dLbl>
              <c:idx val="33"/>
              <c:layout/>
              <c:tx>
                <c:strRef>
                  <c:f>'T:\Draft KPI\EXCEL Figures January 2019\[Figure 2_WellBeingWheel_MYS.xlsx]Tot'!$AN$39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{4A62AD65-C7DE-4E57-8092-585E48DA0DCA}</c15:txfldGUID>
                      <c15:f>'T:\Draft KPI\EXCEL Figures January 2019\[Figure 2_WellBeingWheel_MYS.xlsx]Tot'!$AN$39</c15:f>
                      <c15:dlblFieldTableCache>
                        <c:ptCount val="1"/>
                      </c15:dlblFieldTableCache>
                    </c15:dlblFTEntry>
                  </c15:dlblFieldTable>
                  <c15:showDataLabelsRange val="0"/>
                </c:ext>
                <c:ext xmlns:c16="http://schemas.microsoft.com/office/drawing/2014/chart" uri="{C3380CC4-5D6E-409C-BE32-E72D297353CC}">
                  <c16:uniqueId val="{00000145-B257-48B7-B1AC-651C93903333}"/>
                </c:ext>
              </c:extLst>
            </c:dLbl>
            <c:dLbl>
              <c:idx val="34"/>
              <c:layout/>
              <c:tx>
                <c:strRef>
                  <c:f>'T:\Draft KPI\EXCEL Figures January 2019\[Figure 2_WellBeingWheel_MYS.xlsx]Tot'!$AN$40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{8D9F3F90-AE67-49B2-813F-3D7B6FE1BF1C}</c15:txfldGUID>
                      <c15:f>'T:\Draft KPI\EXCEL Figures January 2019\[Figure 2_WellBeingWheel_MYS.xlsx]Tot'!$AN$40</c15:f>
                      <c15:dlblFieldTableCache>
                        <c:ptCount val="1"/>
                      </c15:dlblFieldTableCache>
                    </c15:dlblFTEntry>
                  </c15:dlblFieldTable>
                  <c15:showDataLabelsRange val="0"/>
                </c:ext>
                <c:ext xmlns:c16="http://schemas.microsoft.com/office/drawing/2014/chart" uri="{C3380CC4-5D6E-409C-BE32-E72D297353CC}">
                  <c16:uniqueId val="{00000146-B257-48B7-B1AC-651C93903333}"/>
                </c:ext>
              </c:extLst>
            </c:dLbl>
            <c:dLbl>
              <c:idx val="35"/>
              <c:layout/>
              <c:tx>
                <c:strRef>
                  <c:f>'T:\Draft KPI\EXCEL Figures January 2019\[Figure 2_WellBeingWheel_MYS.xlsx]Tot'!$AN$41</c:f>
                  <c:strCache>
                    <c:ptCount val="1"/>
                  </c:strCache>
                </c:strRef>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{A57C974B-C658-4E1E-91A2-23BE8858C7C7}</c15:txfldGUID>
                      <c15:f>'T:\Draft KPI\EXCEL Figures January 2019\[Figure 2_WellBeingWheel_MYS.xlsx]Tot'!$AN$41</c15:f>
                      <c15:dlblFieldTableCache>
                        <c:ptCount val="1"/>
                      </c15:dlblFieldTableCache>
                    </c15:dlblFTEntry>
                  </c15:dlblFieldTable>
                  <c15:showDataLabelsRange val="0"/>
                </c:ext>
                <c:ext xmlns:c16="http://schemas.microsoft.com/office/drawing/2014/chart" uri="{C3380CC4-5D6E-409C-BE32-E72D297353CC}">
                  <c16:uniqueId val="{00000147-B257-48B7-B1AC-651C93903333}"/>
                </c:ext>
              </c:extLst>
            </c:dLbl>
            <c:dLbl>
              <c:idx val="36"/>
              <c:layout/>
              <c:tx>
                <c:strRef>
                  <c:f>'T:\Draft KPI\EXCEL Figures January 2019\[Figure 2_WellBeingWheel_MYS.xlsx]Tot'!$AN$42</c:f>
                  <c:strCache>
                    <c:ptCount val="1"/>
                  </c:strCache>
                </c:strRef>
              </c:tx>
              <c:spPr/>
              <c:txPr>
                <a:bodyPr/>
                <a:lstStyle/>
                <a:p>
                  <a:pPr>
                    <a:defRPr b="0"/>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{6C42E8AC-262E-4EAA-BBCC-D9843B4D80B2}</c15:txfldGUID>
                      <c15:f>'T:\Draft KPI\EXCEL Figures January 2019\[Figure 2_WellBeingWheel_MYS.xlsx]Tot'!$AN$42</c15:f>
                      <c15:dlblFieldTableCache>
                        <c:ptCount val="1"/>
                      </c15:dlblFieldTableCache>
                    </c15:dlblFTEntry>
                  </c15:dlblFieldTable>
                  <c15:showDataLabelsRange val="0"/>
                </c:ext>
                <c:ext xmlns:c16="http://schemas.microsoft.com/office/drawing/2014/chart" uri="{C3380CC4-5D6E-409C-BE32-E72D297353CC}">
                  <c16:uniqueId val="{00000148-B257-48B7-B1AC-651C93903333}"/>
                </c:ext>
              </c:extLst>
            </c:dLbl>
            <c:dLbl>
              <c:idx val="37"/>
              <c:layout/>
              <c:tx>
                <c:strRef>
                  <c:f>'T:\Draft KPI\EXCEL Figures January 2019\[Figure 2_WellBeingWheel_MYS.xlsx]Tot'!$AN$43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{94DA119D-68A2-432A-8E42-31D237976773}</c15:txfldGUID>
                      <c15:f>'T:\Draft KPI\EXCEL Figures January 2019\[Figure 2_WellBeingWheel_MYS.xlsx]Tot'!$AN$43</c15:f>
                      <c15:dlblFieldTableCache>
                        <c:ptCount val="1"/>
                      </c15:dlblFieldTableCache>
                    </c15:dlblFTEntry>
                  </c15:dlblFieldTable>
                  <c15:showDataLabelsRange val="0"/>
                </c:ext>
                <c:ext xmlns:c16="http://schemas.microsoft.com/office/drawing/2014/chart" uri="{C3380CC4-5D6E-409C-BE32-E72D297353CC}">
                  <c16:uniqueId val="{00000149-B257-48B7-B1AC-651C93903333}"/>
                </c:ext>
              </c:extLst>
            </c:dLbl>
            <c:dLbl>
              <c:idx val="38"/>
              <c:layout/>
              <c:tx>
                <c:strRef>
                  <c:f>'T:\Draft KPI\EXCEL Figures January 2019\[Figure 2_WellBeingWheel_MYS.xlsx]Tot'!$AN$44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{5BDB9912-3B52-4AFA-94D2-FAC25434C919}</c15:txfldGUID>
                      <c15:f>'T:\Draft KPI\EXCEL Figures January 2019\[Figure 2_WellBeingWheel_MYS.xlsx]Tot'!$AN$44</c15:f>
                      <c15:dlblFieldTableCache>
                        <c:ptCount val="1"/>
                      </c15:dlblFieldTableCache>
                    </c15:dlblFTEntry>
                  </c15:dlblFieldTable>
                  <c15:showDataLabelsRange val="0"/>
                </c:ext>
                <c:ext xmlns:c16="http://schemas.microsoft.com/office/drawing/2014/chart" uri="{C3380CC4-5D6E-409C-BE32-E72D297353CC}">
                  <c16:uniqueId val="{0000014A-B257-48B7-B1AC-651C93903333}"/>
                </c:ext>
              </c:extLst>
            </c:dLbl>
            <c:dLbl>
              <c:idx val="39"/>
              <c:layout/>
              <c:tx>
                <c:strRef>
                  <c:f>'T:\Draft KPI\EXCEL Figures January 2019\[Figure 2_WellBeingWheel_MYS.xlsx]Tot'!$AN$45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{A865FA72-5F4C-4944-956B-CBFDD671BA3A}</c15:txfldGUID>
                      <c15:f>'T:\Draft KPI\EXCEL Figures January 2019\[Figure 2_WellBeingWheel_MYS.xlsx]Tot'!$AN$45</c15:f>
                      <c15:dlblFieldTableCache>
                        <c:ptCount val="1"/>
                      </c15:dlblFieldTableCache>
                    </c15:dlblFTEntry>
                  </c15:dlblFieldTable>
                  <c15:showDataLabelsRange val="0"/>
                </c:ext>
                <c:ext xmlns:c16="http://schemas.microsoft.com/office/drawing/2014/chart" uri="{C3380CC4-5D6E-409C-BE32-E72D297353CC}">
                  <c16:uniqueId val="{0000014B-B257-48B7-B1AC-651C93903333}"/>
                </c:ext>
              </c:extLst>
            </c:dLbl>
            <c:dLbl>
              <c:idx val="40"/>
              <c:layout/>
              <c:tx>
                <c:strRef>
                  <c:f>'T:\Draft KPI\EXCEL Figures January 2019\[Figure 2_WellBeingWheel_MYS.xlsx]Tot'!$AN$46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{96C59750-DD8B-4D34-8BD7-5BF1B6C44A31}</c15:txfldGUID>
                      <c15:f>'T:\Draft KPI\EXCEL Figures January 2019\[Figure 2_WellBeingWheel_MYS.xlsx]Tot'!$AN$46</c15:f>
                      <c15:dlblFieldTableCache>
                        <c:ptCount val="1"/>
                      </c15:dlblFieldTableCache>
                    </c15:dlblFTEntry>
                  </c15:dlblFieldTable>
                  <c15:showDataLabelsRange val="0"/>
                </c:ext>
                <c:ext xmlns:c16="http://schemas.microsoft.com/office/drawing/2014/chart" uri="{C3380CC4-5D6E-409C-BE32-E72D297353CC}">
                  <c16:uniqueId val="{0000014C-B257-48B7-B1AC-651C93903333}"/>
                </c:ext>
              </c:extLst>
            </c:dLbl>
            <c:dLbl>
              <c:idx val="41"/>
              <c:layout/>
              <c:tx>
                <c:strRef>
                  <c:f>'T:\Draft KPI\EXCEL Figures January 2019\[Figure 2_WellBeingWheel_MYS.xlsx]Tot'!$AN$47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{8B01000C-95DE-4BC2-860A-51761AE488E0}</c15:txfldGUID>
                      <c15:f>'T:\Draft KPI\EXCEL Figures January 2019\[Figure 2_WellBeingWheel_MYS.xlsx]Tot'!$AN$47</c15:f>
                      <c15:dlblFieldTableCache>
                        <c:ptCount val="1"/>
                      </c15:dlblFieldTableCache>
                    </c15:dlblFTEntry>
                  </c15:dlblFieldTable>
                  <c15:showDataLabelsRange val="0"/>
                </c:ext>
                <c:ext xmlns:c16="http://schemas.microsoft.com/office/drawing/2014/chart" uri="{C3380CC4-5D6E-409C-BE32-E72D297353CC}">
                  <c16:uniqueId val="{0000014D-B257-48B7-B1AC-651C93903333}"/>
                </c:ext>
              </c:extLst>
            </c:dLbl>
            <c:dLbl>
              <c:idx val="42"/>
              <c:layout/>
              <c:tx>
                <c:strRef>
                  <c:f>'T:\Draft KPI\EXCEL Figures January 2019\[Figure 2_WellBeingWheel_MYS.xlsx]Tot'!$AN$48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{0226EA81-FCDE-4254-BAA2-1FB0032D90A5}</c15:txfldGUID>
                      <c15:f>'T:\Draft KPI\EXCEL Figures January 2019\[Figure 2_WellBeingWheel_MYS.xlsx]Tot'!$AN$48</c15:f>
                      <c15:dlblFieldTableCache>
                        <c:ptCount val="1"/>
                      </c15:dlblFieldTableCache>
                    </c15:dlblFTEntry>
                  </c15:dlblFieldTable>
                  <c15:showDataLabelsRange val="0"/>
                </c:ext>
                <c:ext xmlns:c16="http://schemas.microsoft.com/office/drawing/2014/chart" uri="{C3380CC4-5D6E-409C-BE32-E72D297353CC}">
                  <c16:uniqueId val="{0000014E-B257-48B7-B1AC-651C93903333}"/>
                </c:ext>
              </c:extLst>
            </c:dLbl>
            <c:dLbl>
              <c:idx val="43"/>
              <c:layout/>
              <c:tx>
                <c:strRef>
                  <c:f>'T:\Draft KPI\EXCEL Figures January 2019\[Figure 2_WellBeingWheel_MYS.xlsx]Tot'!$AN$49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{066B3F14-6F2C-44FF-954A-665956F9C873}</c15:txfldGUID>
                      <c15:f>'T:\Draft KPI\EXCEL Figures January 2019\[Figure 2_WellBeingWheel_MYS.xlsx]Tot'!$AN$49</c15:f>
                      <c15:dlblFieldTableCache>
                        <c:ptCount val="1"/>
                      </c15:dlblFieldTableCache>
                    </c15:dlblFTEntry>
                  </c15:dlblFieldTable>
                  <c15:showDataLabelsRange val="0"/>
                </c:ext>
                <c:ext xmlns:c16="http://schemas.microsoft.com/office/drawing/2014/chart" uri="{C3380CC4-5D6E-409C-BE32-E72D297353CC}">
                  <c16:uniqueId val="{0000014F-B257-48B7-B1AC-651C93903333}"/>
                </c:ext>
              </c:extLst>
            </c:dLbl>
            <c:dLbl>
              <c:idx val="44"/>
              <c:layout/>
              <c:tx>
                <c:strRef>
                  <c:f>'T:\Draft KPI\EXCEL Figures January 2019\[Figure 2_WellBeingWheel_MYS.xlsx]Tot'!$AN$50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{5ADFD0BB-808D-42E2-BBF8-88104A491139}</c15:txfldGUID>
                      <c15:f>'T:\Draft KPI\EXCEL Figures January 2019\[Figure 2_WellBeingWheel_MYS.xlsx]Tot'!$AN$50</c15:f>
                      <c15:dlblFieldTableCache>
                        <c:ptCount val="1"/>
                      </c15:dlblFieldTableCache>
                    </c15:dlblFTEntry>
                  </c15:dlblFieldTable>
                  <c15:showDataLabelsRange val="0"/>
                </c:ext>
                <c:ext xmlns:c16="http://schemas.microsoft.com/office/drawing/2014/chart" uri="{C3380CC4-5D6E-409C-BE32-E72D297353CC}">
                  <c16:uniqueId val="{00000150-B257-48B7-B1AC-651C93903333}"/>
                </c:ext>
              </c:extLst>
            </c:dLbl>
            <c:dLbl>
              <c:idx val="45"/>
              <c:layout/>
              <c:tx>
                <c:strRef>
                  <c:f>'T:\Draft KPI\EXCEL Figures January 2019\[Figure 2_WellBeingWheel_MYS.xlsx]Tot'!$AN$51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{72F16163-4057-4794-9D2B-160AA8F0DD9C}</c15:txfldGUID>
                      <c15:f>'T:\Draft KPI\EXCEL Figures January 2019\[Figure 2_WellBeingWheel_MYS.xlsx]Tot'!$AN$51</c15:f>
                      <c15:dlblFieldTableCache>
                        <c:ptCount val="1"/>
                      </c15:dlblFieldTableCache>
                    </c15:dlblFTEntry>
                  </c15:dlblFieldTable>
                  <c15:showDataLabelsRange val="0"/>
                </c:ext>
                <c:ext xmlns:c16="http://schemas.microsoft.com/office/drawing/2014/chart" uri="{C3380CC4-5D6E-409C-BE32-E72D297353CC}">
                  <c16:uniqueId val="{00000151-B257-48B7-B1AC-651C93903333}"/>
                </c:ext>
              </c:extLst>
            </c:dLbl>
            <c:dLbl>
              <c:idx val="46"/>
              <c:layout/>
              <c:tx>
                <c:strRef>
                  <c:f>'T:\Draft KPI\EXCEL Figures January 2019\[Figure 2_WellBeingWheel_MYS.xlsx]Tot'!$AN$52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{1A52DC37-D635-4C9A-A23D-264920662CB6}</c15:txfldGUID>
                      <c15:f>'T:\Draft KPI\EXCEL Figures January 2019\[Figure 2_WellBeingWheel_MYS.xlsx]Tot'!$AN$52</c15:f>
                      <c15:dlblFieldTableCache>
                        <c:ptCount val="1"/>
                      </c15:dlblFieldTableCache>
                    </c15:dlblFTEntry>
                  </c15:dlblFieldTable>
                  <c15:showDataLabelsRange val="0"/>
                </c:ext>
                <c:ext xmlns:c16="http://schemas.microsoft.com/office/drawing/2014/chart" uri="{C3380CC4-5D6E-409C-BE32-E72D297353CC}">
                  <c16:uniqueId val="{00000152-B257-48B7-B1AC-651C93903333}"/>
                </c:ext>
              </c:extLst>
            </c:dLbl>
            <c:dLbl>
              <c:idx val="47"/>
              <c:layout/>
              <c:tx>
                <c:strRef>
                  <c:f>'T:\Draft KPI\EXCEL Figures January 2019\[Figure 2_WellBeingWheel_MYS.xlsx]Tot'!$AN$53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{93EEF058-9BA0-4680-90AC-98DCBC1A0E3C}</c15:txfldGUID>
                      <c15:f>'T:\Draft KPI\EXCEL Figures January 2019\[Figure 2_WellBeingWheel_MYS.xlsx]Tot'!$AN$53</c15:f>
                      <c15:dlblFieldTableCache>
                        <c:ptCount val="1"/>
                      </c15:dlblFieldTableCache>
                    </c15:dlblFTEntry>
                  </c15:dlblFieldTable>
                  <c15:showDataLabelsRange val="0"/>
                </c:ext>
                <c:ext xmlns:c16="http://schemas.microsoft.com/office/drawing/2014/chart" uri="{C3380CC4-5D6E-409C-BE32-E72D297353CC}">
                  <c16:uniqueId val="{00000153-B257-48B7-B1AC-651C93903333}"/>
                </c:ext>
              </c:extLst>
            </c:dLbl>
            <c:dLbl>
              <c:idx val="48"/>
              <c:layout/>
              <c:tx>
                <c:strRef>
                  <c:f>'T:\Draft KPI\EXCEL Figures January 2019\[Figure 2_WellBeingWheel_MYS.xlsx]Tot'!$AN$54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{D5C5CD15-2354-4361-B2DD-0793E16FD719}</c15:txfldGUID>
                      <c15:f>'T:\Draft KPI\EXCEL Figures January 2019\[Figure 2_WellBeingWheel_MYS.xlsx]Tot'!$AN$54</c15:f>
                      <c15:dlblFieldTableCache>
                        <c:ptCount val="1"/>
                      </c15:dlblFieldTableCache>
                    </c15:dlblFTEntry>
                  </c15:dlblFieldTable>
                  <c15:showDataLabelsRange val="0"/>
                </c:ext>
                <c:ext xmlns:c16="http://schemas.microsoft.com/office/drawing/2014/chart" uri="{C3380CC4-5D6E-409C-BE32-E72D297353CC}">
                  <c16:uniqueId val="{00000154-B257-48B7-B1AC-651C93903333}"/>
                </c:ext>
              </c:extLst>
            </c:dLbl>
            <c:dLbl>
              <c:idx val="49"/>
              <c:layout/>
              <c:tx>
                <c:strRef>
                  <c:f>'T:\Draft KPI\EXCEL Figures January 2019\[Figure 2_WellBeingWheel_MYS.xlsx]Tot'!$AN$55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{3A1647D1-6FBA-45DA-8F10-23969ED3DCAE}</c15:txfldGUID>
                      <c15:f>'T:\Draft KPI\EXCEL Figures January 2019\[Figure 2_WellBeingWheel_MYS.xlsx]Tot'!$AN$55</c15:f>
                      <c15:dlblFieldTableCache>
                        <c:ptCount val="1"/>
                      </c15:dlblFieldTableCache>
                    </c15:dlblFTEntry>
                  </c15:dlblFieldTable>
                  <c15:showDataLabelsRange val="0"/>
                </c:ext>
                <c:ext xmlns:c16="http://schemas.microsoft.com/office/drawing/2014/chart" uri="{C3380CC4-5D6E-409C-BE32-E72D297353CC}">
                  <c16:uniqueId val="{00000155-B257-48B7-B1AC-651C93903333}"/>
                </c:ext>
              </c:extLst>
            </c:dLbl>
            <c:dLbl>
              <c:idx val="50"/>
              <c:layout/>
              <c:tx>
                <c:strRef>
                  <c:f>'T:\Draft KPI\EXCEL Figures January 2019\[Figure 2_WellBeingWheel_MYS.xlsx]Tot'!$AN$56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{3CD9E50E-F6FE-4EBD-B773-7BBD2E72E1BD}</c15:txfldGUID>
                      <c15:f>'T:\Draft KPI\EXCEL Figures January 2019\[Figure 2_WellBeingWheel_MYS.xlsx]Tot'!$AN$56</c15:f>
                      <c15:dlblFieldTableCache>
                        <c:ptCount val="1"/>
                      </c15:dlblFieldTableCache>
                    </c15:dlblFTEntry>
                  </c15:dlblFieldTable>
                  <c15:showDataLabelsRange val="0"/>
                </c:ext>
                <c:ext xmlns:c16="http://schemas.microsoft.com/office/drawing/2014/chart" uri="{C3380CC4-5D6E-409C-BE32-E72D297353CC}">
                  <c16:uniqueId val="{00000156-B257-48B7-B1AC-651C93903333}"/>
                </c:ext>
              </c:extLst>
            </c:dLbl>
            <c:dLbl>
              <c:idx val="51"/>
              <c:layout/>
              <c:tx>
                <c:strRef>
                  <c:f>'T:\Draft KPI\EXCEL Figures January 2019\[Figure 2_WellBeingWheel_MYS.xlsx]Tot'!$AN$57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{71C0B151-A164-4FEA-9EC2-BC88274B6A91}</c15:txfldGUID>
                      <c15:f>'T:\Draft KPI\EXCEL Figures January 2019\[Figure 2_WellBeingWheel_MYS.xlsx]Tot'!$AN$57</c15:f>
                      <c15:dlblFieldTableCache>
                        <c:ptCount val="1"/>
                      </c15:dlblFieldTableCache>
                    </c15:dlblFTEntry>
                  </c15:dlblFieldTable>
                  <c15:showDataLabelsRange val="0"/>
                </c:ext>
                <c:ext xmlns:c16="http://schemas.microsoft.com/office/drawing/2014/chart" uri="{C3380CC4-5D6E-409C-BE32-E72D297353CC}">
                  <c16:uniqueId val="{00000157-B257-48B7-B1AC-651C93903333}"/>
                </c:ext>
              </c:extLst>
            </c:dLbl>
            <c:dLbl>
              <c:idx val="52"/>
              <c:layout/>
              <c:tx>
                <c:strRef>
                  <c:f>'T:\Draft KPI\EXCEL Figures January 2019\[Figure 2_WellBeingWheel_MYS.xlsx]Tot'!$AN$58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{37D16688-F8E3-4649-923F-1C717FE98D58}</c15:txfldGUID>
                      <c15:f>'T:\Draft KPI\EXCEL Figures January 2019\[Figure 2_WellBeingWheel_MYS.xlsx]Tot'!$AN$58</c15:f>
                      <c15:dlblFieldTableCache>
                        <c:ptCount val="1"/>
                      </c15:dlblFieldTableCache>
                    </c15:dlblFTEntry>
                  </c15:dlblFieldTable>
                  <c15:showDataLabelsRange val="0"/>
                </c:ext>
                <c:ext xmlns:c16="http://schemas.microsoft.com/office/drawing/2014/chart" uri="{C3380CC4-5D6E-409C-BE32-E72D297353CC}">
                  <c16:uniqueId val="{00000158-B257-48B7-B1AC-651C93903333}"/>
                </c:ext>
              </c:extLst>
            </c:dLbl>
            <c:dLbl>
              <c:idx val="53"/>
              <c:layout/>
              <c:tx>
                <c:strRef>
                  <c:f>'T:\Draft KPI\EXCEL Figures January 2019\[Figure 2_WellBeingWheel_MYS.xlsx]Tot'!$AN$59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{6AD3F543-7EE9-431D-886E-F1378A5719C2}</c15:txfldGUID>
                      <c15:f>'T:\Draft KPI\EXCEL Figures January 2019\[Figure 2_WellBeingWheel_MYS.xlsx]Tot'!$AN$59</c15:f>
                      <c15:dlblFieldTableCache>
                        <c:ptCount val="1"/>
                      </c15:dlblFieldTableCache>
                    </c15:dlblFTEntry>
                  </c15:dlblFieldTable>
                  <c15:showDataLabelsRange val="0"/>
                </c:ext>
                <c:ext xmlns:c16="http://schemas.microsoft.com/office/drawing/2014/chart" uri="{C3380CC4-5D6E-409C-BE32-E72D297353CC}">
                  <c16:uniqueId val="{00000159-B257-48B7-B1AC-651C93903333}"/>
                </c:ext>
              </c:extLst>
            </c:dLbl>
            <c:dLbl>
              <c:idx val="54"/>
              <c:layout/>
              <c:tx>
                <c:strRef>
                  <c:f>'T:\Draft KPI\EXCEL Figures January 2019\[Figure 2_WellBeingWheel_MYS.xlsx]Tot'!$AN$60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{FC8056F3-45EB-43F2-ADF9-B12A0D2CA0D6}</c15:txfldGUID>
                      <c15:f>'T:\Draft KPI\EXCEL Figures January 2019\[Figure 2_WellBeingWheel_MYS.xlsx]Tot'!$AN$60</c15:f>
                      <c15:dlblFieldTableCache>
                        <c:ptCount val="1"/>
                      </c15:dlblFieldTableCache>
                    </c15:dlblFTEntry>
                  </c15:dlblFieldTable>
                  <c15:showDataLabelsRange val="0"/>
                </c:ext>
                <c:ext xmlns:c16="http://schemas.microsoft.com/office/drawing/2014/chart" uri="{C3380CC4-5D6E-409C-BE32-E72D297353CC}">
                  <c16:uniqueId val="{0000015A-B257-48B7-B1AC-651C93903333}"/>
                </c:ext>
              </c:extLst>
            </c:dLbl>
            <c:dLbl>
              <c:idx val="55"/>
              <c:layout/>
              <c:tx>
                <c:strRef>
                  <c:f>'T:\Draft KPI\EXCEL Figures January 2019\[Figure 2_WellBeingWheel_MYS.xlsx]Tot'!$AN$61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{4E3DE48E-A45C-4458-B9A4-33B300FF59A7}</c15:txfldGUID>
                      <c15:f>'T:\Draft KPI\EXCEL Figures January 2019\[Figure 2_WellBeingWheel_MYS.xlsx]Tot'!$AN$61</c15:f>
                      <c15:dlblFieldTableCache>
                        <c:ptCount val="1"/>
                      </c15:dlblFieldTableCache>
                    </c15:dlblFTEntry>
                  </c15:dlblFieldTable>
                  <c15:showDataLabelsRange val="0"/>
                </c:ext>
                <c:ext xmlns:c16="http://schemas.microsoft.com/office/drawing/2014/chart" uri="{C3380CC4-5D6E-409C-BE32-E72D297353CC}">
                  <c16:uniqueId val="{0000015B-B257-48B7-B1AC-651C93903333}"/>
                </c:ext>
              </c:extLst>
            </c:dLbl>
            <c:dLbl>
              <c:idx val="56"/>
              <c:layout/>
              <c:tx>
                <c:strRef>
                  <c:f>'T:\Draft KPI\EXCEL Figures January 2019\[Figure 2_WellBeingWheel_MYS.xlsx]Tot'!$AN$62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{47CC97E1-3782-48A4-AB31-DB0C92AE4437}</c15:txfldGUID>
                      <c15:f>'T:\Draft KPI\EXCEL Figures January 2019\[Figure 2_WellBeingWheel_MYS.xlsx]Tot'!$AN$62</c15:f>
                      <c15:dlblFieldTableCache>
                        <c:ptCount val="1"/>
                      </c15:dlblFieldTableCache>
                    </c15:dlblFTEntry>
                  </c15:dlblFieldTable>
                  <c15:showDataLabelsRange val="0"/>
                </c:ext>
                <c:ext xmlns:c16="http://schemas.microsoft.com/office/drawing/2014/chart" uri="{C3380CC4-5D6E-409C-BE32-E72D297353CC}">
                  <c16:uniqueId val="{0000015C-B257-48B7-B1AC-651C93903333}"/>
                </c:ext>
              </c:extLst>
            </c:dLbl>
            <c:dLbl>
              <c:idx val="57"/>
              <c:layout/>
              <c:tx>
                <c:strRef>
                  <c:f>'T:\Draft KPI\EXCEL Figures January 2019\[Figure 2_WellBeingWheel_MYS.xlsx]Tot'!$AN$63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{57677EE1-4DE0-4E1F-85D5-0A1BFC2BCBE7}</c15:txfldGUID>
                      <c15:f>'T:\Draft KPI\EXCEL Figures January 2019\[Figure 2_WellBeingWheel_MYS.xlsx]Tot'!$AN$63</c15:f>
                      <c15:dlblFieldTableCache>
                        <c:ptCount val="1"/>
                      </c15:dlblFieldTableCache>
                    </c15:dlblFTEntry>
                  </c15:dlblFieldTable>
                  <c15:showDataLabelsRange val="0"/>
                </c:ext>
                <c:ext xmlns:c16="http://schemas.microsoft.com/office/drawing/2014/chart" uri="{C3380CC4-5D6E-409C-BE32-E72D297353CC}">
                  <c16:uniqueId val="{0000015D-B257-48B7-B1AC-651C93903333}"/>
                </c:ext>
              </c:extLst>
            </c:dLbl>
            <c:dLbl>
              <c:idx val="58"/>
              <c:layout/>
              <c:tx>
                <c:strRef>
                  <c:f>'T:\Draft KPI\EXCEL Figures January 2019\[Figure 2_WellBeingWheel_MYS.xlsx]Tot'!$AN$64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{D496F1C8-8B3E-4E8C-8A27-A5856BA5D71C}</c15:txfldGUID>
                      <c15:f>'T:\Draft KPI\EXCEL Figures January 2019\[Figure 2_WellBeingWheel_MYS.xlsx]Tot'!$AN$64</c15:f>
                      <c15:dlblFieldTableCache>
                        <c:ptCount val="1"/>
                      </c15:dlblFieldTableCache>
                    </c15:dlblFTEntry>
                  </c15:dlblFieldTable>
                  <c15:showDataLabelsRange val="0"/>
                </c:ext>
                <c:ext xmlns:c16="http://schemas.microsoft.com/office/drawing/2014/chart" uri="{C3380CC4-5D6E-409C-BE32-E72D297353CC}">
                  <c16:uniqueId val="{0000015E-B257-48B7-B1AC-651C93903333}"/>
                </c:ext>
              </c:extLst>
            </c:dLbl>
            <c:dLbl>
              <c:idx val="59"/>
              <c:layout>
                <c:manualLayout>
                  <c:x val="-6.5897858319604614E-3"/>
                  <c:y val="5.3440213760855048E-3"/>
                </c:manualLayout>
              </c:layout>
              <c:tx>
                <c:rich>
                  <a:bodyPr/>
                  <a:lstStyle/>
                  <a:p>
                    <a:pPr>
                      <a:defRPr b="1"/>
                    </a:pPr>
                    <a:r>
                      <a:rPr lang="en-GB"/>
                      <a:t>Housing and Infrastructure</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{18A9521C-FA11-46FE-9C6E-0EAF001FB735}</c15:txfldGUID>
                      <c15:f>"Housing and Infrastructure"</c15:f>
                      <c15:dlblFieldTableCache>
                        <c:ptCount val="1"/>
                        <c:pt idx="0">
                          <c:v>Housing and Infrastructure</c:v>
                        </c:pt>
                      </c15:dlblFieldTableCache>
                    </c15:dlblFTEntry>
                  </c15:dlblFieldTable>
                  <c15:showDataLabelsRange val="0"/>
                </c:ext>
                <c:ext xmlns:c16="http://schemas.microsoft.com/office/drawing/2014/chart" uri="{C3380CC4-5D6E-409C-BE32-E72D297353CC}">
                  <c16:uniqueId val="{0000015F-B257-48B7-B1AC-651C93903333}"/>
                </c:ext>
              </c:extLst>
            </c:dLbl>
            <c:dLbl>
              <c:idx val="60"/>
              <c:layout/>
              <c:tx>
                <c:strRef>
                  <c:f>'T:\Draft KPI\EXCEL Figures January 2019\[Figure 2_WellBeingWheel_MYS.xlsx]Tot'!$AN$66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{15AC4E8B-2B49-410A-AF45-73C5B2F8ED70}</c15:txfldGUID>
                      <c15:f>'T:\Draft KPI\EXCEL Figures January 2019\[Figure 2_WellBeingWheel_MYS.xlsx]Tot'!$AN$66</c15:f>
                      <c15:dlblFieldTableCache>
                        <c:ptCount val="1"/>
                      </c15:dlblFieldTableCache>
                    </c15:dlblFTEntry>
                  </c15:dlblFieldTable>
                  <c15:showDataLabelsRange val="0"/>
                </c:ext>
                <c:ext xmlns:c16="http://schemas.microsoft.com/office/drawing/2014/chart" uri="{C3380CC4-5D6E-409C-BE32-E72D297353CC}">
                  <c16:uniqueId val="{00000160-B257-48B7-B1AC-651C93903333}"/>
                </c:ext>
              </c:extLst>
            </c:dLbl>
            <c:dLbl>
              <c:idx val="61"/>
              <c:layout/>
              <c:tx>
                <c:strRef>
                  <c:f>'T:\Draft KPI\EXCEL Figures January 2019\[Figure 2_WellBeingWheel_MYS.xlsx]Tot'!$AN$67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{FCE7D5DE-096B-4468-8FA0-00158C4381F7}</c15:txfldGUID>
                      <c15:f>'T:\Draft KPI\EXCEL Figures January 2019\[Figure 2_WellBeingWheel_MYS.xlsx]Tot'!$AN$67</c15:f>
                      <c15:dlblFieldTableCache>
                        <c:ptCount val="1"/>
                      </c15:dlblFieldTableCache>
                    </c15:dlblFTEntry>
                  </c15:dlblFieldTable>
                  <c15:showDataLabelsRange val="0"/>
                </c:ext>
                <c:ext xmlns:c16="http://schemas.microsoft.com/office/drawing/2014/chart" uri="{C3380CC4-5D6E-409C-BE32-E72D297353CC}">
                  <c16:uniqueId val="{00000161-B257-48B7-B1AC-651C93903333}"/>
                </c:ext>
              </c:extLst>
            </c:dLbl>
            <c:dLbl>
              <c:idx val="62"/>
              <c:layout/>
              <c:tx>
                <c:strRef>
                  <c:f>'T:\Draft KPI\EXCEL Figures January 2019\[Figure 2_WellBeingWheel_MYS.xlsx]Tot'!$AN$68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{F2B3115A-CD6D-4463-8452-DBDA4C54D43B}</c15:txfldGUID>
                      <c15:f>'T:\Draft KPI\EXCEL Figures January 2019\[Figure 2_WellBeingWheel_MYS.xlsx]Tot'!$AN$68</c15:f>
                      <c15:dlblFieldTableCache>
                        <c:ptCount val="1"/>
                      </c15:dlblFieldTableCache>
                    </c15:dlblFTEntry>
                  </c15:dlblFieldTable>
                  <c15:showDataLabelsRange val="0"/>
                </c:ext>
                <c:ext xmlns:c16="http://schemas.microsoft.com/office/drawing/2014/chart" uri="{C3380CC4-5D6E-409C-BE32-E72D297353CC}">
                  <c16:uniqueId val="{00000162-B257-48B7-B1AC-651C93903333}"/>
                </c:ext>
              </c:extLst>
            </c:dLbl>
            <c:dLbl>
              <c:idx val="63"/>
              <c:layout/>
              <c:tx>
                <c:strRef>
                  <c:f>'T:\Draft KPI\EXCEL Figures January 2019\[Figure 2_WellBeingWheel_MYS.xlsx]Tot'!$AN$69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{529222D0-181C-4822-969E-255BD38BD0C5}</c15:txfldGUID>
                      <c15:f>'T:\Draft KPI\EXCEL Figures January 2019\[Figure 2_WellBeingWheel_MYS.xlsx]Tot'!$AN$69</c15:f>
                      <c15:dlblFieldTableCache>
                        <c:ptCount val="1"/>
                      </c15:dlblFieldTableCache>
                    </c15:dlblFTEntry>
                  </c15:dlblFieldTable>
                  <c15:showDataLabelsRange val="0"/>
                </c:ext>
                <c:ext xmlns:c16="http://schemas.microsoft.com/office/drawing/2014/chart" uri="{C3380CC4-5D6E-409C-BE32-E72D297353CC}">
                  <c16:uniqueId val="{00000163-B257-48B7-B1AC-651C93903333}"/>
                </c:ext>
              </c:extLst>
            </c:dLbl>
            <c:dLbl>
              <c:idx val="64"/>
              <c:layout/>
              <c:tx>
                <c:strRef>
                  <c:f>'T:\Draft KPI\EXCEL Figures January 2019\[Figure 2_WellBeingWheel_MYS.xlsx]Tot'!$AN$70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{BEDAE24F-70A4-4F79-A725-4F3A09CF4113}</c15:txfldGUID>
                      <c15:f>'T:\Draft KPI\EXCEL Figures January 2019\[Figure 2_WellBeingWheel_MYS.xlsx]Tot'!$AN$70</c15:f>
                      <c15:dlblFieldTableCache>
                        <c:ptCount val="1"/>
                      </c15:dlblFieldTableCache>
                    </c15:dlblFTEntry>
                  </c15:dlblFieldTable>
                  <c15:showDataLabelsRange val="0"/>
                </c:ext>
                <c:ext xmlns:c16="http://schemas.microsoft.com/office/drawing/2014/chart" uri="{C3380CC4-5D6E-409C-BE32-E72D297353CC}">
                  <c16:uniqueId val="{00000164-B257-48B7-B1AC-651C93903333}"/>
                </c:ext>
              </c:extLst>
            </c:dLbl>
            <c:dLbl>
              <c:idx val="65"/>
              <c:layout/>
              <c:tx>
                <c:strRef>
                  <c:f>'T:\Draft KPI\EXCEL Figures January 2019\[Figure 2_WellBeingWheel_MYS.xlsx]Tot'!$AN$71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{145C700F-366C-416D-A755-81F5F66B661A}</c15:txfldGUID>
                      <c15:f>'T:\Draft KPI\EXCEL Figures January 2019\[Figure 2_WellBeingWheel_MYS.xlsx]Tot'!$AN$71</c15:f>
                      <c15:dlblFieldTableCache>
                        <c:ptCount val="1"/>
                      </c15:dlblFieldTableCache>
                    </c15:dlblFTEntry>
                  </c15:dlblFieldTable>
                  <c15:showDataLabelsRange val="0"/>
                </c:ext>
                <c:ext xmlns:c16="http://schemas.microsoft.com/office/drawing/2014/chart" uri="{C3380CC4-5D6E-409C-BE32-E72D297353CC}">
                  <c16:uniqueId val="{00000165-B257-48B7-B1AC-651C93903333}"/>
                </c:ext>
              </c:extLst>
            </c:dLbl>
            <c:dLbl>
              <c:idx val="66"/>
              <c:layout/>
              <c:tx>
                <c:strRef>
                  <c:f>'T:\Draft KPI\EXCEL Figures January 2019\[Figure 2_WellBeingWheel_MYS.xlsx]Tot'!$AN$72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{6D756197-AD47-4DEB-A840-0E40A0C398B7}</c15:txfldGUID>
                      <c15:f>'T:\Draft KPI\EXCEL Figures January 2019\[Figure 2_WellBeingWheel_MYS.xlsx]Tot'!$AN$72</c15:f>
                      <c15:dlblFieldTableCache>
                        <c:ptCount val="1"/>
                      </c15:dlblFieldTableCache>
                    </c15:dlblFTEntry>
                  </c15:dlblFieldTable>
                  <c15:showDataLabelsRange val="0"/>
                </c:ext>
                <c:ext xmlns:c16="http://schemas.microsoft.com/office/drawing/2014/chart" uri="{C3380CC4-5D6E-409C-BE32-E72D297353CC}">
                  <c16:uniqueId val="{00000166-B257-48B7-B1AC-651C93903333}"/>
                </c:ext>
              </c:extLst>
            </c:dLbl>
            <c:dLbl>
              <c:idx val="67"/>
              <c:layout/>
              <c:tx>
                <c:strRef>
                  <c:f>'T:\Draft KPI\EXCEL Figures January 2019\[Figure 2_WellBeingWheel_MYS.xlsx]Tot'!$AN$73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{4AED281E-C834-4B62-A004-0C53A988B428}</c15:txfldGUID>
                      <c15:f>'T:\Draft KPI\EXCEL Figures January 2019\[Figure 2_WellBeingWheel_MYS.xlsx]Tot'!$AN$73</c15:f>
                      <c15:dlblFieldTableCache>
                        <c:ptCount val="1"/>
                      </c15:dlblFieldTableCache>
                    </c15:dlblFTEntry>
                  </c15:dlblFieldTable>
                  <c15:showDataLabelsRange val="0"/>
                </c:ext>
                <c:ext xmlns:c16="http://schemas.microsoft.com/office/drawing/2014/chart" uri="{C3380CC4-5D6E-409C-BE32-E72D297353CC}">
                  <c16:uniqueId val="{00000167-B257-48B7-B1AC-651C93903333}"/>
                </c:ext>
              </c:extLst>
            </c:dLbl>
            <c:dLbl>
              <c:idx val="68"/>
              <c:layout/>
              <c:tx>
                <c:strRef>
                  <c:f>'T:\Draft KPI\EXCEL Figures January 2019\[Figure 2_WellBeingWheel_MYS.xlsx]Tot'!$AN$74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{0A498C15-0CDB-4103-83B0-FCFB295586F2}</c15:txfldGUID>
                      <c15:f>'T:\Draft KPI\EXCEL Figures January 2019\[Figure 2_WellBeingWheel_MYS.xlsx]Tot'!$AN$74</c15:f>
                      <c15:dlblFieldTableCache>
                        <c:ptCount val="1"/>
                      </c15:dlblFieldTableCache>
                    </c15:dlblFTEntry>
                  </c15:dlblFieldTable>
                  <c15:showDataLabelsRange val="0"/>
                </c:ext>
                <c:ext xmlns:c16="http://schemas.microsoft.com/office/drawing/2014/chart" uri="{C3380CC4-5D6E-409C-BE32-E72D297353CC}">
                  <c16:uniqueId val="{00000168-B257-48B7-B1AC-651C93903333}"/>
                </c:ext>
              </c:extLst>
            </c:dLbl>
            <c:dLbl>
              <c:idx val="69"/>
              <c:layout/>
              <c:tx>
                <c:strRef>
                  <c:f>'T:\Draft KPI\EXCEL Figures January 2019\[Figure 2_WellBeingWheel_MYS.xlsx]Tot'!$AN$75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{1B8C6B15-8A01-4899-A3C8-408D5BA14ED7}</c15:txfldGUID>
                      <c15:f>'T:\Draft KPI\EXCEL Figures January 2019\[Figure 2_WellBeingWheel_MYS.xlsx]Tot'!$AN$75</c15:f>
                      <c15:dlblFieldTableCache>
                        <c:ptCount val="1"/>
                      </c15:dlblFieldTableCache>
                    </c15:dlblFTEntry>
                  </c15:dlblFieldTable>
                  <c15:showDataLabelsRange val="0"/>
                </c:ext>
                <c:ext xmlns:c16="http://schemas.microsoft.com/office/drawing/2014/chart" uri="{C3380CC4-5D6E-409C-BE32-E72D297353CC}">
                  <c16:uniqueId val="{00000169-B257-48B7-B1AC-651C93903333}"/>
                </c:ext>
              </c:extLst>
            </c:dLbl>
            <c:dLbl>
              <c:idx val="70"/>
              <c:layout/>
              <c:tx>
                <c:strRef>
                  <c:f>'T:\Draft KPI\EXCEL Figures January 2019\[Figure 2_WellBeingWheel_MYS.xlsx]Tot'!$AN$76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{614F7D09-44C6-476D-A318-ABD2EC73F857}</c15:txfldGUID>
                      <c15:f>'T:\Draft KPI\EXCEL Figures January 2019\[Figure 2_WellBeingWheel_MYS.xlsx]Tot'!$AN$76</c15:f>
                      <c15:dlblFieldTableCache>
                        <c:ptCount val="1"/>
                      </c15:dlblFieldTableCache>
                    </c15:dlblFTEntry>
                  </c15:dlblFieldTable>
                  <c15:showDataLabelsRange val="0"/>
                </c:ext>
                <c:ext xmlns:c16="http://schemas.microsoft.com/office/drawing/2014/chart" uri="{C3380CC4-5D6E-409C-BE32-E72D297353CC}">
                  <c16:uniqueId val="{0000016A-B257-48B7-B1AC-651C93903333}"/>
                </c:ext>
              </c:extLst>
            </c:dLbl>
            <c:dLbl>
              <c:idx val="71"/>
              <c:layout/>
              <c:tx>
                <c:strRef>
                  <c:f>'T:\Draft KPI\EXCEL Figures January 2019\[Figure 2_WellBeingWheel_MYS.xlsx]Tot'!$AN$77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{38DEC241-1769-4EF2-89F6-DC87D0589C0B}</c15:txfldGUID>
                      <c15:f>'T:\Draft KPI\EXCEL Figures January 2019\[Figure 2_WellBeingWheel_MYS.xlsx]Tot'!$AN$77</c15:f>
                      <c15:dlblFieldTableCache>
                        <c:ptCount val="1"/>
                      </c15:dlblFieldTableCache>
                    </c15:dlblFTEntry>
                  </c15:dlblFieldTable>
                  <c15:showDataLabelsRange val="0"/>
                </c:ext>
                <c:ext xmlns:c16="http://schemas.microsoft.com/office/drawing/2014/chart" uri="{C3380CC4-5D6E-409C-BE32-E72D297353CC}">
                  <c16:uniqueId val="{0000016B-B257-48B7-B1AC-651C93903333}"/>
                </c:ext>
              </c:extLst>
            </c:dLbl>
            <c:dLbl>
              <c:idx val="72"/>
              <c:layout/>
              <c:tx>
                <c:strRef>
                  <c:f>'T:\Draft KPI\EXCEL Figures January 2019\[Figure 2_WellBeingWheel_MYS.xlsx]Tot'!$AN$78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{5B5FEF37-139E-4BF6-950E-2E08AD8C9480}</c15:txfldGUID>
                      <c15:f>'T:\Draft KPI\EXCEL Figures January 2019\[Figure 2_WellBeingWheel_MYS.xlsx]Tot'!$AN$78</c15:f>
                      <c15:dlblFieldTableCache>
                        <c:ptCount val="1"/>
                      </c15:dlblFieldTableCache>
                    </c15:dlblFTEntry>
                  </c15:dlblFieldTable>
                  <c15:showDataLabelsRange val="0"/>
                </c:ext>
                <c:ext xmlns:c16="http://schemas.microsoft.com/office/drawing/2014/chart" uri="{C3380CC4-5D6E-409C-BE32-E72D297353CC}">
                  <c16:uniqueId val="{0000016C-B257-48B7-B1AC-651C93903333}"/>
                </c:ext>
              </c:extLst>
            </c:dLbl>
            <c:dLbl>
              <c:idx val="73"/>
              <c:layout/>
              <c:tx>
                <c:strRef>
                  <c:f>'T:\Draft KPI\EXCEL Figures January 2019\[Figure 2_WellBeingWheel_MYS.xlsx]Tot'!$AN$79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{07185372-5045-476B-B4E7-5E861CAA0BCC}</c15:txfldGUID>
                      <c15:f>'T:\Draft KPI\EXCEL Figures January 2019\[Figure 2_WellBeingWheel_MYS.xlsx]Tot'!$AN$79</c15:f>
                      <c15:dlblFieldTableCache>
                        <c:ptCount val="1"/>
                      </c15:dlblFieldTableCache>
                    </c15:dlblFTEntry>
                  </c15:dlblFieldTable>
                  <c15:showDataLabelsRange val="0"/>
                </c:ext>
                <c:ext xmlns:c16="http://schemas.microsoft.com/office/drawing/2014/chart" uri="{C3380CC4-5D6E-409C-BE32-E72D297353CC}">
                  <c16:uniqueId val="{0000016D-B257-48B7-B1AC-651C93903333}"/>
                </c:ext>
              </c:extLst>
            </c:dLbl>
            <c:dLbl>
              <c:idx val="74"/>
              <c:layout/>
              <c:tx>
                <c:strRef>
                  <c:f>'T:\Draft KPI\EXCEL Figures January 2019\[Figure 2_WellBeingWheel_MYS.xlsx]Tot'!$AN$80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{19551A4C-B2C7-46A4-B634-E97CB3D1AE9B}</c15:txfldGUID>
                      <c15:f>'T:\Draft KPI\EXCEL Figures January 2019\[Figure 2_WellBeingWheel_MYS.xlsx]Tot'!$AN$80</c15:f>
                      <c15:dlblFieldTableCache>
                        <c:ptCount val="1"/>
                      </c15:dlblFieldTableCache>
                    </c15:dlblFTEntry>
                  </c15:dlblFieldTable>
                  <c15:showDataLabelsRange val="0"/>
                </c:ext>
                <c:ext xmlns:c16="http://schemas.microsoft.com/office/drawing/2014/chart" uri="{C3380CC4-5D6E-409C-BE32-E72D297353CC}">
                  <c16:uniqueId val="{0000016E-B257-48B7-B1AC-651C93903333}"/>
                </c:ext>
              </c:extLst>
            </c:dLbl>
            <c:dLbl>
              <c:idx val="75"/>
              <c:layout/>
              <c:tx>
                <c:strRef>
                  <c:f>'T:\Draft KPI\EXCEL Figures January 2019\[Figure 2_WellBeingWheel_MYS.xlsx]Tot'!$AN$81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{8B2B9C9F-F3E8-418D-81E9-307B062842BA}</c15:txfldGUID>
                      <c15:f>'T:\Draft KPI\EXCEL Figures January 2019\[Figure 2_WellBeingWheel_MYS.xlsx]Tot'!$AN$81</c15:f>
                      <c15:dlblFieldTableCache>
                        <c:ptCount val="1"/>
                      </c15:dlblFieldTableCache>
                    </c15:dlblFTEntry>
                  </c15:dlblFieldTable>
                  <c15:showDataLabelsRange val="0"/>
                </c:ext>
                <c:ext xmlns:c16="http://schemas.microsoft.com/office/drawing/2014/chart" uri="{C3380CC4-5D6E-409C-BE32-E72D297353CC}">
                  <c16:uniqueId val="{0000016F-B257-48B7-B1AC-651C93903333}"/>
                </c:ext>
              </c:extLst>
            </c:dLbl>
            <c:dLbl>
              <c:idx val="76"/>
              <c:layout/>
              <c:tx>
                <c:strRef>
                  <c:f>'T:\Draft KPI\EXCEL Figures January 2019\[Figure 2_WellBeingWheel_MYS.xlsx]Tot'!$AN$82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{B8F9BF56-B453-4523-8F70-ED64E58CA3E2}</c15:txfldGUID>
                      <c15:f>'T:\Draft KPI\EXCEL Figures January 2019\[Figure 2_WellBeingWheel_MYS.xlsx]Tot'!$AN$82</c15:f>
                      <c15:dlblFieldTableCache>
                        <c:ptCount val="1"/>
                      </c15:dlblFieldTableCache>
                    </c15:dlblFTEntry>
                  </c15:dlblFieldTable>
                  <c15:showDataLabelsRange val="0"/>
                </c:ext>
                <c:ext xmlns:c16="http://schemas.microsoft.com/office/drawing/2014/chart" uri="{C3380CC4-5D6E-409C-BE32-E72D297353CC}">
                  <c16:uniqueId val="{00000170-B257-48B7-B1AC-651C93903333}"/>
                </c:ext>
              </c:extLst>
            </c:dLbl>
            <c:dLbl>
              <c:idx val="77"/>
              <c:layout/>
              <c:tx>
                <c:strRef>
                  <c:f>'T:\Draft KPI\EXCEL Figures January 2019\[Figure 2_WellBeingWheel_MYS.xlsx]Tot'!$AN$83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{BDECB3E0-BDCB-4CD4-AE01-AAAFBA290BFF}</c15:txfldGUID>
                      <c15:f>'T:\Draft KPI\EXCEL Figures January 2019\[Figure 2_WellBeingWheel_MYS.xlsx]Tot'!$AN$83</c15:f>
                      <c15:dlblFieldTableCache>
                        <c:ptCount val="1"/>
                      </c15:dlblFieldTableCache>
                    </c15:dlblFTEntry>
                  </c15:dlblFieldTable>
                  <c15:showDataLabelsRange val="0"/>
                </c:ext>
                <c:ext xmlns:c16="http://schemas.microsoft.com/office/drawing/2014/chart" uri="{C3380CC4-5D6E-409C-BE32-E72D297353CC}">
                  <c16:uniqueId val="{00000171-B257-48B7-B1AC-651C93903333}"/>
                </c:ext>
              </c:extLst>
            </c:dLbl>
            <c:dLbl>
              <c:idx val="78"/>
              <c:layout/>
              <c:tx>
                <c:strRef>
                  <c:f>'T:\Draft KPI\EXCEL Figures January 2019\[Figure 2_WellBeingWheel_MYS.xlsx]Tot'!$AN$84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{EC7E5DD2-5432-4775-B0B8-35797B0BDE98}</c15:txfldGUID>
                      <c15:f>'T:\Draft KPI\EXCEL Figures January 2019\[Figure 2_WellBeingWheel_MYS.xlsx]Tot'!$AN$84</c15:f>
                      <c15:dlblFieldTableCache>
                        <c:ptCount val="1"/>
                      </c15:dlblFieldTableCache>
                    </c15:dlblFTEntry>
                  </c15:dlblFieldTable>
                  <c15:showDataLabelsRange val="0"/>
                </c:ext>
                <c:ext xmlns:c16="http://schemas.microsoft.com/office/drawing/2014/chart" uri="{C3380CC4-5D6E-409C-BE32-E72D297353CC}">
                  <c16:uniqueId val="{00000172-B257-48B7-B1AC-651C93903333}"/>
                </c:ext>
              </c:extLst>
            </c:dLbl>
            <c:dLbl>
              <c:idx val="79"/>
              <c:layout/>
              <c:tx>
                <c:strRef>
                  <c:f>'T:\Draft KPI\EXCEL Figures January 2019\[Figure 2_WellBeingWheel_MYS.xlsx]Tot'!$AN$85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{64BD800D-480F-426B-B53D-669CB21E84F6}</c15:txfldGUID>
                      <c15:f>'T:\Draft KPI\EXCEL Figures January 2019\[Figure 2_WellBeingWheel_MYS.xlsx]Tot'!$AN$85</c15:f>
                      <c15:dlblFieldTableCache>
                        <c:ptCount val="1"/>
                      </c15:dlblFieldTableCache>
                    </c15:dlblFTEntry>
                  </c15:dlblFieldTable>
                  <c15:showDataLabelsRange val="0"/>
                </c:ext>
                <c:ext xmlns:c16="http://schemas.microsoft.com/office/drawing/2014/chart" uri="{C3380CC4-5D6E-409C-BE32-E72D297353CC}">
                  <c16:uniqueId val="{00000173-B257-48B7-B1AC-651C93903333}"/>
                </c:ext>
              </c:extLst>
            </c:dLbl>
            <c:dLbl>
              <c:idx val="80"/>
              <c:layout/>
              <c:tx>
                <c:strRef>
                  <c:f>'T:\Draft KPI\EXCEL Figures January 2019\[Figure 2_WellBeingWheel_MYS.xlsx]Tot'!$AN$86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{D838F034-0F69-4BDD-B97B-96CB7A62B197}</c15:txfldGUID>
                      <c15:f>'T:\Draft KPI\EXCEL Figures January 2019\[Figure 2_WellBeingWheel_MYS.xlsx]Tot'!$AN$86</c15:f>
                      <c15:dlblFieldTableCache>
                        <c:ptCount val="1"/>
                      </c15:dlblFieldTableCache>
                    </c15:dlblFTEntry>
                  </c15:dlblFieldTable>
                  <c15:showDataLabelsRange val="0"/>
                </c:ext>
                <c:ext xmlns:c16="http://schemas.microsoft.com/office/drawing/2014/chart" uri="{C3380CC4-5D6E-409C-BE32-E72D297353CC}">
                  <c16:uniqueId val="{00000174-B257-48B7-B1AC-651C93903333}"/>
                </c:ext>
              </c:extLst>
            </c:dLbl>
            <c:dLbl>
              <c:idx val="81"/>
              <c:layout/>
              <c:tx>
                <c:strRef>
                  <c:f>'T:\Draft KPI\EXCEL Figures January 2019\[Figure 2_WellBeingWheel_MYS.xlsx]Tot'!$AN$87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{27CB75ED-C09E-4E7C-ABB3-3839CE692E9C}</c15:txfldGUID>
                      <c15:f>'T:\Draft KPI\EXCEL Figures January 2019\[Figure 2_WellBeingWheel_MYS.xlsx]Tot'!$AN$87</c15:f>
                      <c15:dlblFieldTableCache>
                        <c:ptCount val="1"/>
                      </c15:dlblFieldTableCache>
                    </c15:dlblFTEntry>
                  </c15:dlblFieldTable>
                  <c15:showDataLabelsRange val="0"/>
                </c:ext>
                <c:ext xmlns:c16="http://schemas.microsoft.com/office/drawing/2014/chart" uri="{C3380CC4-5D6E-409C-BE32-E72D297353CC}">
                  <c16:uniqueId val="{00000175-B257-48B7-B1AC-651C93903333}"/>
                </c:ext>
              </c:extLst>
            </c:dLbl>
            <c:dLbl>
              <c:idx val="82"/>
              <c:layout/>
              <c:tx>
                <c:strRef>
                  <c:f>'T:\Draft KPI\EXCEL Figures January 2019\[Figure 2_WellBeingWheel_MYS.xlsx]Tot'!$AN$88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{6A4D30C7-CF0D-45D3-83AE-7E33BEBF6CD0}</c15:txfldGUID>
                      <c15:f>'T:\Draft KPI\EXCEL Figures January 2019\[Figure 2_WellBeingWheel_MYS.xlsx]Tot'!$AN$88</c15:f>
                      <c15:dlblFieldTableCache>
                        <c:ptCount val="1"/>
                      </c15:dlblFieldTableCache>
                    </c15:dlblFTEntry>
                  </c15:dlblFieldTable>
                  <c15:showDataLabelsRange val="0"/>
                </c:ext>
                <c:ext xmlns:c16="http://schemas.microsoft.com/office/drawing/2014/chart" uri="{C3380CC4-5D6E-409C-BE32-E72D297353CC}">
                  <c16:uniqueId val="{00000176-B257-48B7-B1AC-651C93903333}"/>
                </c:ext>
              </c:extLst>
            </c:dLbl>
            <c:dLbl>
              <c:idx val="83"/>
              <c:layout/>
              <c:tx>
                <c:rich>
                  <a:bodyPr/>
                  <a:lstStyle/>
                  <a:p>
                    <a:pPr>
                      <a:defRPr b="1"/>
                    </a:pPr>
                    <a:r>
                      <a:rPr lang="en-GB"/>
                      <a:t>Environment</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{68AEABF0-EE4C-494C-8B6B-33B5B70AE9B1}</c15:txfldGUID>
                      <c15:f>"Environment"</c15:f>
                      <c15:dlblFieldTableCache>
                        <c:ptCount val="1"/>
                        <c:pt idx="0">
                          <c:v>Environment</c:v>
                        </c:pt>
                      </c15:dlblFieldTableCache>
                    </c15:dlblFTEntry>
                  </c15:dlblFieldTable>
                  <c15:showDataLabelsRange val="0"/>
                </c:ext>
                <c:ext xmlns:c16="http://schemas.microsoft.com/office/drawing/2014/chart" uri="{C3380CC4-5D6E-409C-BE32-E72D297353CC}">
                  <c16:uniqueId val="{00000177-B257-48B7-B1AC-651C93903333}"/>
                </c:ext>
              </c:extLst>
            </c:dLbl>
            <c:dLbl>
              <c:idx val="84"/>
              <c:layout/>
              <c:tx>
                <c:strRef>
                  <c:f>'T:\Draft KPI\EXCEL Figures January 2019\[Figure 2_WellBeingWheel_MYS.xlsx]Tot'!$AN$90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{FAF2D713-3B6E-43A6-9948-F70ACA2AE809}</c15:txfldGUID>
                      <c15:f>'T:\Draft KPI\EXCEL Figures January 2019\[Figure 2_WellBeingWheel_MYS.xlsx]Tot'!$AN$90</c15:f>
                      <c15:dlblFieldTableCache>
                        <c:ptCount val="1"/>
                      </c15:dlblFieldTableCache>
                    </c15:dlblFTEntry>
                  </c15:dlblFieldTable>
                  <c15:showDataLabelsRange val="0"/>
                </c:ext>
                <c:ext xmlns:c16="http://schemas.microsoft.com/office/drawing/2014/chart" uri="{C3380CC4-5D6E-409C-BE32-E72D297353CC}">
                  <c16:uniqueId val="{00000178-B257-48B7-B1AC-651C93903333}"/>
                </c:ext>
              </c:extLst>
            </c:dLbl>
            <c:dLbl>
              <c:idx val="85"/>
              <c:layout/>
              <c:tx>
                <c:strRef>
                  <c:f>'T:\Draft KPI\EXCEL Figures January 2019\[Figure 2_WellBeingWheel_MYS.xlsx]Tot'!$AN$91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{068245BF-0785-4CD8-92C5-8647B531CE27}</c15:txfldGUID>
                      <c15:f>'T:\Draft KPI\EXCEL Figures January 2019\[Figure 2_WellBeingWheel_MYS.xlsx]Tot'!$AN$91</c15:f>
                      <c15:dlblFieldTableCache>
                        <c:ptCount val="1"/>
                      </c15:dlblFieldTableCache>
                    </c15:dlblFTEntry>
                  </c15:dlblFieldTable>
                  <c15:showDataLabelsRange val="0"/>
                </c:ext>
                <c:ext xmlns:c16="http://schemas.microsoft.com/office/drawing/2014/chart" uri="{C3380CC4-5D6E-409C-BE32-E72D297353CC}">
                  <c16:uniqueId val="{00000179-B257-48B7-B1AC-651C93903333}"/>
                </c:ext>
              </c:extLst>
            </c:dLbl>
            <c:dLbl>
              <c:idx val="86"/>
              <c:layout/>
              <c:tx>
                <c:strRef>
                  <c:f>'T:\Draft KPI\EXCEL Figures January 2019\[Figure 2_WellBeingWheel_MYS.xlsx]Tot'!$AN$92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{CB588166-291E-498E-9437-F723A65C23F1}</c15:txfldGUID>
                      <c15:f>'T:\Draft KPI\EXCEL Figures January 2019\[Figure 2_WellBeingWheel_MYS.xlsx]Tot'!$AN$92</c15:f>
                      <c15:dlblFieldTableCache>
                        <c:ptCount val="1"/>
                      </c15:dlblFieldTableCache>
                    </c15:dlblFTEntry>
                  </c15:dlblFieldTable>
                  <c15:showDataLabelsRange val="0"/>
                </c:ext>
                <c:ext xmlns:c16="http://schemas.microsoft.com/office/drawing/2014/chart" uri="{C3380CC4-5D6E-409C-BE32-E72D297353CC}">
                  <c16:uniqueId val="{0000017A-B257-48B7-B1AC-651C93903333}"/>
                </c:ext>
              </c:extLst>
            </c:dLbl>
            <c:dLbl>
              <c:idx val="87"/>
              <c:layout/>
              <c:tx>
                <c:strRef>
                  <c:f>'T:\Draft KPI\EXCEL Figures January 2019\[Figure 2_WellBeingWheel_MYS.xlsx]Tot'!$AN$93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{D01AEE52-5873-47E0-A4A1-66201DD56EAA}</c15:txfldGUID>
                      <c15:f>'T:\Draft KPI\EXCEL Figures January 2019\[Figure 2_WellBeingWheel_MYS.xlsx]Tot'!$AN$93</c15:f>
                      <c15:dlblFieldTableCache>
                        <c:ptCount val="1"/>
                      </c15:dlblFieldTableCache>
                    </c15:dlblFTEntry>
                  </c15:dlblFieldTable>
                  <c15:showDataLabelsRange val="0"/>
                </c:ext>
                <c:ext xmlns:c16="http://schemas.microsoft.com/office/drawing/2014/chart" uri="{C3380CC4-5D6E-409C-BE32-E72D297353CC}">
                  <c16:uniqueId val="{0000017B-B257-48B7-B1AC-651C93903333}"/>
                </c:ext>
              </c:extLst>
            </c:dLbl>
            <c:dLbl>
              <c:idx val="88"/>
              <c:layout/>
              <c:tx>
                <c:strRef>
                  <c:f>'T:\Draft KPI\EXCEL Figures January 2019\[Figure 2_WellBeingWheel_MYS.xlsx]Tot'!$AN$94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{7BC679CC-8D6F-43AF-A17F-2A5C15C86475}</c15:txfldGUID>
                      <c15:f>'T:\Draft KPI\EXCEL Figures January 2019\[Figure 2_WellBeingWheel_MYS.xlsx]Tot'!$AN$94</c15:f>
                      <c15:dlblFieldTableCache>
                        <c:ptCount val="1"/>
                      </c15:dlblFieldTableCache>
                    </c15:dlblFTEntry>
                  </c15:dlblFieldTable>
                  <c15:showDataLabelsRange val="0"/>
                </c:ext>
                <c:ext xmlns:c16="http://schemas.microsoft.com/office/drawing/2014/chart" uri="{C3380CC4-5D6E-409C-BE32-E72D297353CC}">
                  <c16:uniqueId val="{0000017C-B257-48B7-B1AC-651C93903333}"/>
                </c:ext>
              </c:extLst>
            </c:dLbl>
            <c:dLbl>
              <c:idx val="89"/>
              <c:layout/>
              <c:tx>
                <c:strRef>
                  <c:f>'T:\Draft KPI\EXCEL Figures January 2019\[Figure 2_WellBeingWheel_MYS.xlsx]Tot'!$AN$95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{542B5E71-F80A-4450-972F-CF6509EF6F84}</c15:txfldGUID>
                      <c15:f>'T:\Draft KPI\EXCEL Figures January 2019\[Figure 2_WellBeingWheel_MYS.xlsx]Tot'!$AN$95</c15:f>
                      <c15:dlblFieldTableCache>
                        <c:ptCount val="1"/>
                      </c15:dlblFieldTableCache>
                    </c15:dlblFTEntry>
                  </c15:dlblFieldTable>
                  <c15:showDataLabelsRange val="0"/>
                </c:ext>
                <c:ext xmlns:c16="http://schemas.microsoft.com/office/drawing/2014/chart" uri="{C3380CC4-5D6E-409C-BE32-E72D297353CC}">
                  <c16:uniqueId val="{0000017D-B257-48B7-B1AC-651C93903333}"/>
                </c:ext>
              </c:extLst>
            </c:dLbl>
            <c:dLbl>
              <c:idx val="90"/>
              <c:layout/>
              <c:tx>
                <c:strRef>
                  <c:f>'T:\Draft KPI\EXCEL Figures January 2019\[Figure 2_WellBeingWheel_MYS.xlsx]Tot'!$AN$96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{11CFD146-5286-42A1-927D-7D4A66B03E34}</c15:txfldGUID>
                      <c15:f>'T:\Draft KPI\EXCEL Figures January 2019\[Figure 2_WellBeingWheel_MYS.xlsx]Tot'!$AN$96</c15:f>
                      <c15:dlblFieldTableCache>
                        <c:ptCount val="1"/>
                      </c15:dlblFieldTableCache>
                    </c15:dlblFTEntry>
                  </c15:dlblFieldTable>
                  <c15:showDataLabelsRange val="0"/>
                </c:ext>
                <c:ext xmlns:c16="http://schemas.microsoft.com/office/drawing/2014/chart" uri="{C3380CC4-5D6E-409C-BE32-E72D297353CC}">
                  <c16:uniqueId val="{0000017E-B257-48B7-B1AC-651C93903333}"/>
                </c:ext>
              </c:extLst>
            </c:dLbl>
            <c:dLbl>
              <c:idx val="91"/>
              <c:layout/>
              <c:tx>
                <c:strRef>
                  <c:f>'T:\Draft KPI\EXCEL Figures January 2019\[Figure 2_WellBeingWheel_MYS.xlsx]Tot'!$AN$97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{F2F4C6F7-5712-4DFE-82C5-FBA5AA2248B9}</c15:txfldGUID>
                      <c15:f>'T:\Draft KPI\EXCEL Figures January 2019\[Figure 2_WellBeingWheel_MYS.xlsx]Tot'!$AN$97</c15:f>
                      <c15:dlblFieldTableCache>
                        <c:ptCount val="1"/>
                      </c15:dlblFieldTableCache>
                    </c15:dlblFTEntry>
                  </c15:dlblFieldTable>
                  <c15:showDataLabelsRange val="0"/>
                </c:ext>
                <c:ext xmlns:c16="http://schemas.microsoft.com/office/drawing/2014/chart" uri="{C3380CC4-5D6E-409C-BE32-E72D297353CC}">
                  <c16:uniqueId val="{0000017F-B257-48B7-B1AC-651C93903333}"/>
                </c:ext>
              </c:extLst>
            </c:dLbl>
            <c:dLbl>
              <c:idx val="92"/>
              <c:layout/>
              <c:tx>
                <c:strRef>
                  <c:f>'T:\Draft KPI\EXCEL Figures January 2019\[Figure 2_WellBeingWheel_MYS.xlsx]Tot'!$AN$98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{9E67179F-94E2-454A-BD44-4084EA87388D}</c15:txfldGUID>
                      <c15:f>'T:\Draft KPI\EXCEL Figures January 2019\[Figure 2_WellBeingWheel_MYS.xlsx]Tot'!$AN$98</c15:f>
                      <c15:dlblFieldTableCache>
                        <c:ptCount val="1"/>
                      </c15:dlblFieldTableCache>
                    </c15:dlblFTEntry>
                  </c15:dlblFieldTable>
                  <c15:showDataLabelsRange val="0"/>
                </c:ext>
                <c:ext xmlns:c16="http://schemas.microsoft.com/office/drawing/2014/chart" uri="{C3380CC4-5D6E-409C-BE32-E72D297353CC}">
                  <c16:uniqueId val="{00000180-B257-48B7-B1AC-651C93903333}"/>
                </c:ext>
              </c:extLst>
            </c:dLbl>
            <c:dLbl>
              <c:idx val="93"/>
              <c:layout/>
              <c:tx>
                <c:strRef>
                  <c:f>'T:\Draft KPI\EXCEL Figures January 2019\[Figure 2_WellBeingWheel_MYS.xlsx]Tot'!$AN$99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{7B6B0A88-5826-47C6-AB1A-524C12C137DC}</c15:txfldGUID>
                      <c15:f>'T:\Draft KPI\EXCEL Figures January 2019\[Figure 2_WellBeingWheel_MYS.xlsx]Tot'!$AN$99</c15:f>
                      <c15:dlblFieldTableCache>
                        <c:ptCount val="1"/>
                      </c15:dlblFieldTableCache>
                    </c15:dlblFTEntry>
                  </c15:dlblFieldTable>
                  <c15:showDataLabelsRange val="0"/>
                </c:ext>
                <c:ext xmlns:c16="http://schemas.microsoft.com/office/drawing/2014/chart" uri="{C3380CC4-5D6E-409C-BE32-E72D297353CC}">
                  <c16:uniqueId val="{00000181-B257-48B7-B1AC-651C93903333}"/>
                </c:ext>
              </c:extLst>
            </c:dLbl>
            <c:dLbl>
              <c:idx val="94"/>
              <c:layout/>
              <c:tx>
                <c:strRef>
                  <c:f>'T:\Draft KPI\EXCEL Figures January 2019\[Figure 2_WellBeingWheel_MYS.xlsx]Tot'!$AN$100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{CA658107-32EA-46C8-BC90-568D0339F8A5}</c15:txfldGUID>
                      <c15:f>'T:\Draft KPI\EXCEL Figures January 2019\[Figure 2_WellBeingWheel_MYS.xlsx]Tot'!$AN$100</c15:f>
                      <c15:dlblFieldTableCache>
                        <c:ptCount val="1"/>
                      </c15:dlblFieldTableCache>
                    </c15:dlblFTEntry>
                  </c15:dlblFieldTable>
                  <c15:showDataLabelsRange val="0"/>
                </c:ext>
                <c:ext xmlns:c16="http://schemas.microsoft.com/office/drawing/2014/chart" uri="{C3380CC4-5D6E-409C-BE32-E72D297353CC}">
                  <c16:uniqueId val="{00000182-B257-48B7-B1AC-651C93903333}"/>
                </c:ext>
              </c:extLst>
            </c:dLbl>
            <c:dLbl>
              <c:idx val="95"/>
              <c:layout/>
              <c:tx>
                <c:strRef>
                  <c:f>'T:\Draft KPI\EXCEL Figures January 2019\[Figure 2_WellBeingWheel_MYS.xlsx]Tot'!$AN$101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{E16BA79B-2768-4A68-AD1C-D3B7E6B55B1F}</c15:txfldGUID>
                      <c15:f>'T:\Draft KPI\EXCEL Figures January 2019\[Figure 2_WellBeingWheel_MYS.xlsx]Tot'!$AN$101</c15:f>
                      <c15:dlblFieldTableCache>
                        <c:ptCount val="1"/>
                      </c15:dlblFieldTableCache>
                    </c15:dlblFTEntry>
                  </c15:dlblFieldTable>
                  <c15:showDataLabelsRange val="0"/>
                </c:ext>
                <c:ext xmlns:c16="http://schemas.microsoft.com/office/drawing/2014/chart" uri="{C3380CC4-5D6E-409C-BE32-E72D297353CC}">
                  <c16:uniqueId val="{00000183-B257-48B7-B1AC-651C93903333}"/>
                </c:ext>
              </c:extLst>
            </c:dLbl>
            <c:dLbl>
              <c:idx val="96"/>
              <c:layout/>
              <c:tx>
                <c:strRef>
                  <c:f>'T:\Draft KPI\EXCEL Figures January 2019\[Figure 2_WellBeingWheel_MYS.xlsx]Tot'!$AN$102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{2ECD17D0-4D52-44BC-8567-042D86E05837}</c15:txfldGUID>
                      <c15:f>'T:\Draft KPI\EXCEL Figures January 2019\[Figure 2_WellBeingWheel_MYS.xlsx]Tot'!$AN$102</c15:f>
                      <c15:dlblFieldTableCache>
                        <c:ptCount val="1"/>
                      </c15:dlblFieldTableCache>
                    </c15:dlblFTEntry>
                  </c15:dlblFieldTable>
                  <c15:showDataLabelsRange val="0"/>
                </c:ext>
                <c:ext xmlns:c16="http://schemas.microsoft.com/office/drawing/2014/chart" uri="{C3380CC4-5D6E-409C-BE32-E72D297353CC}">
                  <c16:uniqueId val="{00000184-B257-48B7-B1AC-651C93903333}"/>
                </c:ext>
              </c:extLst>
            </c:dLbl>
            <c:dLbl>
              <c:idx val="97"/>
              <c:layout/>
              <c:tx>
                <c:strRef>
                  <c:f>'T:\Draft KPI\EXCEL Figures January 2019\[Figure 2_WellBeingWheel_MYS.xlsx]Tot'!$AN$103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{2BB99B27-8A0C-4156-ACDA-599C0C0CEB75}</c15:txfldGUID>
                      <c15:f>'T:\Draft KPI\EXCEL Figures January 2019\[Figure 2_WellBeingWheel_MYS.xlsx]Tot'!$AN$103</c15:f>
                      <c15:dlblFieldTableCache>
                        <c:ptCount val="1"/>
                      </c15:dlblFieldTableCache>
                    </c15:dlblFTEntry>
                  </c15:dlblFieldTable>
                  <c15:showDataLabelsRange val="0"/>
                </c:ext>
                <c:ext xmlns:c16="http://schemas.microsoft.com/office/drawing/2014/chart" uri="{C3380CC4-5D6E-409C-BE32-E72D297353CC}">
                  <c16:uniqueId val="{00000185-B257-48B7-B1AC-651C93903333}"/>
                </c:ext>
              </c:extLst>
            </c:dLbl>
            <c:dLbl>
              <c:idx val="98"/>
              <c:layout/>
              <c:tx>
                <c:strRef>
                  <c:f>'T:\Draft KPI\EXCEL Figures January 2019\[Figure 2_WellBeingWheel_MYS.xlsx]Tot'!$AN$104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{6CC2864E-4F52-4401-A3ED-FA2DAE3CA437}</c15:txfldGUID>
                      <c15:f>'T:\Draft KPI\EXCEL Figures January 2019\[Figure 2_WellBeingWheel_MYS.xlsx]Tot'!$AN$104</c15:f>
                      <c15:dlblFieldTableCache>
                        <c:ptCount val="1"/>
                      </c15:dlblFieldTableCache>
                    </c15:dlblFTEntry>
                  </c15:dlblFieldTable>
                  <c15:showDataLabelsRange val="0"/>
                </c:ext>
                <c:ext xmlns:c16="http://schemas.microsoft.com/office/drawing/2014/chart" uri="{C3380CC4-5D6E-409C-BE32-E72D297353CC}">
                  <c16:uniqueId val="{00000186-B257-48B7-B1AC-651C93903333}"/>
                </c:ext>
              </c:extLst>
            </c:dLbl>
            <c:dLbl>
              <c:idx val="99"/>
              <c:layout/>
              <c:tx>
                <c:strRef>
                  <c:f>'T:\Draft KPI\EXCEL Figures January 2019\[Figure 2_WellBeingWheel_MYS.xlsx]Tot'!$AN$105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{4BF19120-54DA-4EE1-9FC5-FFD351C900C5}</c15:txfldGUID>
                      <c15:f>'T:\Draft KPI\EXCEL Figures January 2019\[Figure 2_WellBeingWheel_MYS.xlsx]Tot'!$AN$105</c15:f>
                      <c15:dlblFieldTableCache>
                        <c:ptCount val="1"/>
                      </c15:dlblFieldTableCache>
                    </c15:dlblFTEntry>
                  </c15:dlblFieldTable>
                  <c15:showDataLabelsRange val="0"/>
                </c:ext>
                <c:ext xmlns:c16="http://schemas.microsoft.com/office/drawing/2014/chart" uri="{C3380CC4-5D6E-409C-BE32-E72D297353CC}">
                  <c16:uniqueId val="{00000187-B257-48B7-B1AC-651C93903333}"/>
                </c:ext>
              </c:extLst>
            </c:dLbl>
            <c:dLbl>
              <c:idx val="100"/>
              <c:layout/>
              <c:tx>
                <c:strRef>
                  <c:f>'T:\Draft KPI\EXCEL Figures January 2019\[Figure 2_WellBeingWheel_MYS.xlsx]Tot'!$AN$106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{C6898EAA-933A-4579-81F6-99DE5D104F4A}</c15:txfldGUID>
                      <c15:f>'T:\Draft KPI\EXCEL Figures January 2019\[Figure 2_WellBeingWheel_MYS.xlsx]Tot'!$AN$106</c15:f>
                      <c15:dlblFieldTableCache>
                        <c:ptCount val="1"/>
                      </c15:dlblFieldTableCache>
                    </c15:dlblFTEntry>
                  </c15:dlblFieldTable>
                  <c15:showDataLabelsRange val="0"/>
                </c:ext>
                <c:ext xmlns:c16="http://schemas.microsoft.com/office/drawing/2014/chart" uri="{C3380CC4-5D6E-409C-BE32-E72D297353CC}">
                  <c16:uniqueId val="{00000188-B257-48B7-B1AC-651C93903333}"/>
                </c:ext>
              </c:extLst>
            </c:dLbl>
            <c:dLbl>
              <c:idx val="101"/>
              <c:layout/>
              <c:tx>
                <c:strRef>
                  <c:f>'T:\Draft KPI\EXCEL Figures January 2019\[Figure 2_WellBeingWheel_MYS.xlsx]Tot'!$AN$107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{ACA12C91-ED79-4E9C-A309-6E610D89C80B}</c15:txfldGUID>
                      <c15:f>'T:\Draft KPI\EXCEL Figures January 2019\[Figure 2_WellBeingWheel_MYS.xlsx]Tot'!$AN$107</c15:f>
                      <c15:dlblFieldTableCache>
                        <c:ptCount val="1"/>
                      </c15:dlblFieldTableCache>
                    </c15:dlblFTEntry>
                  </c15:dlblFieldTable>
                  <c15:showDataLabelsRange val="0"/>
                </c:ext>
                <c:ext xmlns:c16="http://schemas.microsoft.com/office/drawing/2014/chart" uri="{C3380CC4-5D6E-409C-BE32-E72D297353CC}">
                  <c16:uniqueId val="{00000189-B257-48B7-B1AC-651C93903333}"/>
                </c:ext>
              </c:extLst>
            </c:dLbl>
            <c:dLbl>
              <c:idx val="102"/>
              <c:layout/>
              <c:tx>
                <c:strRef>
                  <c:f>'T:\Draft KPI\EXCEL Figures January 2019\[Figure 2_WellBeingWheel_MYS.xlsx]Tot'!$AN$108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{549E4FA2-0471-4B32-BEBF-F3582DE52F86}</c15:txfldGUID>
                      <c15:f>'T:\Draft KPI\EXCEL Figures January 2019\[Figure 2_WellBeingWheel_MYS.xlsx]Tot'!$AN$108</c15:f>
                      <c15:dlblFieldTableCache>
                        <c:ptCount val="1"/>
                      </c15:dlblFieldTableCache>
                    </c15:dlblFTEntry>
                  </c15:dlblFieldTable>
                  <c15:showDataLabelsRange val="0"/>
                </c:ext>
                <c:ext xmlns:c16="http://schemas.microsoft.com/office/drawing/2014/chart" uri="{C3380CC4-5D6E-409C-BE32-E72D297353CC}">
                  <c16:uniqueId val="{0000018A-B257-48B7-B1AC-651C93903333}"/>
                </c:ext>
              </c:extLst>
            </c:dLbl>
            <c:dLbl>
              <c:idx val="103"/>
              <c:layout/>
              <c:tx>
                <c:strRef>
                  <c:f>'T:\Draft KPI\EXCEL Figures January 2019\[Figure 2_WellBeingWheel_MYS.xlsx]Tot'!$AN$109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{8B6E7C21-9CD4-48E8-922D-44601DB0F3E0}</c15:txfldGUID>
                      <c15:f>'T:\Draft KPI\EXCEL Figures January 2019\[Figure 2_WellBeingWheel_MYS.xlsx]Tot'!$AN$109</c15:f>
                      <c15:dlblFieldTableCache>
                        <c:ptCount val="1"/>
                      </c15:dlblFieldTableCache>
                    </c15:dlblFTEntry>
                  </c15:dlblFieldTable>
                  <c15:showDataLabelsRange val="0"/>
                </c:ext>
                <c:ext xmlns:c16="http://schemas.microsoft.com/office/drawing/2014/chart" uri="{C3380CC4-5D6E-409C-BE32-E72D297353CC}">
                  <c16:uniqueId val="{0000018B-B257-48B7-B1AC-651C93903333}"/>
                </c:ext>
              </c:extLst>
            </c:dLbl>
            <c:dLbl>
              <c:idx val="104"/>
              <c:layout/>
              <c:tx>
                <c:strRef>
                  <c:f>'T:\Draft KPI\EXCEL Figures January 2019\[Figure 2_WellBeingWheel_MYS.xlsx]Tot'!$AN$110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{BF7E2D49-58C4-44A6-90CF-739E3496BC62}</c15:txfldGUID>
                      <c15:f>'T:\Draft KPI\EXCEL Figures January 2019\[Figure 2_WellBeingWheel_MYS.xlsx]Tot'!$AN$110</c15:f>
                      <c15:dlblFieldTableCache>
                        <c:ptCount val="1"/>
                      </c15:dlblFieldTableCache>
                    </c15:dlblFTEntry>
                  </c15:dlblFieldTable>
                  <c15:showDataLabelsRange val="0"/>
                </c:ext>
                <c:ext xmlns:c16="http://schemas.microsoft.com/office/drawing/2014/chart" uri="{C3380CC4-5D6E-409C-BE32-E72D297353CC}">
                  <c16:uniqueId val="{0000018C-B257-48B7-B1AC-651C93903333}"/>
                </c:ext>
              </c:extLst>
            </c:dLbl>
            <c:dLbl>
              <c:idx val="105"/>
              <c:layout/>
              <c:tx>
                <c:strRef>
                  <c:f>'T:\Draft KPI\EXCEL Figures January 2019\[Figure 2_WellBeingWheel_MYS.xlsx]Tot'!$AN$111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{0293DAE6-4354-467F-B57E-24CEAE997484}</c15:txfldGUID>
                      <c15:f>'T:\Draft KPI\EXCEL Figures January 2019\[Figure 2_WellBeingWheel_MYS.xlsx]Tot'!$AN$111</c15:f>
                      <c15:dlblFieldTableCache>
                        <c:ptCount val="1"/>
                      </c15:dlblFieldTableCache>
                    </c15:dlblFTEntry>
                  </c15:dlblFieldTable>
                  <c15:showDataLabelsRange val="0"/>
                </c:ext>
                <c:ext xmlns:c16="http://schemas.microsoft.com/office/drawing/2014/chart" uri="{C3380CC4-5D6E-409C-BE32-E72D297353CC}">
                  <c16:uniqueId val="{0000018D-B257-48B7-B1AC-651C93903333}"/>
                </c:ext>
              </c:extLst>
            </c:dLbl>
            <c:dLbl>
              <c:idx val="106"/>
              <c:layout/>
              <c:tx>
                <c:strRef>
                  <c:f>'T:\Draft KPI\EXCEL Figures January 2019\[Figure 2_WellBeingWheel_MYS.xlsx]Tot'!$AN$112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{0BAD3B7D-ABBC-489A-A19A-8418B2C8E3D0}</c15:txfldGUID>
                      <c15:f>'T:\Draft KPI\EXCEL Figures January 2019\[Figure 2_WellBeingWheel_MYS.xlsx]Tot'!$AN$112</c15:f>
                      <c15:dlblFieldTableCache>
                        <c:ptCount val="1"/>
                      </c15:dlblFieldTableCache>
                    </c15:dlblFTEntry>
                  </c15:dlblFieldTable>
                  <c15:showDataLabelsRange val="0"/>
                </c:ext>
                <c:ext xmlns:c16="http://schemas.microsoft.com/office/drawing/2014/chart" uri="{C3380CC4-5D6E-409C-BE32-E72D297353CC}">
                  <c16:uniqueId val="{0000018E-B257-48B7-B1AC-651C93903333}"/>
                </c:ext>
              </c:extLst>
            </c:dLbl>
            <c:dLbl>
              <c:idx val="107"/>
              <c:layout>
                <c:manualLayout>
                  <c:x val="-9.165769215169102E-3"/>
                  <c:y val="-3.2558737622316342E-2"/>
                </c:manualLayout>
              </c:layout>
              <c:tx>
                <c:rich>
                  <a:bodyPr/>
                  <a:lstStyle/>
                  <a:p>
                    <a:pPr>
                      <a:defRPr b="1"/>
                    </a:pPr>
                    <a:r>
                      <a:rPr lang="en-GB"/>
                      <a:t>Education and Skills</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{FE7C2A96-A4D1-4211-8D7D-DBEB95EA94E9}</c15:txfldGUID>
                      <c15:f>"Education and Skills"</c15:f>
                      <c15:dlblFieldTableCache>
                        <c:ptCount val="1"/>
                        <c:pt idx="0">
                          <c:v>Education and Skills</c:v>
                        </c:pt>
                      </c15:dlblFieldTableCache>
                    </c15:dlblFTEntry>
                  </c15:dlblFieldTable>
                  <c15:showDataLabelsRange val="0"/>
                </c:ext>
                <c:ext xmlns:c16="http://schemas.microsoft.com/office/drawing/2014/chart" uri="{C3380CC4-5D6E-409C-BE32-E72D297353CC}">
                  <c16:uniqueId val="{0000018F-B257-48B7-B1AC-651C93903333}"/>
                </c:ext>
              </c:extLst>
            </c:dLbl>
            <c:dLbl>
              <c:idx val="108"/>
              <c:layout/>
              <c:tx>
                <c:strRef>
                  <c:f>'T:\Draft KPI\EXCEL Figures January 2019\[Figure 2_WellBeingWheel_MYS.xlsx]Tot'!$AN$114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{6AC2CE1E-B214-43CE-93AA-371945AC65F3}</c15:txfldGUID>
                      <c15:f>'T:\Draft KPI\EXCEL Figures January 2019\[Figure 2_WellBeingWheel_MYS.xlsx]Tot'!$AN$114</c15:f>
                      <c15:dlblFieldTableCache>
                        <c:ptCount val="1"/>
                      </c15:dlblFieldTableCache>
                    </c15:dlblFTEntry>
                  </c15:dlblFieldTable>
                  <c15:showDataLabelsRange val="0"/>
                </c:ext>
                <c:ext xmlns:c16="http://schemas.microsoft.com/office/drawing/2014/chart" uri="{C3380CC4-5D6E-409C-BE32-E72D297353CC}">
                  <c16:uniqueId val="{00000190-B257-48B7-B1AC-651C93903333}"/>
                </c:ext>
              </c:extLst>
            </c:dLbl>
            <c:dLbl>
              <c:idx val="109"/>
              <c:layout/>
              <c:tx>
                <c:strRef>
                  <c:f>'T:\Draft KPI\EXCEL Figures January 2019\[Figure 2_WellBeingWheel_MYS.xlsx]Tot'!$AN$115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{EC68D804-3187-4285-A1F5-EE7075BA1419}</c15:txfldGUID>
                      <c15:f>'T:\Draft KPI\EXCEL Figures January 2019\[Figure 2_WellBeingWheel_MYS.xlsx]Tot'!$AN$115</c15:f>
                      <c15:dlblFieldTableCache>
                        <c:ptCount val="1"/>
                      </c15:dlblFieldTableCache>
                    </c15:dlblFTEntry>
                  </c15:dlblFieldTable>
                  <c15:showDataLabelsRange val="0"/>
                </c:ext>
                <c:ext xmlns:c16="http://schemas.microsoft.com/office/drawing/2014/chart" uri="{C3380CC4-5D6E-409C-BE32-E72D297353CC}">
                  <c16:uniqueId val="{00000191-B257-48B7-B1AC-651C93903333}"/>
                </c:ext>
              </c:extLst>
            </c:dLbl>
            <c:dLbl>
              <c:idx val="110"/>
              <c:layout/>
              <c:tx>
                <c:strRef>
                  <c:f>'T:\Draft KPI\EXCEL Figures January 2019\[Figure 2_WellBeingWheel_MYS.xlsx]Tot'!$AN$116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{F95FF5EE-62CE-48DC-98AA-01E62EF1F884}</c15:txfldGUID>
                      <c15:f>'T:\Draft KPI\EXCEL Figures January 2019\[Figure 2_WellBeingWheel_MYS.xlsx]Tot'!$AN$116</c15:f>
                      <c15:dlblFieldTableCache>
                        <c:ptCount val="1"/>
                      </c15:dlblFieldTableCache>
                    </c15:dlblFTEntry>
                  </c15:dlblFieldTable>
                  <c15:showDataLabelsRange val="0"/>
                </c:ext>
                <c:ext xmlns:c16="http://schemas.microsoft.com/office/drawing/2014/chart" uri="{C3380CC4-5D6E-409C-BE32-E72D297353CC}">
                  <c16:uniqueId val="{00000192-B257-48B7-B1AC-651C93903333}"/>
                </c:ext>
              </c:extLst>
            </c:dLbl>
            <c:dLbl>
              <c:idx val="111"/>
              <c:layout/>
              <c:tx>
                <c:strRef>
                  <c:f>'T:\Draft KPI\EXCEL Figures January 2019\[Figure 2_WellBeingWheel_MYS.xlsx]Tot'!$AN$117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{8E8C184E-AA08-443F-82CD-13D25BEA1A49}</c15:txfldGUID>
                      <c15:f>'T:\Draft KPI\EXCEL Figures January 2019\[Figure 2_WellBeingWheel_MYS.xlsx]Tot'!$AN$117</c15:f>
                      <c15:dlblFieldTableCache>
                        <c:ptCount val="1"/>
                      </c15:dlblFieldTableCache>
                    </c15:dlblFTEntry>
                  </c15:dlblFieldTable>
                  <c15:showDataLabelsRange val="0"/>
                </c:ext>
                <c:ext xmlns:c16="http://schemas.microsoft.com/office/drawing/2014/chart" uri="{C3380CC4-5D6E-409C-BE32-E72D297353CC}">
                  <c16:uniqueId val="{00000193-B257-48B7-B1AC-651C93903333}"/>
                </c:ext>
              </c:extLst>
            </c:dLbl>
            <c:dLbl>
              <c:idx val="112"/>
              <c:layout/>
              <c:tx>
                <c:strRef>
                  <c:f>'T:\Draft KPI\EXCEL Figures January 2019\[Figure 2_WellBeingWheel_MYS.xlsx]Tot'!$AN$118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{709E8E38-16E5-4A32-90CD-EDA332BC2721}</c15:txfldGUID>
                      <c15:f>'T:\Draft KPI\EXCEL Figures January 2019\[Figure 2_WellBeingWheel_MYS.xlsx]Tot'!$AN$118</c15:f>
                      <c15:dlblFieldTableCache>
                        <c:ptCount val="1"/>
                      </c15:dlblFieldTableCache>
                    </c15:dlblFTEntry>
                  </c15:dlblFieldTable>
                  <c15:showDataLabelsRange val="0"/>
                </c:ext>
                <c:ext xmlns:c16="http://schemas.microsoft.com/office/drawing/2014/chart" uri="{C3380CC4-5D6E-409C-BE32-E72D297353CC}">
                  <c16:uniqueId val="{00000194-B257-48B7-B1AC-651C93903333}"/>
                </c:ext>
              </c:extLst>
            </c:dLbl>
            <c:dLbl>
              <c:idx val="113"/>
              <c:layout/>
              <c:tx>
                <c:strRef>
                  <c:f>'T:\Draft KPI\EXCEL Figures January 2019\[Figure 2_WellBeingWheel_MYS.xlsx]Tot'!$AN$119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{41AC9614-29DD-4D67-8996-25F2F1F0C7DA}</c15:txfldGUID>
                      <c15:f>'T:\Draft KPI\EXCEL Figures January 2019\[Figure 2_WellBeingWheel_MYS.xlsx]Tot'!$AN$119</c15:f>
                      <c15:dlblFieldTableCache>
                        <c:ptCount val="1"/>
                      </c15:dlblFieldTableCache>
                    </c15:dlblFTEntry>
                  </c15:dlblFieldTable>
                  <c15:showDataLabelsRange val="0"/>
                </c:ext>
                <c:ext xmlns:c16="http://schemas.microsoft.com/office/drawing/2014/chart" uri="{C3380CC4-5D6E-409C-BE32-E72D297353CC}">
                  <c16:uniqueId val="{00000195-B257-48B7-B1AC-651C93903333}"/>
                </c:ext>
              </c:extLst>
            </c:dLbl>
            <c:dLbl>
              <c:idx val="114"/>
              <c:layout/>
              <c:tx>
                <c:strRef>
                  <c:f>'T:\Draft KPI\EXCEL Figures January 2019\[Figure 2_WellBeingWheel_MYS.xlsx]Tot'!$AN$120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{A2772026-0E94-47DA-BC34-89C9DC9205BF}</c15:txfldGUID>
                      <c15:f>'T:\Draft KPI\EXCEL Figures January 2019\[Figure 2_WellBeingWheel_MYS.xlsx]Tot'!$AN$120</c15:f>
                      <c15:dlblFieldTableCache>
                        <c:ptCount val="1"/>
                      </c15:dlblFieldTableCache>
                    </c15:dlblFTEntry>
                  </c15:dlblFieldTable>
                  <c15:showDataLabelsRange val="0"/>
                </c:ext>
                <c:ext xmlns:c16="http://schemas.microsoft.com/office/drawing/2014/chart" uri="{C3380CC4-5D6E-409C-BE32-E72D297353CC}">
                  <c16:uniqueId val="{00000196-B257-48B7-B1AC-651C93903333}"/>
                </c:ext>
              </c:extLst>
            </c:dLbl>
            <c:dLbl>
              <c:idx val="115"/>
              <c:layout/>
              <c:tx>
                <c:strRef>
                  <c:f>'T:\Draft KPI\EXCEL Figures January 2019\[Figure 2_WellBeingWheel_MYS.xlsx]Tot'!$AN$121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{B2CF8333-FA8D-4F68-ADEF-2A3058B7B9C4}</c15:txfldGUID>
                      <c15:f>'T:\Draft KPI\EXCEL Figures January 2019\[Figure 2_WellBeingWheel_MYS.xlsx]Tot'!$AN$121</c15:f>
                      <c15:dlblFieldTableCache>
                        <c:ptCount val="1"/>
                      </c15:dlblFieldTableCache>
                    </c15:dlblFTEntry>
                  </c15:dlblFieldTable>
                  <c15:showDataLabelsRange val="0"/>
                </c:ext>
                <c:ext xmlns:c16="http://schemas.microsoft.com/office/drawing/2014/chart" uri="{C3380CC4-5D6E-409C-BE32-E72D297353CC}">
                  <c16:uniqueId val="{00000197-B257-48B7-B1AC-651C93903333}"/>
                </c:ext>
              </c:extLst>
            </c:dLbl>
            <c:dLbl>
              <c:idx val="116"/>
              <c:layout/>
              <c:tx>
                <c:strRef>
                  <c:f>'T:\Draft KPI\EXCEL Figures January 2019\[Figure 2_WellBeingWheel_MYS.xlsx]Tot'!$AN$122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{18B5FFD2-4883-4C67-80D7-BEC2292D1F09}</c15:txfldGUID>
                      <c15:f>'T:\Draft KPI\EXCEL Figures January 2019\[Figure 2_WellBeingWheel_MYS.xlsx]Tot'!$AN$122</c15:f>
                      <c15:dlblFieldTableCache>
                        <c:ptCount val="1"/>
                      </c15:dlblFieldTableCache>
                    </c15:dlblFTEntry>
                  </c15:dlblFieldTable>
                  <c15:showDataLabelsRange val="0"/>
                </c:ext>
                <c:ext xmlns:c16="http://schemas.microsoft.com/office/drawing/2014/chart" uri="{C3380CC4-5D6E-409C-BE32-E72D297353CC}">
                  <c16:uniqueId val="{00000198-B257-48B7-B1AC-651C93903333}"/>
                </c:ext>
              </c:extLst>
            </c:dLbl>
            <c:dLbl>
              <c:idx val="117"/>
              <c:layout/>
              <c:tx>
                <c:strRef>
                  <c:f>'T:\Draft KPI\EXCEL Figures January 2019\[Figure 2_WellBeingWheel_MYS.xlsx]Tot'!$AN$123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{F5854A46-BF8E-4EB4-8097-578418C8E56A}</c15:txfldGUID>
                      <c15:f>'T:\Draft KPI\EXCEL Figures January 2019\[Figure 2_WellBeingWheel_MYS.xlsx]Tot'!$AN$123</c15:f>
                      <c15:dlblFieldTableCache>
                        <c:ptCount val="1"/>
                      </c15:dlblFieldTableCache>
                    </c15:dlblFTEntry>
                  </c15:dlblFieldTable>
                  <c15:showDataLabelsRange val="0"/>
                </c:ext>
                <c:ext xmlns:c16="http://schemas.microsoft.com/office/drawing/2014/chart" uri="{C3380CC4-5D6E-409C-BE32-E72D297353CC}">
                  <c16:uniqueId val="{00000199-B257-48B7-B1AC-651C93903333}"/>
                </c:ext>
              </c:extLst>
            </c:dLbl>
            <c:dLbl>
              <c:idx val="118"/>
              <c:layout/>
              <c:tx>
                <c:strRef>
                  <c:f>'T:\Draft KPI\EXCEL Figures January 2019\[Figure 2_WellBeingWheel_MYS.xlsx]Tot'!$AN$124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{9520D2F4-8AB6-41D7-BC15-40FE03AC75EE}</c15:txfldGUID>
                      <c15:f>'T:\Draft KPI\EXCEL Figures January 2019\[Figure 2_WellBeingWheel_MYS.xlsx]Tot'!$AN$124</c15:f>
                      <c15:dlblFieldTableCache>
                        <c:ptCount val="1"/>
                      </c15:dlblFieldTableCache>
                    </c15:dlblFTEntry>
                  </c15:dlblFieldTable>
                  <c15:showDataLabelsRange val="0"/>
                </c:ext>
                <c:ext xmlns:c16="http://schemas.microsoft.com/office/drawing/2014/chart" uri="{C3380CC4-5D6E-409C-BE32-E72D297353CC}">
                  <c16:uniqueId val="{0000019A-B257-48B7-B1AC-651C93903333}"/>
                </c:ext>
              </c:extLst>
            </c:dLbl>
            <c:dLbl>
              <c:idx val="119"/>
              <c:layout/>
              <c:tx>
                <c:strRef>
                  <c:f>'T:\Draft KPI\EXCEL Figures January 2019\[Figure 2_WellBeingWheel_MYS.xlsx]Tot'!$AN$125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{FA5DFBCB-A5B2-4D58-872A-3E470B1BD2C7}</c15:txfldGUID>
                      <c15:f>'T:\Draft KPI\EXCEL Figures January 2019\[Figure 2_WellBeingWheel_MYS.xlsx]Tot'!$AN$125</c15:f>
                      <c15:dlblFieldTableCache>
                        <c:ptCount val="1"/>
                      </c15:dlblFieldTableCache>
                    </c15:dlblFTEntry>
                  </c15:dlblFieldTable>
                  <c15:showDataLabelsRange val="0"/>
                </c:ext>
                <c:ext xmlns:c16="http://schemas.microsoft.com/office/drawing/2014/chart" uri="{C3380CC4-5D6E-409C-BE32-E72D297353CC}">
                  <c16:uniqueId val="{0000019B-B257-48B7-B1AC-651C93903333}"/>
                </c:ext>
              </c:extLst>
            </c:dLbl>
            <c:dLbl>
              <c:idx val="120"/>
              <c:layout/>
              <c:tx>
                <c:strRef>
                  <c:f>'T:\Draft KPI\EXCEL Figures January 2019\[Figure 2_WellBeingWheel_MYS.xlsx]Tot'!$AN$126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{28640145-9D39-4DCC-B8E4-1EFB9B97FCB6}</c15:txfldGUID>
                      <c15:f>'T:\Draft KPI\EXCEL Figures January 2019\[Figure 2_WellBeingWheel_MYS.xlsx]Tot'!$AN$126</c15:f>
                      <c15:dlblFieldTableCache>
                        <c:ptCount val="1"/>
                      </c15:dlblFieldTableCache>
                    </c15:dlblFTEntry>
                  </c15:dlblFieldTable>
                  <c15:showDataLabelsRange val="0"/>
                </c:ext>
                <c:ext xmlns:c16="http://schemas.microsoft.com/office/drawing/2014/chart" uri="{C3380CC4-5D6E-409C-BE32-E72D297353CC}">
                  <c16:uniqueId val="{0000019C-B257-48B7-B1AC-651C93903333}"/>
                </c:ext>
              </c:extLst>
            </c:dLbl>
            <c:dLbl>
              <c:idx val="121"/>
              <c:layout/>
              <c:tx>
                <c:strRef>
                  <c:f>'T:\Draft KPI\EXCEL Figures January 2019\[Figure 2_WellBeingWheel_MYS.xlsx]Tot'!$AN$127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{85DFDF4E-25F5-4D05-ACB2-7EA5F316D643}</c15:txfldGUID>
                      <c15:f>'T:\Draft KPI\EXCEL Figures January 2019\[Figure 2_WellBeingWheel_MYS.xlsx]Tot'!$AN$127</c15:f>
                      <c15:dlblFieldTableCache>
                        <c:ptCount val="1"/>
                      </c15:dlblFieldTableCache>
                    </c15:dlblFTEntry>
                  </c15:dlblFieldTable>
                  <c15:showDataLabelsRange val="0"/>
                </c:ext>
                <c:ext xmlns:c16="http://schemas.microsoft.com/office/drawing/2014/chart" uri="{C3380CC4-5D6E-409C-BE32-E72D297353CC}">
                  <c16:uniqueId val="{0000019D-B257-48B7-B1AC-651C93903333}"/>
                </c:ext>
              </c:extLst>
            </c:dLbl>
            <c:dLbl>
              <c:idx val="122"/>
              <c:layout/>
              <c:tx>
                <c:strRef>
                  <c:f>'T:\Draft KPI\EXCEL Figures January 2019\[Figure 2_WellBeingWheel_MYS.xlsx]Tot'!$AN$128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{50E156A5-05D3-4E15-81D3-5CEF514D6BDD}</c15:txfldGUID>
                      <c15:f>'T:\Draft KPI\EXCEL Figures January 2019\[Figure 2_WellBeingWheel_MYS.xlsx]Tot'!$AN$128</c15:f>
                      <c15:dlblFieldTableCache>
                        <c:ptCount val="1"/>
                      </c15:dlblFieldTableCache>
                    </c15:dlblFTEntry>
                  </c15:dlblFieldTable>
                  <c15:showDataLabelsRange val="0"/>
                </c:ext>
                <c:ext xmlns:c16="http://schemas.microsoft.com/office/drawing/2014/chart" uri="{C3380CC4-5D6E-409C-BE32-E72D297353CC}">
                  <c16:uniqueId val="{0000019E-B257-48B7-B1AC-651C93903333}"/>
                </c:ext>
              </c:extLst>
            </c:dLbl>
            <c:dLbl>
              <c:idx val="123"/>
              <c:layout/>
              <c:tx>
                <c:strRef>
                  <c:f>'T:\Draft KPI\EXCEL Figures January 2019\[Figure 2_WellBeingWheel_MYS.xlsx]Tot'!$AN$129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{19068276-4220-421F-9538-A00685094B34}</c15:txfldGUID>
                      <c15:f>'T:\Draft KPI\EXCEL Figures January 2019\[Figure 2_WellBeingWheel_MYS.xlsx]Tot'!$AN$129</c15:f>
                      <c15:dlblFieldTableCache>
                        <c:ptCount val="1"/>
                      </c15:dlblFieldTableCache>
                    </c15:dlblFTEntry>
                  </c15:dlblFieldTable>
                  <c15:showDataLabelsRange val="0"/>
                </c:ext>
                <c:ext xmlns:c16="http://schemas.microsoft.com/office/drawing/2014/chart" uri="{C3380CC4-5D6E-409C-BE32-E72D297353CC}">
                  <c16:uniqueId val="{0000019F-B257-48B7-B1AC-651C93903333}"/>
                </c:ext>
              </c:extLst>
            </c:dLbl>
            <c:dLbl>
              <c:idx val="124"/>
              <c:layout/>
              <c:tx>
                <c:strRef>
                  <c:f>'T:\Draft KPI\EXCEL Figures January 2019\[Figure 2_WellBeingWheel_MYS.xlsx]Tot'!$AN$130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{4BE114B8-7755-449B-A913-2577B964DA1D}</c15:txfldGUID>
                      <c15:f>'T:\Draft KPI\EXCEL Figures January 2019\[Figure 2_WellBeingWheel_MYS.xlsx]Tot'!$AN$130</c15:f>
                      <c15:dlblFieldTableCache>
                        <c:ptCount val="1"/>
                      </c15:dlblFieldTableCache>
                    </c15:dlblFTEntry>
                  </c15:dlblFieldTable>
                  <c15:showDataLabelsRange val="0"/>
                </c:ext>
                <c:ext xmlns:c16="http://schemas.microsoft.com/office/drawing/2014/chart" uri="{C3380CC4-5D6E-409C-BE32-E72D297353CC}">
                  <c16:uniqueId val="{000001A0-B257-48B7-B1AC-651C93903333}"/>
                </c:ext>
              </c:extLst>
            </c:dLbl>
            <c:dLbl>
              <c:idx val="125"/>
              <c:layout/>
              <c:tx>
                <c:strRef>
                  <c:f>'T:\Draft KPI\EXCEL Figures January 2019\[Figure 2_WellBeingWheel_MYS.xlsx]Tot'!$AN$131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{276998C7-65DF-43E6-9F96-611B389364B0}</c15:txfldGUID>
                      <c15:f>'T:\Draft KPI\EXCEL Figures January 2019\[Figure 2_WellBeingWheel_MYS.xlsx]Tot'!$AN$131</c15:f>
                      <c15:dlblFieldTableCache>
                        <c:ptCount val="1"/>
                      </c15:dlblFieldTableCache>
                    </c15:dlblFTEntry>
                  </c15:dlblFieldTable>
                  <c15:showDataLabelsRange val="0"/>
                </c:ext>
                <c:ext xmlns:c16="http://schemas.microsoft.com/office/drawing/2014/chart" uri="{C3380CC4-5D6E-409C-BE32-E72D297353CC}">
                  <c16:uniqueId val="{000001A1-B257-48B7-B1AC-651C93903333}"/>
                </c:ext>
              </c:extLst>
            </c:dLbl>
            <c:dLbl>
              <c:idx val="126"/>
              <c:layout/>
              <c:tx>
                <c:strRef>
                  <c:f>'T:\Draft KPI\EXCEL Figures January 2019\[Figure 2_WellBeingWheel_MYS.xlsx]Tot'!$AN$132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{FBADAB2E-C57B-4384-93DB-CD89CC944037}</c15:txfldGUID>
                      <c15:f>'T:\Draft KPI\EXCEL Figures January 2019\[Figure 2_WellBeingWheel_MYS.xlsx]Tot'!$AN$132</c15:f>
                      <c15:dlblFieldTableCache>
                        <c:ptCount val="1"/>
                      </c15:dlblFieldTableCache>
                    </c15:dlblFTEntry>
                  </c15:dlblFieldTable>
                  <c15:showDataLabelsRange val="0"/>
                </c:ext>
                <c:ext xmlns:c16="http://schemas.microsoft.com/office/drawing/2014/chart" uri="{C3380CC4-5D6E-409C-BE32-E72D297353CC}">
                  <c16:uniqueId val="{000001A2-B257-48B7-B1AC-651C93903333}"/>
                </c:ext>
              </c:extLst>
            </c:dLbl>
            <c:dLbl>
              <c:idx val="127"/>
              <c:layout/>
              <c:tx>
                <c:strRef>
                  <c:f>'T:\Draft KPI\EXCEL Figures January 2019\[Figure 2_WellBeingWheel_MYS.xlsx]Tot'!$AN$133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{1D143AD2-F000-4F23-A50E-8395BEFF018A}</c15:txfldGUID>
                      <c15:f>'T:\Draft KPI\EXCEL Figures January 2019\[Figure 2_WellBeingWheel_MYS.xlsx]Tot'!$AN$133</c15:f>
                      <c15:dlblFieldTableCache>
                        <c:ptCount val="1"/>
                      </c15:dlblFieldTableCache>
                    </c15:dlblFTEntry>
                  </c15:dlblFieldTable>
                  <c15:showDataLabelsRange val="0"/>
                </c:ext>
                <c:ext xmlns:c16="http://schemas.microsoft.com/office/drawing/2014/chart" uri="{C3380CC4-5D6E-409C-BE32-E72D297353CC}">
                  <c16:uniqueId val="{000001A3-B257-48B7-B1AC-651C93903333}"/>
                </c:ext>
              </c:extLst>
            </c:dLbl>
            <c:dLbl>
              <c:idx val="128"/>
              <c:layout/>
              <c:tx>
                <c:strRef>
                  <c:f>'T:\Draft KPI\EXCEL Figures January 2019\[Figure 2_WellBeingWheel_MYS.xlsx]Tot'!$AN$134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{A7EB2D24-DE31-4BA5-85B7-1C1F777C32C8}</c15:txfldGUID>
                      <c15:f>'T:\Draft KPI\EXCEL Figures January 2019\[Figure 2_WellBeingWheel_MYS.xlsx]Tot'!$AN$134</c15:f>
                      <c15:dlblFieldTableCache>
                        <c:ptCount val="1"/>
                      </c15:dlblFieldTableCache>
                    </c15:dlblFTEntry>
                  </c15:dlblFieldTable>
                  <c15:showDataLabelsRange val="0"/>
                </c:ext>
                <c:ext xmlns:c16="http://schemas.microsoft.com/office/drawing/2014/chart" uri="{C3380CC4-5D6E-409C-BE32-E72D297353CC}">
                  <c16:uniqueId val="{000001A4-B257-48B7-B1AC-651C93903333}"/>
                </c:ext>
              </c:extLst>
            </c:dLbl>
            <c:dLbl>
              <c:idx val="129"/>
              <c:layout/>
              <c:tx>
                <c:strRef>
                  <c:f>'T:\Draft KPI\EXCEL Figures January 2019\[Figure 2_WellBeingWheel_MYS.xlsx]Tot'!$AN$135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{163D64D5-04A9-4493-96EE-072795C5218B}</c15:txfldGUID>
                      <c15:f>'T:\Draft KPI\EXCEL Figures January 2019\[Figure 2_WellBeingWheel_MYS.xlsx]Tot'!$AN$135</c15:f>
                      <c15:dlblFieldTableCache>
                        <c:ptCount val="1"/>
                      </c15:dlblFieldTableCache>
                    </c15:dlblFTEntry>
                  </c15:dlblFieldTable>
                  <c15:showDataLabelsRange val="0"/>
                </c:ext>
                <c:ext xmlns:c16="http://schemas.microsoft.com/office/drawing/2014/chart" uri="{C3380CC4-5D6E-409C-BE32-E72D297353CC}">
                  <c16:uniqueId val="{000001A5-B257-48B7-B1AC-651C93903333}"/>
                </c:ext>
              </c:extLst>
            </c:dLbl>
            <c:dLbl>
              <c:idx val="130"/>
              <c:layout/>
              <c:tx>
                <c:strRef>
                  <c:f>'T:\Draft KPI\EXCEL Figures January 2019\[Figure 2_WellBeingWheel_MYS.xlsx]Tot'!$AN$136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{BE98A23F-25DE-43FE-8456-B3020533565C}</c15:txfldGUID>
                      <c15:f>'T:\Draft KPI\EXCEL Figures January 2019\[Figure 2_WellBeingWheel_MYS.xlsx]Tot'!$AN$136</c15:f>
                      <c15:dlblFieldTableCache>
                        <c:ptCount val="1"/>
                      </c15:dlblFieldTableCache>
                    </c15:dlblFTEntry>
                  </c15:dlblFieldTable>
                  <c15:showDataLabelsRange val="0"/>
                </c:ext>
                <c:ext xmlns:c16="http://schemas.microsoft.com/office/drawing/2014/chart" uri="{C3380CC4-5D6E-409C-BE32-E72D297353CC}">
                  <c16:uniqueId val="{000001A6-B257-48B7-B1AC-651C93903333}"/>
                </c:ext>
              </c:extLst>
            </c:dLbl>
            <c:dLbl>
              <c:idx val="131"/>
              <c:layout>
                <c:manualLayout>
                  <c:x val="-3.6663076860676412E-3"/>
                  <c:y val="-3.2558737622316342E-2"/>
                </c:manualLayout>
              </c:layout>
              <c:tx>
                <c:rich>
                  <a:bodyPr/>
                  <a:lstStyle/>
                  <a:p>
                    <a:pPr>
                      <a:defRPr b="1"/>
                    </a:pPr>
                    <a:r>
                      <a:rPr lang="en-GB"/>
                      <a:t>Health</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{D3F7BBCA-C0FB-418F-B1CF-57504B5AB43D}</c15:txfldGUID>
                      <c15:f>"Health"</c15:f>
                      <c15:dlblFieldTableCache>
                        <c:ptCount val="1"/>
                        <c:pt idx="0">
                          <c:v>Health</c:v>
                        </c:pt>
                      </c15:dlblFieldTableCache>
                    </c15:dlblFTEntry>
                  </c15:dlblFieldTable>
                  <c15:showDataLabelsRange val="0"/>
                </c:ext>
                <c:ext xmlns:c16="http://schemas.microsoft.com/office/drawing/2014/chart" uri="{C3380CC4-5D6E-409C-BE32-E72D297353CC}">
                  <c16:uniqueId val="{000001A7-B257-48B7-B1AC-651C93903333}"/>
                </c:ext>
              </c:extLst>
            </c:dLbl>
            <c:dLbl>
              <c:idx val="132"/>
              <c:layout/>
              <c:tx>
                <c:strRef>
                  <c:f>'T:\Draft KPI\EXCEL Figures January 2019\[Figure 2_WellBeingWheel_MYS.xlsx]Tot'!$AN$138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{CD769649-D23A-4F32-95DC-334B56FBF6E2}</c15:txfldGUID>
                      <c15:f>'T:\Draft KPI\EXCEL Figures January 2019\[Figure 2_WellBeingWheel_MYS.xlsx]Tot'!$AN$138</c15:f>
                      <c15:dlblFieldTableCache>
                        <c:ptCount val="1"/>
                      </c15:dlblFieldTableCache>
                    </c15:dlblFTEntry>
                  </c15:dlblFieldTable>
                  <c15:showDataLabelsRange val="0"/>
                </c:ext>
                <c:ext xmlns:c16="http://schemas.microsoft.com/office/drawing/2014/chart" uri="{C3380CC4-5D6E-409C-BE32-E72D297353CC}">
                  <c16:uniqueId val="{000001A8-B257-48B7-B1AC-651C93903333}"/>
                </c:ext>
              </c:extLst>
            </c:dLbl>
            <c:dLbl>
              <c:idx val="133"/>
              <c:layout/>
              <c:tx>
                <c:strRef>
                  <c:f>'T:\Draft KPI\EXCEL Figures January 2019\[Figure 2_WellBeingWheel_MYS.xlsx]Tot'!$AN$139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{6DCB8786-5915-4AB0-833C-6ED34BB0CE5A}</c15:txfldGUID>
                      <c15:f>'T:\Draft KPI\EXCEL Figures January 2019\[Figure 2_WellBeingWheel_MYS.xlsx]Tot'!$AN$139</c15:f>
                      <c15:dlblFieldTableCache>
                        <c:ptCount val="1"/>
                      </c15:dlblFieldTableCache>
                    </c15:dlblFTEntry>
                  </c15:dlblFieldTable>
                  <c15:showDataLabelsRange val="0"/>
                </c:ext>
                <c:ext xmlns:c16="http://schemas.microsoft.com/office/drawing/2014/chart" uri="{C3380CC4-5D6E-409C-BE32-E72D297353CC}">
                  <c16:uniqueId val="{000001A9-B257-48B7-B1AC-651C93903333}"/>
                </c:ext>
              </c:extLst>
            </c:dLbl>
            <c:dLbl>
              <c:idx val="134"/>
              <c:layout/>
              <c:tx>
                <c:strRef>
                  <c:f>'T:\Draft KPI\EXCEL Figures January 2019\[Figure 2_WellBeingWheel_MYS.xlsx]Tot'!$AN$140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{B9DE3A9B-4E19-40F4-B8B4-C4D5BBF60DC6}</c15:txfldGUID>
                      <c15:f>'T:\Draft KPI\EXCEL Figures January 2019\[Figure 2_WellBeingWheel_MYS.xlsx]Tot'!$AN$140</c15:f>
                      <c15:dlblFieldTableCache>
                        <c:ptCount val="1"/>
                      </c15:dlblFieldTableCache>
                    </c15:dlblFTEntry>
                  </c15:dlblFieldTable>
                  <c15:showDataLabelsRange val="0"/>
                </c:ext>
                <c:ext xmlns:c16="http://schemas.microsoft.com/office/drawing/2014/chart" uri="{C3380CC4-5D6E-409C-BE32-E72D297353CC}">
                  <c16:uniqueId val="{000001AA-B257-48B7-B1AC-651C93903333}"/>
                </c:ext>
              </c:extLst>
            </c:dLbl>
            <c:dLbl>
              <c:idx val="135"/>
              <c:layout/>
              <c:tx>
                <c:strRef>
                  <c:f>'T:\Draft KPI\EXCEL Figures January 2019\[Figure 2_WellBeingWheel_MYS.xlsx]Tot'!$AN$141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{73A6C0A9-83DC-455E-8468-09BC0248FE4C}</c15:txfldGUID>
                      <c15:f>'T:\Draft KPI\EXCEL Figures January 2019\[Figure 2_WellBeingWheel_MYS.xlsx]Tot'!$AN$141</c15:f>
                      <c15:dlblFieldTableCache>
                        <c:ptCount val="1"/>
                      </c15:dlblFieldTableCache>
                    </c15:dlblFTEntry>
                  </c15:dlblFieldTable>
                  <c15:showDataLabelsRange val="0"/>
                </c:ext>
                <c:ext xmlns:c16="http://schemas.microsoft.com/office/drawing/2014/chart" uri="{C3380CC4-5D6E-409C-BE32-E72D297353CC}">
                  <c16:uniqueId val="{000001AB-B257-48B7-B1AC-651C93903333}"/>
                </c:ext>
              </c:extLst>
            </c:dLbl>
            <c:dLbl>
              <c:idx val="136"/>
              <c:layout/>
              <c:tx>
                <c:strRef>
                  <c:f>'T:\Draft KPI\EXCEL Figures January 2019\[Figure 2_WellBeingWheel_MYS.xlsx]Tot'!$AN$142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{0DDD9DC9-800E-4A64-9EF3-9E1F25AA0121}</c15:txfldGUID>
                      <c15:f>'T:\Draft KPI\EXCEL Figures January 2019\[Figure 2_WellBeingWheel_MYS.xlsx]Tot'!$AN$142</c15:f>
                      <c15:dlblFieldTableCache>
                        <c:ptCount val="1"/>
                      </c15:dlblFieldTableCache>
                    </c15:dlblFTEntry>
                  </c15:dlblFieldTable>
                  <c15:showDataLabelsRange val="0"/>
                </c:ext>
                <c:ext xmlns:c16="http://schemas.microsoft.com/office/drawing/2014/chart" uri="{C3380CC4-5D6E-409C-BE32-E72D297353CC}">
                  <c16:uniqueId val="{000001AC-B257-48B7-B1AC-651C93903333}"/>
                </c:ext>
              </c:extLst>
            </c:dLbl>
            <c:dLbl>
              <c:idx val="137"/>
              <c:layout/>
              <c:tx>
                <c:strRef>
                  <c:f>'T:\Draft KPI\EXCEL Figures January 2019\[Figure 2_WellBeingWheel_MYS.xlsx]Tot'!$AN$143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{A5EDCC9C-D639-4F45-90D3-0747E26D2C3A}</c15:txfldGUID>
                      <c15:f>'T:\Draft KPI\EXCEL Figures January 2019\[Figure 2_WellBeingWheel_MYS.xlsx]Tot'!$AN$143</c15:f>
                      <c15:dlblFieldTableCache>
                        <c:ptCount val="1"/>
                      </c15:dlblFieldTableCache>
                    </c15:dlblFTEntry>
                  </c15:dlblFieldTable>
                  <c15:showDataLabelsRange val="0"/>
                </c:ext>
                <c:ext xmlns:c16="http://schemas.microsoft.com/office/drawing/2014/chart" uri="{C3380CC4-5D6E-409C-BE32-E72D297353CC}">
                  <c16:uniqueId val="{000001AD-B257-48B7-B1AC-651C93903333}"/>
                </c:ext>
              </c:extLst>
            </c:dLbl>
            <c:dLbl>
              <c:idx val="138"/>
              <c:layout/>
              <c:tx>
                <c:strRef>
                  <c:f>'T:\Draft KPI\EXCEL Figures January 2019\[Figure 2_WellBeingWheel_MYS.xlsx]Tot'!$AN$144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{28AD72D3-F9C5-4FBA-A128-11C1C4F3B460}</c15:txfldGUID>
                      <c15:f>'T:\Draft KPI\EXCEL Figures January 2019\[Figure 2_WellBeingWheel_MYS.xlsx]Tot'!$AN$144</c15:f>
                      <c15:dlblFieldTableCache>
                        <c:ptCount val="1"/>
                      </c15:dlblFieldTableCache>
                    </c15:dlblFTEntry>
                  </c15:dlblFieldTable>
                  <c15:showDataLabelsRange val="0"/>
                </c:ext>
                <c:ext xmlns:c16="http://schemas.microsoft.com/office/drawing/2014/chart" uri="{C3380CC4-5D6E-409C-BE32-E72D297353CC}">
                  <c16:uniqueId val="{000001AE-B257-48B7-B1AC-651C93903333}"/>
                </c:ext>
              </c:extLst>
            </c:dLbl>
            <c:dLbl>
              <c:idx val="139"/>
              <c:layout/>
              <c:tx>
                <c:strRef>
                  <c:f>'T:\Draft KPI\EXCEL Figures January 2019\[Figure 2_WellBeingWheel_MYS.xlsx]Tot'!$AN$145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{051EF80E-3548-42C2-AF29-C21CEAE4647B}</c15:txfldGUID>
                      <c15:f>'T:\Draft KPI\EXCEL Figures January 2019\[Figure 2_WellBeingWheel_MYS.xlsx]Tot'!$AN$145</c15:f>
                      <c15:dlblFieldTableCache>
                        <c:ptCount val="1"/>
                      </c15:dlblFieldTableCache>
                    </c15:dlblFTEntry>
                  </c15:dlblFieldTable>
                  <c15:showDataLabelsRange val="0"/>
                </c:ext>
                <c:ext xmlns:c16="http://schemas.microsoft.com/office/drawing/2014/chart" uri="{C3380CC4-5D6E-409C-BE32-E72D297353CC}">
                  <c16:uniqueId val="{000001AF-B257-48B7-B1AC-651C93903333}"/>
                </c:ext>
              </c:extLst>
            </c:dLbl>
            <c:dLbl>
              <c:idx val="140"/>
              <c:layout/>
              <c:tx>
                <c:strRef>
                  <c:f>'T:\Draft KPI\EXCEL Figures January 2019\[Figure 2_WellBeingWheel_MYS.xlsx]Tot'!$AN$146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{96D25ACF-FF73-4E92-816C-336D8B21DB5E}</c15:txfldGUID>
                      <c15:f>'T:\Draft KPI\EXCEL Figures January 2019\[Figure 2_WellBeingWheel_MYS.xlsx]Tot'!$AN$146</c15:f>
                      <c15:dlblFieldTableCache>
                        <c:ptCount val="1"/>
                      </c15:dlblFieldTableCache>
                    </c15:dlblFTEntry>
                  </c15:dlblFieldTable>
                  <c15:showDataLabelsRange val="0"/>
                </c:ext>
                <c:ext xmlns:c16="http://schemas.microsoft.com/office/drawing/2014/chart" uri="{C3380CC4-5D6E-409C-BE32-E72D297353CC}">
                  <c16:uniqueId val="{000001B0-B257-48B7-B1AC-651C93903333}"/>
                </c:ext>
              </c:extLst>
            </c:dLbl>
            <c:dLbl>
              <c:idx val="141"/>
              <c:layout/>
              <c:tx>
                <c:strRef>
                  <c:f>'T:\Draft KPI\EXCEL Figures January 2019\[Figure 2_WellBeingWheel_MYS.xlsx]Tot'!$AN$147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{4EF87D37-9FA3-45ED-91CD-8ADC48AE3923}</c15:txfldGUID>
                      <c15:f>'T:\Draft KPI\EXCEL Figures January 2019\[Figure 2_WellBeingWheel_MYS.xlsx]Tot'!$AN$147</c15:f>
                      <c15:dlblFieldTableCache>
                        <c:ptCount val="1"/>
                      </c15:dlblFieldTableCache>
                    </c15:dlblFTEntry>
                  </c15:dlblFieldTable>
                  <c15:showDataLabelsRange val="0"/>
                </c:ext>
                <c:ext xmlns:c16="http://schemas.microsoft.com/office/drawing/2014/chart" uri="{C3380CC4-5D6E-409C-BE32-E72D297353CC}">
                  <c16:uniqueId val="{000001B1-B257-48B7-B1AC-651C93903333}"/>
                </c:ext>
              </c:extLst>
            </c:dLbl>
            <c:dLbl>
              <c:idx val="142"/>
              <c:layout/>
              <c:tx>
                <c:strRef>
                  <c:f>'T:\Draft KPI\EXCEL Figures January 2019\[Figure 2_WellBeingWheel_MYS.xlsx]Tot'!$AN$148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{315E4188-DD51-4DCE-B6C8-C8C2A7FF90C2}</c15:txfldGUID>
                      <c15:f>'T:\Draft KPI\EXCEL Figures January 2019\[Figure 2_WellBeingWheel_MYS.xlsx]Tot'!$AN$148</c15:f>
                      <c15:dlblFieldTableCache>
                        <c:ptCount val="1"/>
                      </c15:dlblFieldTableCache>
                    </c15:dlblFTEntry>
                  </c15:dlblFieldTable>
                  <c15:showDataLabelsRange val="0"/>
                </c:ext>
                <c:ext xmlns:c16="http://schemas.microsoft.com/office/drawing/2014/chart" uri="{C3380CC4-5D6E-409C-BE32-E72D297353CC}">
                  <c16:uniqueId val="{000001B2-B257-48B7-B1AC-651C93903333}"/>
                </c:ext>
              </c:extLst>
            </c:dLbl>
            <c:dLbl>
              <c:idx val="143"/>
              <c:layout/>
              <c:tx>
                <c:strRef>
                  <c:f>'T:\Draft KPI\EXCEL Figures January 2019\[Figure 2_WellBeingWheel_MYS.xlsx]Tot'!$AN$149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{CF09F06F-A43F-4EAA-BC07-9BDF76E8F617}</c15:txfldGUID>
                      <c15:f>'T:\Draft KPI\EXCEL Figures January 2019\[Figure 2_WellBeingWheel_MYS.xlsx]Tot'!$AN$149</c15:f>
                      <c15:dlblFieldTableCache>
                        <c:ptCount val="1"/>
                      </c15:dlblFieldTableCache>
                    </c15:dlblFTEntry>
                  </c15:dlblFieldTable>
                  <c15:showDataLabelsRange val="0"/>
                </c:ext>
                <c:ext xmlns:c16="http://schemas.microsoft.com/office/drawing/2014/chart" uri="{C3380CC4-5D6E-409C-BE32-E72D297353CC}">
                  <c16:uniqueId val="{000001B3-B257-48B7-B1AC-651C93903333}"/>
                </c:ext>
              </c:extLst>
            </c:dLbl>
            <c:dLbl>
              <c:idx val="144"/>
              <c:layout/>
              <c:tx>
                <c:strRef>
                  <c:f>'T:\Draft KPI\EXCEL Figures January 2019\[Figure 2_WellBeingWheel_MYS.xlsx]Tot'!$AN$150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{613ADE36-0574-4614-B883-9C1251FDD195}</c15:txfldGUID>
                      <c15:f>'T:\Draft KPI\EXCEL Figures January 2019\[Figure 2_WellBeingWheel_MYS.xlsx]Tot'!$AN$150</c15:f>
                      <c15:dlblFieldTableCache>
                        <c:ptCount val="1"/>
                      </c15:dlblFieldTableCache>
                    </c15:dlblFTEntry>
                  </c15:dlblFieldTable>
                  <c15:showDataLabelsRange val="0"/>
                </c:ext>
                <c:ext xmlns:c16="http://schemas.microsoft.com/office/drawing/2014/chart" uri="{C3380CC4-5D6E-409C-BE32-E72D297353CC}">
                  <c16:uniqueId val="{000001B4-B257-48B7-B1AC-651C93903333}"/>
                </c:ext>
              </c:extLst>
            </c:dLbl>
            <c:dLbl>
              <c:idx val="145"/>
              <c:layout/>
              <c:tx>
                <c:strRef>
                  <c:f>'T:\Draft KPI\EXCEL Figures January 2019\[Figure 2_WellBeingWheel_MYS.xlsx]Tot'!$AN$151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{47B04974-B53A-433D-849C-4D50C4225BDB}</c15:txfldGUID>
                      <c15:f>'T:\Draft KPI\EXCEL Figures January 2019\[Figure 2_WellBeingWheel_MYS.xlsx]Tot'!$AN$151</c15:f>
                      <c15:dlblFieldTableCache>
                        <c:ptCount val="1"/>
                      </c15:dlblFieldTableCache>
                    </c15:dlblFTEntry>
                  </c15:dlblFieldTable>
                  <c15:showDataLabelsRange val="0"/>
                </c:ext>
                <c:ext xmlns:c16="http://schemas.microsoft.com/office/drawing/2014/chart" uri="{C3380CC4-5D6E-409C-BE32-E72D297353CC}">
                  <c16:uniqueId val="{000001B5-B257-48B7-B1AC-651C93903333}"/>
                </c:ext>
              </c:extLst>
            </c:dLbl>
            <c:dLbl>
              <c:idx val="146"/>
              <c:layout/>
              <c:tx>
                <c:strRef>
                  <c:f>'T:\Draft KPI\EXCEL Figures January 2019\[Figure 2_WellBeingWheel_MYS.xlsx]Tot'!$AN$152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{9C1CDC1F-2A1D-44D7-BB66-929B92F80A42}</c15:txfldGUID>
                      <c15:f>'T:\Draft KPI\EXCEL Figures January 2019\[Figure 2_WellBeingWheel_MYS.xlsx]Tot'!$AN$152</c15:f>
                      <c15:dlblFieldTableCache>
                        <c:ptCount val="1"/>
                      </c15:dlblFieldTableCache>
                    </c15:dlblFTEntry>
                  </c15:dlblFieldTable>
                  <c15:showDataLabelsRange val="0"/>
                </c:ext>
                <c:ext xmlns:c16="http://schemas.microsoft.com/office/drawing/2014/chart" uri="{C3380CC4-5D6E-409C-BE32-E72D297353CC}">
                  <c16:uniqueId val="{000001B6-B257-48B7-B1AC-651C93903333}"/>
                </c:ext>
              </c:extLst>
            </c:dLbl>
            <c:dLbl>
              <c:idx val="147"/>
              <c:delete val="1"/>
              <c:extLst>
                <c:ext xmlns:c15="http://schemas.microsoft.com/office/drawing/2012/chart" uri="{CE6537A1-D6FC-4f65-9D91-7224C49458BB}"/>
                <c:ext xmlns:c16="http://schemas.microsoft.com/office/drawing/2014/chart" uri="{C3380CC4-5D6E-409C-BE32-E72D297353CC}">
                  <c16:uniqueId val="{000001B7-B257-48B7-B1AC-651C93903333}"/>
                </c:ext>
              </c:extLst>
            </c:dLbl>
            <c:dLbl>
              <c:idx val="148"/>
              <c:layout/>
              <c:tx>
                <c:strRef>
                  <c:f>'T:\Draft KPI\EXCEL Figures January 2019\[Figure 2_WellBeingWheel_MYS.xlsx]Tot'!$AN$154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{16867116-1BCA-4496-BB5B-3350B1AA95F5}</c15:txfldGUID>
                      <c15:f>'T:\Draft KPI\EXCEL Figures January 2019\[Figure 2_WellBeingWheel_MYS.xlsx]Tot'!$AN$154</c15:f>
                      <c15:dlblFieldTableCache>
                        <c:ptCount val="1"/>
                      </c15:dlblFieldTableCache>
                    </c15:dlblFTEntry>
                  </c15:dlblFieldTable>
                  <c15:showDataLabelsRange val="0"/>
                </c:ext>
                <c:ext xmlns:c16="http://schemas.microsoft.com/office/drawing/2014/chart" uri="{C3380CC4-5D6E-409C-BE32-E72D297353CC}">
                  <c16:uniqueId val="{000001B8-B257-48B7-B1AC-651C93903333}"/>
                </c:ext>
              </c:extLst>
            </c:dLbl>
            <c:dLbl>
              <c:idx val="149"/>
              <c:layout/>
              <c:tx>
                <c:strRef>
                  <c:f>'T:\Draft KPI\EXCEL Figures January 2019\[Figure 2_WellBeingWheel_MYS.xlsx]Tot'!$AN$155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{AE34D98A-E2E7-41C8-9B09-CA76B48A3993}</c15:txfldGUID>
                      <c15:f>'T:\Draft KPI\EXCEL Figures January 2019\[Figure 2_WellBeingWheel_MYS.xlsx]Tot'!$AN$155</c15:f>
                      <c15:dlblFieldTableCache>
                        <c:ptCount val="1"/>
                      </c15:dlblFieldTableCache>
                    </c15:dlblFTEntry>
                  </c15:dlblFieldTable>
                  <c15:showDataLabelsRange val="0"/>
                </c:ext>
                <c:ext xmlns:c16="http://schemas.microsoft.com/office/drawing/2014/chart" uri="{C3380CC4-5D6E-409C-BE32-E72D297353CC}">
                  <c16:uniqueId val="{000001B9-B257-48B7-B1AC-651C93903333}"/>
                </c:ext>
              </c:extLst>
            </c:dLbl>
            <c:dLbl>
              <c:idx val="150"/>
              <c:layout/>
              <c:tx>
                <c:strRef>
                  <c:f>'T:\Draft KPI\EXCEL Figures January 2019\[Figure 2_WellBeingWheel_MYS.xlsx]Tot'!$AN$156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{1EBF9152-13B0-45F0-AB2C-D36DCE65D7AD}</c15:txfldGUID>
                      <c15:f>'T:\Draft KPI\EXCEL Figures January 2019\[Figure 2_WellBeingWheel_MYS.xlsx]Tot'!$AN$156</c15:f>
                      <c15:dlblFieldTableCache>
                        <c:ptCount val="1"/>
                      </c15:dlblFieldTableCache>
                    </c15:dlblFTEntry>
                  </c15:dlblFieldTable>
                  <c15:showDataLabelsRange val="0"/>
                </c:ext>
                <c:ext xmlns:c16="http://schemas.microsoft.com/office/drawing/2014/chart" uri="{C3380CC4-5D6E-409C-BE32-E72D297353CC}">
                  <c16:uniqueId val="{000001BA-B257-48B7-B1AC-651C93903333}"/>
                </c:ext>
              </c:extLst>
            </c:dLbl>
            <c:dLbl>
              <c:idx val="151"/>
              <c:layout/>
              <c:tx>
                <c:strRef>
                  <c:f>'T:\Draft KPI\EXCEL Figures January 2019\[Figure 2_WellBeingWheel_MYS.xlsx]Tot'!$AN$157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{0B9CDDE1-165A-45F3-A376-51247DB6C31D}</c15:txfldGUID>
                      <c15:f>'T:\Draft KPI\EXCEL Figures January 2019\[Figure 2_WellBeingWheel_MYS.xlsx]Tot'!$AN$157</c15:f>
                      <c15:dlblFieldTableCache>
                        <c:ptCount val="1"/>
                      </c15:dlblFieldTableCache>
                    </c15:dlblFTEntry>
                  </c15:dlblFieldTable>
                  <c15:showDataLabelsRange val="0"/>
                </c:ext>
                <c:ext xmlns:c16="http://schemas.microsoft.com/office/drawing/2014/chart" uri="{C3380CC4-5D6E-409C-BE32-E72D297353CC}">
                  <c16:uniqueId val="{000001BB-B257-48B7-B1AC-651C93903333}"/>
                </c:ext>
              </c:extLst>
            </c:dLbl>
            <c:dLbl>
              <c:idx val="152"/>
              <c:layout/>
              <c:tx>
                <c:strRef>
                  <c:f>'T:\Draft KPI\EXCEL Figures January 2019\[Figure 2_WellBeingWheel_MYS.xlsx]Tot'!$AN$158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{E98F0373-7603-4CB2-AC36-4047C04AD831}</c15:txfldGUID>
                      <c15:f>'T:\Draft KPI\EXCEL Figures January 2019\[Figure 2_WellBeingWheel_MYS.xlsx]Tot'!$AN$158</c15:f>
                      <c15:dlblFieldTableCache>
                        <c:ptCount val="1"/>
                      </c15:dlblFieldTableCache>
                    </c15:dlblFTEntry>
                  </c15:dlblFieldTable>
                  <c15:showDataLabelsRange val="0"/>
                </c:ext>
                <c:ext xmlns:c16="http://schemas.microsoft.com/office/drawing/2014/chart" uri="{C3380CC4-5D6E-409C-BE32-E72D297353CC}">
                  <c16:uniqueId val="{000001BC-B257-48B7-B1AC-651C93903333}"/>
                </c:ext>
              </c:extLst>
            </c:dLbl>
            <c:dLbl>
              <c:idx val="153"/>
              <c:delete val="1"/>
              <c:extLst>
                <c:ext xmlns:c15="http://schemas.microsoft.com/office/drawing/2012/chart" uri="{CE6537A1-D6FC-4f65-9D91-7224C49458BB}"/>
                <c:ext xmlns:c16="http://schemas.microsoft.com/office/drawing/2014/chart" uri="{C3380CC4-5D6E-409C-BE32-E72D297353CC}">
                  <c16:uniqueId val="{000001BD-B257-48B7-B1AC-651C93903333}"/>
                </c:ext>
              </c:extLst>
            </c:dLbl>
            <c:dLbl>
              <c:idx val="154"/>
              <c:delete val="1"/>
              <c:extLst>
                <c:ext xmlns:c15="http://schemas.microsoft.com/office/drawing/2012/chart" uri="{CE6537A1-D6FC-4f65-9D91-7224C49458BB}"/>
                <c:ext xmlns:c16="http://schemas.microsoft.com/office/drawing/2014/chart" uri="{C3380CC4-5D6E-409C-BE32-E72D297353CC}">
                  <c16:uniqueId val="{000001BE-B257-48B7-B1AC-651C93903333}"/>
                </c:ext>
              </c:extLst>
            </c:dLbl>
            <c:dLbl>
              <c:idx val="155"/>
              <c:layout>
                <c:manualLayout>
                  <c:x val="0"/>
                  <c:y val="1.7136177695955903E-2"/>
                </c:manualLayout>
              </c:layout>
              <c:tx>
                <c:rich>
                  <a:bodyPr/>
                  <a:lstStyle/>
                  <a:p>
                    <a:pPr>
                      <a:defRPr b="1"/>
                    </a:pPr>
                    <a:r>
                      <a:rPr lang="en-GB"/>
                      <a:t>Vulnerability</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{AC3B07A0-DFA7-4186-9369-65F76AC5672F}</c15:txfldGUID>
                      <c15:f>"Vulnerability"</c15:f>
                      <c15:dlblFieldTableCache>
                        <c:ptCount val="1"/>
                        <c:pt idx="0">
                          <c:v>Vulnerability</c:v>
                        </c:pt>
                      </c15:dlblFieldTableCache>
                    </c15:dlblFTEntry>
                  </c15:dlblFieldTable>
                  <c15:showDataLabelsRange val="0"/>
                </c:ext>
                <c:ext xmlns:c16="http://schemas.microsoft.com/office/drawing/2014/chart" uri="{C3380CC4-5D6E-409C-BE32-E72D297353CC}">
                  <c16:uniqueId val="{000001BF-B257-48B7-B1AC-651C93903333}"/>
                </c:ext>
              </c:extLst>
            </c:dLbl>
            <c:dLbl>
              <c:idx val="156"/>
              <c:delete val="1"/>
              <c:extLst>
                <c:ext xmlns:c15="http://schemas.microsoft.com/office/drawing/2012/chart" uri="{CE6537A1-D6FC-4f65-9D91-7224C49458BB}"/>
                <c:ext xmlns:c16="http://schemas.microsoft.com/office/drawing/2014/chart" uri="{C3380CC4-5D6E-409C-BE32-E72D297353CC}">
                  <c16:uniqueId val="{000001C0-B257-48B7-B1AC-651C93903333}"/>
                </c:ext>
              </c:extLst>
            </c:dLbl>
            <c:dLbl>
              <c:idx val="157"/>
              <c:delete val="1"/>
              <c:extLst>
                <c:ext xmlns:c15="http://schemas.microsoft.com/office/drawing/2012/chart" uri="{CE6537A1-D6FC-4f65-9D91-7224C49458BB}"/>
                <c:ext xmlns:c16="http://schemas.microsoft.com/office/drawing/2014/chart" uri="{C3380CC4-5D6E-409C-BE32-E72D297353CC}">
                  <c16:uniqueId val="{000001C1-B257-48B7-B1AC-651C93903333}"/>
                </c:ext>
              </c:extLst>
            </c:dLbl>
            <c:dLbl>
              <c:idx val="158"/>
              <c:delete val="1"/>
              <c:extLst>
                <c:ext xmlns:c15="http://schemas.microsoft.com/office/drawing/2012/chart" uri="{CE6537A1-D6FC-4f65-9D91-7224C49458BB}"/>
                <c:ext xmlns:c16="http://schemas.microsoft.com/office/drawing/2014/chart" uri="{C3380CC4-5D6E-409C-BE32-E72D297353CC}">
                  <c16:uniqueId val="{000001C2-B257-48B7-B1AC-651C93903333}"/>
                </c:ext>
              </c:extLst>
            </c:dLbl>
            <c:dLbl>
              <c:idx val="159"/>
              <c:delete val="1"/>
              <c:extLst>
                <c:ext xmlns:c15="http://schemas.microsoft.com/office/drawing/2012/chart" uri="{CE6537A1-D6FC-4f65-9D91-7224C49458BB}"/>
                <c:ext xmlns:c16="http://schemas.microsoft.com/office/drawing/2014/chart" uri="{C3380CC4-5D6E-409C-BE32-E72D297353CC}">
                  <c16:uniqueId val="{000001C3-B257-48B7-B1AC-651C93903333}"/>
                </c:ext>
              </c:extLst>
            </c:dLbl>
            <c:dLbl>
              <c:idx val="160"/>
              <c:delete val="1"/>
              <c:extLst>
                <c:ext xmlns:c15="http://schemas.microsoft.com/office/drawing/2012/chart" uri="{CE6537A1-D6FC-4f65-9D91-7224C49458BB}"/>
                <c:ext xmlns:c16="http://schemas.microsoft.com/office/drawing/2014/chart" uri="{C3380CC4-5D6E-409C-BE32-E72D297353CC}">
                  <c16:uniqueId val="{000001C4-B257-48B7-B1AC-651C93903333}"/>
                </c:ext>
              </c:extLst>
            </c:dLbl>
            <c:dLbl>
              <c:idx val="161"/>
              <c:layout/>
              <c:tx>
                <c:strRef>
                  <c:f>'T:\Draft KPI\EXCEL Figures January 2019\[Figure 2_WellBeingWheel_MYS.xlsx]Tot'!$AN$159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{A06265D1-7862-4CA4-B062-A1D6D5E35213}</c15:txfldGUID>
                      <c15:f>'T:\Draft KPI\EXCEL Figures January 2019\[Figure 2_WellBeingWheel_MYS.xlsx]Tot'!$AN$159</c15:f>
                      <c15:dlblFieldTableCache>
                        <c:ptCount val="1"/>
                      </c15:dlblFieldTableCache>
                    </c15:dlblFTEntry>
                  </c15:dlblFieldTable>
                  <c15:showDataLabelsRange val="0"/>
                </c:ext>
                <c:ext xmlns:c16="http://schemas.microsoft.com/office/drawing/2014/chart" uri="{C3380CC4-5D6E-409C-BE32-E72D297353CC}">
                  <c16:uniqueId val="{000001C5-B257-48B7-B1AC-651C93903333}"/>
                </c:ext>
              </c:extLst>
            </c:dLbl>
            <c:dLbl>
              <c:idx val="162"/>
              <c:layout/>
              <c:tx>
                <c:strRef>
                  <c:f>'T:\Draft KPI\EXCEL Figures January 2019\[Figure 2_WellBeingWheel_MYS.xlsx]Tot'!$AN$160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{DFAFF1F8-4307-43D1-AC75-2ACE69D0A7B9}</c15:txfldGUID>
                      <c15:f>'T:\Draft KPI\EXCEL Figures January 2019\[Figure 2_WellBeingWheel_MYS.xlsx]Tot'!$AN$160</c15:f>
                      <c15:dlblFieldTableCache>
                        <c:ptCount val="1"/>
                      </c15:dlblFieldTableCache>
                    </c15:dlblFTEntry>
                  </c15:dlblFieldTable>
                  <c15:showDataLabelsRange val="0"/>
                </c:ext>
                <c:ext xmlns:c16="http://schemas.microsoft.com/office/drawing/2014/chart" uri="{C3380CC4-5D6E-409C-BE32-E72D297353CC}">
                  <c16:uniqueId val="{000001C6-B257-48B7-B1AC-651C93903333}"/>
                </c:ext>
              </c:extLst>
            </c:dLbl>
            <c:dLbl>
              <c:idx val="163"/>
              <c:layout/>
              <c:tx>
                <c:strRef>
                  <c:f>'T:\Draft KPI\EXCEL Figures January 2019\[Figure 2_WellBeingWheel_MYS.xlsx]Tot'!$AN$161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{E33D52F2-9A6B-4221-9B7F-4FDCCB202B62}</c15:txfldGUID>
                      <c15:f>'T:\Draft KPI\EXCEL Figures January 2019\[Figure 2_WellBeingWheel_MYS.xlsx]Tot'!$AN$161</c15:f>
                      <c15:dlblFieldTableCache>
                        <c:ptCount val="1"/>
                      </c15:dlblFieldTableCache>
                    </c15:dlblFTEntry>
                  </c15:dlblFieldTable>
                  <c15:showDataLabelsRange val="0"/>
                </c:ext>
                <c:ext xmlns:c16="http://schemas.microsoft.com/office/drawing/2014/chart" uri="{C3380CC4-5D6E-409C-BE32-E72D297353CC}">
                  <c16:uniqueId val="{000001C7-B257-48B7-B1AC-651C93903333}"/>
                </c:ext>
              </c:extLst>
            </c:dLbl>
            <c:dLbl>
              <c:idx val="164"/>
              <c:layout/>
              <c:tx>
                <c:strRef>
                  <c:f>'T:\Draft KPI\EXCEL Figures January 2019\[Figure 2_WellBeingWheel_MYS.xlsx]Tot'!$AN$162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{F18CBE58-E7AE-4E08-9D38-F1FE76DD5350}</c15:txfldGUID>
                      <c15:f>'T:\Draft KPI\EXCEL Figures January 2019\[Figure 2_WellBeingWheel_MYS.xlsx]Tot'!$AN$162</c15:f>
                      <c15:dlblFieldTableCache>
                        <c:ptCount val="1"/>
                      </c15:dlblFieldTableCache>
                    </c15:dlblFTEntry>
                  </c15:dlblFieldTable>
                  <c15:showDataLabelsRange val="0"/>
                </c:ext>
                <c:ext xmlns:c16="http://schemas.microsoft.com/office/drawing/2014/chart" uri="{C3380CC4-5D6E-409C-BE32-E72D297353CC}">
                  <c16:uniqueId val="{000001C8-B257-48B7-B1AC-651C93903333}"/>
                </c:ext>
              </c:extLst>
            </c:dLbl>
            <c:dLbl>
              <c:idx val="165"/>
              <c:layout/>
              <c:tx>
                <c:strRef>
                  <c:f>'T:\Draft KPI\EXCEL Figures January 2019\[Figure 2_WellBeingWheel_MYS.xlsx]Tot'!$AN$163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{FBBF16B0-D5BF-479E-862B-622227F8E94B}</c15:txfldGUID>
                      <c15:f>'T:\Draft KPI\EXCEL Figures January 2019\[Figure 2_WellBeingWheel_MYS.xlsx]Tot'!$AN$163</c15:f>
                      <c15:dlblFieldTableCache>
                        <c:ptCount val="1"/>
                      </c15:dlblFieldTableCache>
                    </c15:dlblFTEntry>
                  </c15:dlblFieldTable>
                  <c15:showDataLabelsRange val="0"/>
                </c:ext>
                <c:ext xmlns:c16="http://schemas.microsoft.com/office/drawing/2014/chart" uri="{C3380CC4-5D6E-409C-BE32-E72D297353CC}">
                  <c16:uniqueId val="{000001C9-B257-48B7-B1AC-651C93903333}"/>
                </c:ext>
              </c:extLst>
            </c:dLbl>
            <c:dLbl>
              <c:idx val="166"/>
              <c:layout/>
              <c:tx>
                <c:strRef>
                  <c:f>'T:\Draft KPI\EXCEL Figures January 2019\[Figure 2_WellBeingWheel_MYS.xlsx]Tot'!$AN$164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{75E097D6-5F59-4807-866D-1317BC33E3AB}</c15:txfldGUID>
                      <c15:f>'T:\Draft KPI\EXCEL Figures January 2019\[Figure 2_WellBeingWheel_MYS.xlsx]Tot'!$AN$164</c15:f>
                      <c15:dlblFieldTableCache>
                        <c:ptCount val="1"/>
                      </c15:dlblFieldTableCache>
                    </c15:dlblFTEntry>
                  </c15:dlblFieldTable>
                  <c15:showDataLabelsRange val="0"/>
                </c:ext>
                <c:ext xmlns:c16="http://schemas.microsoft.com/office/drawing/2014/chart" uri="{C3380CC4-5D6E-409C-BE32-E72D297353CC}">
                  <c16:uniqueId val="{000001CA-B257-48B7-B1AC-651C93903333}"/>
                </c:ext>
              </c:extLst>
            </c:dLbl>
            <c:dLbl>
              <c:idx val="167"/>
              <c:layout/>
              <c:tx>
                <c:strRef>
                  <c:f>'T:\Draft KPI\EXCEL Figures January 2019\[Figure 2_WellBeingWheel_MYS.xlsx]Tot'!$AN$165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{0762433A-1A8D-4075-A50C-75A882303FFD}</c15:txfldGUID>
                      <c15:f>'T:\Draft KPI\EXCEL Figures January 2019\[Figure 2_WellBeingWheel_MYS.xlsx]Tot'!$AN$165</c15:f>
                      <c15:dlblFieldTableCache>
                        <c:ptCount val="1"/>
                      </c15:dlblFieldTableCache>
                    </c15:dlblFTEntry>
                  </c15:dlblFieldTable>
                  <c15:showDataLabelsRange val="0"/>
                </c:ext>
                <c:ext xmlns:c16="http://schemas.microsoft.com/office/drawing/2014/chart" uri="{C3380CC4-5D6E-409C-BE32-E72D297353CC}">
                  <c16:uniqueId val="{000001CB-B257-48B7-B1AC-651C93903333}"/>
                </c:ext>
              </c:extLst>
            </c:dLbl>
            <c:dLbl>
              <c:idx val="168"/>
              <c:layout/>
              <c:tx>
                <c:strRef>
                  <c:f>'T:\Draft KPI\EXCEL Figures January 2019\[Figure 2_WellBeingWheel_MYS.xlsx]Tot'!$AN$166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{CF775FED-C9C1-4200-B97A-2E3223209F98}</c15:txfldGUID>
                      <c15:f>'T:\Draft KPI\EXCEL Figures January 2019\[Figure 2_WellBeingWheel_MYS.xlsx]Tot'!$AN$166</c15:f>
                      <c15:dlblFieldTableCache>
                        <c:ptCount val="1"/>
                      </c15:dlblFieldTableCache>
                    </c15:dlblFTEntry>
                  </c15:dlblFieldTable>
                  <c15:showDataLabelsRange val="0"/>
                </c:ext>
                <c:ext xmlns:c16="http://schemas.microsoft.com/office/drawing/2014/chart" uri="{C3380CC4-5D6E-409C-BE32-E72D297353CC}">
                  <c16:uniqueId val="{000001CC-B257-48B7-B1AC-651C93903333}"/>
                </c:ext>
              </c:extLst>
            </c:dLbl>
            <c:dLbl>
              <c:idx val="169"/>
              <c:layout/>
              <c:tx>
                <c:strRef>
                  <c:f>'T:\Draft KPI\EXCEL Figures January 2019\[Figure 2_WellBeingWheel_MYS.xlsx]Tot'!$AN$167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{F055F643-30A0-4CBC-888A-D1EECB9FD2D7}</c15:txfldGUID>
                      <c15:f>'T:\Draft KPI\EXCEL Figures January 2019\[Figure 2_WellBeingWheel_MYS.xlsx]Tot'!$AN$167</c15:f>
                      <c15:dlblFieldTableCache>
                        <c:ptCount val="1"/>
                      </c15:dlblFieldTableCache>
                    </c15:dlblFTEntry>
                  </c15:dlblFieldTable>
                  <c15:showDataLabelsRange val="0"/>
                </c:ext>
                <c:ext xmlns:c16="http://schemas.microsoft.com/office/drawing/2014/chart" uri="{C3380CC4-5D6E-409C-BE32-E72D297353CC}">
                  <c16:uniqueId val="{000001CD-B257-48B7-B1AC-651C93903333}"/>
                </c:ext>
              </c:extLst>
            </c:dLbl>
            <c:dLbl>
              <c:idx val="170"/>
              <c:layout/>
              <c:tx>
                <c:strRef>
                  <c:f>'T:\Draft KPI\EXCEL Figures January 2019\[Figure 2_WellBeingWheel_MYS.xlsx]Tot'!$AN$168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{B9FA6841-6097-4248-B811-2F08873F8F62}</c15:txfldGUID>
                      <c15:f>'T:\Draft KPI\EXCEL Figures January 2019\[Figure 2_WellBeingWheel_MYS.xlsx]Tot'!$AN$168</c15:f>
                      <c15:dlblFieldTableCache>
                        <c:ptCount val="1"/>
                      </c15:dlblFieldTableCache>
                    </c15:dlblFTEntry>
                  </c15:dlblFieldTable>
                  <c15:showDataLabelsRange val="0"/>
                </c:ext>
                <c:ext xmlns:c16="http://schemas.microsoft.com/office/drawing/2014/chart" uri="{C3380CC4-5D6E-409C-BE32-E72D297353CC}">
                  <c16:uniqueId val="{000001CE-B257-48B7-B1AC-651C93903333}"/>
                </c:ext>
              </c:extLst>
            </c:dLbl>
            <c:dLbl>
              <c:idx val="171"/>
              <c:layout>
                <c:manualLayout>
                  <c:x val="-3.5145524437122468E-2"/>
                  <c:y val="0.10955243820975284"/>
                </c:manualLayout>
              </c:layout>
              <c:tx>
                <c:rich>
                  <a:bodyPr/>
                  <a:lstStyle/>
                  <a:p>
                    <a:pPr>
                      <a:defRPr b="1"/>
                    </a:pPr>
                    <a:r>
                      <a:rPr lang="en-GB"/>
                      <a:t>Social
connections</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{C0BDADF9-8037-4F5A-ABFD-FE6A6630509D}</c15:txfldGUID>
                      <c15:f>"Social
connections"</c15:f>
                      <c15:dlblFieldTableCache>
                        <c:ptCount val="1"/>
                        <c:pt idx="0">
                          <c:v>Social
connections</c:v>
                        </c:pt>
                      </c15:dlblFieldTableCache>
                    </c15:dlblFTEntry>
                  </c15:dlblFieldTable>
                  <c15:showDataLabelsRange val="0"/>
                </c:ext>
                <c:ext xmlns:c16="http://schemas.microsoft.com/office/drawing/2014/chart" uri="{C3380CC4-5D6E-409C-BE32-E72D297353CC}">
                  <c16:uniqueId val="{000001CF-B257-48B7-B1AC-651C93903333}"/>
                </c:ext>
              </c:extLst>
            </c:dLbl>
            <c:dLbl>
              <c:idx val="172"/>
              <c:layout/>
              <c:tx>
                <c:strRef>
                  <c:f>'T:\Draft KPI\EXCEL Figures January 2019\[Figure 2_WellBeingWheel_MYS.xlsx]Tot'!$AN$170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{4E174253-D4C6-4F86-AC77-E22EA18007F2}</c15:txfldGUID>
                      <c15:f>'T:\Draft KPI\EXCEL Figures January 2019\[Figure 2_WellBeingWheel_MYS.xlsx]Tot'!$AN$170</c15:f>
                      <c15:dlblFieldTableCache>
                        <c:ptCount val="1"/>
                      </c15:dlblFieldTableCache>
                    </c15:dlblFTEntry>
                  </c15:dlblFieldTable>
                  <c15:showDataLabelsRange val="0"/>
                </c:ext>
                <c:ext xmlns:c16="http://schemas.microsoft.com/office/drawing/2014/chart" uri="{C3380CC4-5D6E-409C-BE32-E72D297353CC}">
                  <c16:uniqueId val="{000001D0-B257-48B7-B1AC-651C93903333}"/>
                </c:ext>
              </c:extLst>
            </c:dLbl>
            <c:dLbl>
              <c:idx val="173"/>
              <c:layout/>
              <c:tx>
                <c:strRef>
                  <c:f>'T:\Draft KPI\EXCEL Figures January 2019\[Figure 2_WellBeingWheel_MYS.xlsx]Tot'!$AN$171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{B3BB93CC-439E-41A5-800B-92752F465EC9}</c15:txfldGUID>
                      <c15:f>'T:\Draft KPI\EXCEL Figures January 2019\[Figure 2_WellBeingWheel_MYS.xlsx]Tot'!$AN$171</c15:f>
                      <c15:dlblFieldTableCache>
                        <c:ptCount val="1"/>
                      </c15:dlblFieldTableCache>
                    </c15:dlblFTEntry>
                  </c15:dlblFieldTable>
                  <c15:showDataLabelsRange val="0"/>
                </c:ext>
                <c:ext xmlns:c16="http://schemas.microsoft.com/office/drawing/2014/chart" uri="{C3380CC4-5D6E-409C-BE32-E72D297353CC}">
                  <c16:uniqueId val="{000001D1-B257-48B7-B1AC-651C93903333}"/>
                </c:ext>
              </c:extLst>
            </c:dLbl>
            <c:dLbl>
              <c:idx val="174"/>
              <c:layout/>
              <c:tx>
                <c:strRef>
                  <c:f>'T:\Draft KPI\EXCEL Figures January 2019\[Figure 2_WellBeingWheel_MYS.xlsx]Tot'!$AN$172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{84D4D1DB-D484-4C0D-B2EC-EA11D81F2D99}</c15:txfldGUID>
                      <c15:f>'T:\Draft KPI\EXCEL Figures January 2019\[Figure 2_WellBeingWheel_MYS.xlsx]Tot'!$AN$172</c15:f>
                      <c15:dlblFieldTableCache>
                        <c:ptCount val="1"/>
                      </c15:dlblFieldTableCache>
                    </c15:dlblFTEntry>
                  </c15:dlblFieldTable>
                  <c15:showDataLabelsRange val="0"/>
                </c:ext>
                <c:ext xmlns:c16="http://schemas.microsoft.com/office/drawing/2014/chart" uri="{C3380CC4-5D6E-409C-BE32-E72D297353CC}">
                  <c16:uniqueId val="{000001D2-B257-48B7-B1AC-651C93903333}"/>
                </c:ext>
              </c:extLst>
            </c:dLbl>
            <c:dLbl>
              <c:idx val="175"/>
              <c:layout/>
              <c:tx>
                <c:strRef>
                  <c:f>'T:\Draft KPI\EXCEL Figures January 2019\[Figure 2_WellBeingWheel_MYS.xlsx]Tot'!$AN$173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{FC6AE871-C34A-44E5-9195-D02515C8E05E}</c15:txfldGUID>
                      <c15:f>'T:\Draft KPI\EXCEL Figures January 2019\[Figure 2_WellBeingWheel_MYS.xlsx]Tot'!$AN$173</c15:f>
                      <c15:dlblFieldTableCache>
                        <c:ptCount val="1"/>
                      </c15:dlblFieldTableCache>
                    </c15:dlblFTEntry>
                  </c15:dlblFieldTable>
                  <c15:showDataLabelsRange val="0"/>
                </c:ext>
                <c:ext xmlns:c16="http://schemas.microsoft.com/office/drawing/2014/chart" uri="{C3380CC4-5D6E-409C-BE32-E72D297353CC}">
                  <c16:uniqueId val="{000001D3-B257-48B7-B1AC-651C93903333}"/>
                </c:ext>
              </c:extLst>
            </c:dLbl>
            <c:dLbl>
              <c:idx val="176"/>
              <c:layout/>
              <c:tx>
                <c:strRef>
                  <c:f>'T:\Draft KPI\EXCEL Figures January 2019\[Figure 2_WellBeingWheel_MYS.xlsx]Tot'!$AN$174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{0049A0D3-11E6-49F0-9A67-22881E154097}</c15:txfldGUID>
                      <c15:f>'T:\Draft KPI\EXCEL Figures January 2019\[Figure 2_WellBeingWheel_MYS.xlsx]Tot'!$AN$174</c15:f>
                      <c15:dlblFieldTableCache>
                        <c:ptCount val="1"/>
                      </c15:dlblFieldTableCache>
                    </c15:dlblFTEntry>
                  </c15:dlblFieldTable>
                  <c15:showDataLabelsRange val="0"/>
                </c:ext>
                <c:ext xmlns:c16="http://schemas.microsoft.com/office/drawing/2014/chart" uri="{C3380CC4-5D6E-409C-BE32-E72D297353CC}">
                  <c16:uniqueId val="{000001D4-B257-48B7-B1AC-651C93903333}"/>
                </c:ext>
              </c:extLst>
            </c:dLbl>
            <c:dLbl>
              <c:idx val="177"/>
              <c:layout/>
              <c:tx>
                <c:strRef>
                  <c:f>'T:\Draft KPI\EXCEL Figures January 2019\[Figure 2_WellBeingWheel_MYS.xlsx]Tot'!$AN$175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{0F71DFB8-86D6-434E-9722-AFD04C034157}</c15:txfldGUID>
                      <c15:f>'T:\Draft KPI\EXCEL Figures January 2019\[Figure 2_WellBeingWheel_MYS.xlsx]Tot'!$AN$175</c15:f>
                      <c15:dlblFieldTableCache>
                        <c:ptCount val="1"/>
                      </c15:dlblFieldTableCache>
                    </c15:dlblFTEntry>
                  </c15:dlblFieldTable>
                  <c15:showDataLabelsRange val="0"/>
                </c:ext>
                <c:ext xmlns:c16="http://schemas.microsoft.com/office/drawing/2014/chart" uri="{C3380CC4-5D6E-409C-BE32-E72D297353CC}">
                  <c16:uniqueId val="{000001D5-B257-48B7-B1AC-651C93903333}"/>
                </c:ext>
              </c:extLst>
            </c:dLbl>
            <c:dLbl>
              <c:idx val="178"/>
              <c:layout/>
              <c:tx>
                <c:strRef>
                  <c:f>'T:\Draft KPI\EXCEL Figures January 2019\[Figure 2_WellBeingWheel_MYS.xlsx]Tot'!$AN$176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{CBB7334F-38F0-428C-8FB0-1F7FD0507CCE}</c15:txfldGUID>
                      <c15:f>'T:\Draft KPI\EXCEL Figures January 2019\[Figure 2_WellBeingWheel_MYS.xlsx]Tot'!$AN$176</c15:f>
                      <c15:dlblFieldTableCache>
                        <c:ptCount val="1"/>
                      </c15:dlblFieldTableCache>
                    </c15:dlblFTEntry>
                  </c15:dlblFieldTable>
                  <c15:showDataLabelsRange val="0"/>
                </c:ext>
                <c:ext xmlns:c16="http://schemas.microsoft.com/office/drawing/2014/chart" uri="{C3380CC4-5D6E-409C-BE32-E72D297353CC}">
                  <c16:uniqueId val="{000001D6-B257-48B7-B1AC-651C93903333}"/>
                </c:ext>
              </c:extLst>
            </c:dLbl>
            <c:dLbl>
              <c:idx val="179"/>
              <c:layout/>
              <c:tx>
                <c:strRef>
                  <c:f>'T:\Draft KPI\EXCEL Figures January 2019\[Figure 2_WellBeingWheel_MYS.xlsx]Tot'!$AN$177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{D314AA82-3E83-4F97-B067-F2E1C7EB219D}</c15:txfldGUID>
                      <c15:f>'T:\Draft KPI\EXCEL Figures January 2019\[Figure 2_WellBeingWheel_MYS.xlsx]Tot'!$AN$177</c15:f>
                      <c15:dlblFieldTableCache>
                        <c:ptCount val="1"/>
                      </c15:dlblFieldTableCache>
                    </c15:dlblFTEntry>
                  </c15:dlblFieldTable>
                  <c15:showDataLabelsRange val="0"/>
                </c:ext>
                <c:ext xmlns:c16="http://schemas.microsoft.com/office/drawing/2014/chart" uri="{C3380CC4-5D6E-409C-BE32-E72D297353CC}">
                  <c16:uniqueId val="{000001D7-B257-48B7-B1AC-651C93903333}"/>
                </c:ext>
              </c:extLst>
            </c:dLbl>
            <c:dLbl>
              <c:idx val="180"/>
              <c:layout/>
              <c:tx>
                <c:strRef>
                  <c:f>'T:\Draft KPI\EXCEL Figures January 2019\[Figure 2_WellBeingWheel_MYS.xlsx]Tot'!$AN$178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{45EB74E2-14F7-4B8C-857B-B4EE2E4D51C0}</c15:txfldGUID>
                      <c15:f>'T:\Draft KPI\EXCEL Figures January 2019\[Figure 2_WellBeingWheel_MYS.xlsx]Tot'!$AN$178</c15:f>
                      <c15:dlblFieldTableCache>
                        <c:ptCount val="1"/>
                      </c15:dlblFieldTableCache>
                    </c15:dlblFTEntry>
                  </c15:dlblFieldTable>
                  <c15:showDataLabelsRange val="0"/>
                </c:ext>
                <c:ext xmlns:c16="http://schemas.microsoft.com/office/drawing/2014/chart" uri="{C3380CC4-5D6E-409C-BE32-E72D297353CC}">
                  <c16:uniqueId val="{000001D8-B257-48B7-B1AC-651C93903333}"/>
                </c:ext>
              </c:extLst>
            </c:dLbl>
            <c:dLbl>
              <c:idx val="181"/>
              <c:layout/>
              <c:tx>
                <c:strRef>
                  <c:f>'T:\Draft KPI\EXCEL Figures January 2019\[Figure 2_WellBeingWheel_MYS.xlsx]Tot'!$AN$179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{C1BF936E-096F-4A01-9AD8-17BF93BB846A}</c15:txfldGUID>
                      <c15:f>'T:\Draft KPI\EXCEL Figures January 2019\[Figure 2_WellBeingWheel_MYS.xlsx]Tot'!$AN$179</c15:f>
                      <c15:dlblFieldTableCache>
                        <c:ptCount val="1"/>
                      </c15:dlblFieldTableCache>
                    </c15:dlblFTEntry>
                  </c15:dlblFieldTable>
                  <c15:showDataLabelsRange val="0"/>
                </c:ext>
                <c:ext xmlns:c16="http://schemas.microsoft.com/office/drawing/2014/chart" uri="{C3380CC4-5D6E-409C-BE32-E72D297353CC}">
                  <c16:uniqueId val="{000001D9-B257-48B7-B1AC-651C93903333}"/>
                </c:ext>
              </c:extLst>
            </c:dLbl>
            <c:dLbl>
              <c:idx val="182"/>
              <c:layout/>
              <c:tx>
                <c:strRef>
                  <c:f>'T:\Draft KPI\EXCEL Figures January 2019\[Figure 2_WellBeingWheel_MYS.xlsx]Tot'!$AN$180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{3DF43582-F585-467D-B19C-D04152E8B5A7}</c15:txfldGUID>
                      <c15:f>'T:\Draft KPI\EXCEL Figures January 2019\[Figure 2_WellBeingWheel_MYS.xlsx]Tot'!$AN$180</c15:f>
                      <c15:dlblFieldTableCache>
                        <c:ptCount val="1"/>
                      </c15:dlblFieldTableCache>
                    </c15:dlblFTEntry>
                  </c15:dlblFieldTable>
                  <c15:showDataLabelsRange val="0"/>
                </c:ext>
                <c:ext xmlns:c16="http://schemas.microsoft.com/office/drawing/2014/chart" uri="{C3380CC4-5D6E-409C-BE32-E72D297353CC}">
                  <c16:uniqueId val="{000001DA-B257-48B7-B1AC-651C93903333}"/>
                </c:ext>
              </c:extLst>
            </c:dLbl>
            <c:dLbl>
              <c:idx val="183"/>
              <c:layout/>
              <c:tx>
                <c:strRef>
                  <c:f>'T:\Draft KPI\EXCEL Figures January 2019\[Figure 2_WellBeingWheel_MYS.xlsx]Tot'!$AN$181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{BC740049-916F-4FFD-942C-17AB3B74DE6E}</c15:txfldGUID>
                      <c15:f>'T:\Draft KPI\EXCEL Figures January 2019\[Figure 2_WellBeingWheel_MYS.xlsx]Tot'!$AN$181</c15:f>
                      <c15:dlblFieldTableCache>
                        <c:ptCount val="1"/>
                      </c15:dlblFieldTableCache>
                    </c15:dlblFTEntry>
                  </c15:dlblFieldTable>
                  <c15:showDataLabelsRange val="0"/>
                </c:ext>
                <c:ext xmlns:c16="http://schemas.microsoft.com/office/drawing/2014/chart" uri="{C3380CC4-5D6E-409C-BE32-E72D297353CC}">
                  <c16:uniqueId val="{000001DB-B257-48B7-B1AC-651C93903333}"/>
                </c:ext>
              </c:extLst>
            </c:dLbl>
            <c:dLbl>
              <c:idx val="184"/>
              <c:layout/>
              <c:tx>
                <c:strRef>
                  <c:f>'T:\Draft KPI\EXCEL Figures January 2019\[Figure 2_WellBeingWheel_MYS.xlsx]Tot'!$AN$182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{8C80FCBD-12AD-451D-817F-D8029E88886A}</c15:txfldGUID>
                      <c15:f>'T:\Draft KPI\EXCEL Figures January 2019\[Figure 2_WellBeingWheel_MYS.xlsx]Tot'!$AN$182</c15:f>
                      <c15:dlblFieldTableCache>
                        <c:ptCount val="1"/>
                      </c15:dlblFieldTableCache>
                    </c15:dlblFTEntry>
                  </c15:dlblFieldTable>
                  <c15:showDataLabelsRange val="0"/>
                </c:ext>
                <c:ext xmlns:c16="http://schemas.microsoft.com/office/drawing/2014/chart" uri="{C3380CC4-5D6E-409C-BE32-E72D297353CC}">
                  <c16:uniqueId val="{000001DC-B257-48B7-B1AC-651C93903333}"/>
                </c:ext>
              </c:extLst>
            </c:dLbl>
            <c:dLbl>
              <c:idx val="185"/>
              <c:layout/>
              <c:tx>
                <c:strRef>
                  <c:f>'T:\Draft KPI\EXCEL Figures January 2019\[Figure 2_WellBeingWheel_MYS.xlsx]Tot'!$AN$183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{B70D6708-B3B9-4DEA-AB98-2FB0D8024BD2}</c15:txfldGUID>
                      <c15:f>'T:\Draft KPI\EXCEL Figures January 2019\[Figure 2_WellBeingWheel_MYS.xlsx]Tot'!$AN$183</c15:f>
                      <c15:dlblFieldTableCache>
                        <c:ptCount val="1"/>
                      </c15:dlblFieldTableCache>
                    </c15:dlblFTEntry>
                  </c15:dlblFieldTable>
                  <c15:showDataLabelsRange val="0"/>
                </c:ext>
                <c:ext xmlns:c16="http://schemas.microsoft.com/office/drawing/2014/chart" uri="{C3380CC4-5D6E-409C-BE32-E72D297353CC}">
                  <c16:uniqueId val="{000001DD-B257-48B7-B1AC-651C93903333}"/>
                </c:ext>
              </c:extLst>
            </c:dLbl>
            <c:dLbl>
              <c:idx val="186"/>
              <c:layout/>
              <c:tx>
                <c:strRef>
                  <c:f>'T:\Draft KPI\EXCEL Figures January 2019\[Figure 2_WellBeingWheel_MYS.xlsx]Tot'!$AN$184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{90033EC7-D8A7-467F-8D0C-A584E5586E13}</c15:txfldGUID>
                      <c15:f>'T:\Draft KPI\EXCEL Figures January 2019\[Figure 2_WellBeingWheel_MYS.xlsx]Tot'!$AN$184</c15:f>
                      <c15:dlblFieldTableCache>
                        <c:ptCount val="1"/>
                      </c15:dlblFieldTableCache>
                    </c15:dlblFTEntry>
                  </c15:dlblFieldTable>
                  <c15:showDataLabelsRange val="0"/>
                </c:ext>
                <c:ext xmlns:c16="http://schemas.microsoft.com/office/drawing/2014/chart" uri="{C3380CC4-5D6E-409C-BE32-E72D297353CC}">
                  <c16:uniqueId val="{000001DE-B257-48B7-B1AC-651C93903333}"/>
                </c:ext>
              </c:extLst>
            </c:dLbl>
            <c:dLbl>
              <c:idx val="187"/>
              <c:layout>
                <c:manualLayout>
                  <c:x val="-6.8094453596924773E-2"/>
                  <c:y val="7.7488309953239812E-2"/>
                </c:manualLayout>
              </c:layout>
              <c:tx>
                <c:rich>
                  <a:bodyPr/>
                  <a:lstStyle/>
                  <a:p>
                    <a:pPr>
                      <a:defRPr b="1"/>
                    </a:pPr>
                    <a:r>
                      <a:rPr lang="en-GB"/>
                      <a:t>Empowerment</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{D981AE68-4B3D-47E2-9A23-D07569D3E73E}</c15:txfldGUID>
                      <c15:f>"Empowerment"</c15:f>
                      <c15:dlblFieldTableCache>
                        <c:ptCount val="1"/>
                        <c:pt idx="0">
                          <c:v>Empowerment</c:v>
                        </c:pt>
                      </c15:dlblFieldTableCache>
                    </c15:dlblFTEntry>
                  </c15:dlblFieldTable>
                  <c15:showDataLabelsRange val="0"/>
                </c:ext>
                <c:ext xmlns:c16="http://schemas.microsoft.com/office/drawing/2014/chart" uri="{C3380CC4-5D6E-409C-BE32-E72D297353CC}">
                  <c16:uniqueId val="{000001DF-B257-48B7-B1AC-651C93903333}"/>
                </c:ext>
              </c:extLst>
            </c:dLbl>
            <c:dLbl>
              <c:idx val="188"/>
              <c:layout/>
              <c:tx>
                <c:strRef>
                  <c:f>'T:\Draft KPI\EXCEL Figures January 2019\[Figure 2_WellBeingWheel_MYS.xlsx]Tot'!$AN$186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{C019401D-E4B4-49BD-88B4-E92DCD7DA90E}</c15:txfldGUID>
                      <c15:f>'T:\Draft KPI\EXCEL Figures January 2019\[Figure 2_WellBeingWheel_MYS.xlsx]Tot'!$AN$186</c15:f>
                      <c15:dlblFieldTableCache>
                        <c:ptCount val="1"/>
                      </c15:dlblFieldTableCache>
                    </c15:dlblFTEntry>
                  </c15:dlblFieldTable>
                  <c15:showDataLabelsRange val="0"/>
                </c:ext>
                <c:ext xmlns:c16="http://schemas.microsoft.com/office/drawing/2014/chart" uri="{C3380CC4-5D6E-409C-BE32-E72D297353CC}">
                  <c16:uniqueId val="{000001E0-B257-48B7-B1AC-651C93903333}"/>
                </c:ext>
              </c:extLst>
            </c:dLbl>
            <c:dLbl>
              <c:idx val="189"/>
              <c:layout/>
              <c:tx>
                <c:strRef>
                  <c:f>'T:\Draft KPI\EXCEL Figures January 2019\[Figure 2_WellBeingWheel_MYS.xlsx]Tot'!$AN$187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{3A6E4899-7797-42A1-886E-C9E789C6AD82}</c15:txfldGUID>
                      <c15:f>'T:\Draft KPI\EXCEL Figures January 2019\[Figure 2_WellBeingWheel_MYS.xlsx]Tot'!$AN$187</c15:f>
                      <c15:dlblFieldTableCache>
                        <c:ptCount val="1"/>
                      </c15:dlblFieldTableCache>
                    </c15:dlblFTEntry>
                  </c15:dlblFieldTable>
                  <c15:showDataLabelsRange val="0"/>
                </c:ext>
                <c:ext xmlns:c16="http://schemas.microsoft.com/office/drawing/2014/chart" uri="{C3380CC4-5D6E-409C-BE32-E72D297353CC}">
                  <c16:uniqueId val="{000001E1-B257-48B7-B1AC-651C93903333}"/>
                </c:ext>
              </c:extLst>
            </c:dLbl>
            <c:dLbl>
              <c:idx val="190"/>
              <c:layout/>
              <c:tx>
                <c:strRef>
                  <c:f>'T:\Draft KPI\EXCEL Figures January 2019\[Figure 2_WellBeingWheel_MYS.xlsx]Tot'!$AN$188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{C1A17AB3-F569-4E55-B930-17960536FE99}</c15:txfldGUID>
                      <c15:f>'T:\Draft KPI\EXCEL Figures January 2019\[Figure 2_WellBeingWheel_MYS.xlsx]Tot'!$AN$188</c15:f>
                      <c15:dlblFieldTableCache>
                        <c:ptCount val="1"/>
                      </c15:dlblFieldTableCache>
                    </c15:dlblFTEntry>
                  </c15:dlblFieldTable>
                  <c15:showDataLabelsRange val="0"/>
                </c:ext>
                <c:ext xmlns:c16="http://schemas.microsoft.com/office/drawing/2014/chart" uri="{C3380CC4-5D6E-409C-BE32-E72D297353CC}">
                  <c16:uniqueId val="{000001E2-B257-48B7-B1AC-651C93903333}"/>
                </c:ext>
              </c:extLst>
            </c:dLbl>
            <c:dLbl>
              <c:idx val="191"/>
              <c:layout/>
              <c:tx>
                <c:strRef>
                  <c:f>'T:\Draft KPI\EXCEL Figures January 2019\[Figure 2_WellBeingWheel_MYS.xlsx]Tot'!$AN$189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{9C925656-2700-4DAF-8CC4-ACDCDC439546}</c15:txfldGUID>
                      <c15:f>'T:\Draft KPI\EXCEL Figures January 2019\[Figure 2_WellBeingWheel_MYS.xlsx]Tot'!$AN$189</c15:f>
                      <c15:dlblFieldTableCache>
                        <c:ptCount val="1"/>
                      </c15:dlblFieldTableCache>
                    </c15:dlblFTEntry>
                  </c15:dlblFieldTable>
                  <c15:showDataLabelsRange val="0"/>
                </c:ext>
                <c:ext xmlns:c16="http://schemas.microsoft.com/office/drawing/2014/chart" uri="{C3380CC4-5D6E-409C-BE32-E72D297353CC}">
                  <c16:uniqueId val="{000001E3-B257-48B7-B1AC-651C93903333}"/>
                </c:ext>
              </c:extLst>
            </c:dLbl>
            <c:dLbl>
              <c:idx val="192"/>
              <c:layout/>
              <c:tx>
                <c:strRef>
                  <c:f>'T:\Draft KPI\EXCEL Figures January 2019\[Figure 2_WellBeingWheel_MYS.xlsx]Tot'!$AN$190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{644C3C2C-A2E6-4A8E-9CAE-97135E871EBF}</c15:txfldGUID>
                      <c15:f>'T:\Draft KPI\EXCEL Figures January 2019\[Figure 2_WellBeingWheel_MYS.xlsx]Tot'!$AN$190</c15:f>
                      <c15:dlblFieldTableCache>
                        <c:ptCount val="1"/>
                      </c15:dlblFieldTableCache>
                    </c15:dlblFTEntry>
                  </c15:dlblFieldTable>
                  <c15:showDataLabelsRange val="0"/>
                </c:ext>
                <c:ext xmlns:c16="http://schemas.microsoft.com/office/drawing/2014/chart" uri="{C3380CC4-5D6E-409C-BE32-E72D297353CC}">
                  <c16:uniqueId val="{000001E4-B257-48B7-B1AC-651C93903333}"/>
                </c:ext>
              </c:extLst>
            </c:dLbl>
            <c:dLbl>
              <c:idx val="193"/>
              <c:layout/>
              <c:tx>
                <c:strRef>
                  <c:f>'T:\Draft KPI\EXCEL Figures January 2019\[Figure 2_WellBeingWheel_MYS.xlsx]Tot'!$AN$191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{1891EA50-3152-4D55-A630-C2F684E28413}</c15:txfldGUID>
                      <c15:f>'T:\Draft KPI\EXCEL Figures January 2019\[Figure 2_WellBeingWheel_MYS.xlsx]Tot'!$AN$191</c15:f>
                      <c15:dlblFieldTableCache>
                        <c:ptCount val="1"/>
                      </c15:dlblFieldTableCache>
                    </c15:dlblFTEntry>
                  </c15:dlblFieldTable>
                  <c15:showDataLabelsRange val="0"/>
                </c:ext>
                <c:ext xmlns:c16="http://schemas.microsoft.com/office/drawing/2014/chart" uri="{C3380CC4-5D6E-409C-BE32-E72D297353CC}">
                  <c16:uniqueId val="{000001E5-B257-48B7-B1AC-651C93903333}"/>
                </c:ext>
              </c:extLst>
            </c:dLbl>
            <c:dLbl>
              <c:idx val="194"/>
              <c:layout/>
              <c:tx>
                <c:strRef>
                  <c:f>'T:\Draft KPI\EXCEL Figures January 2019\[Figure 2_WellBeingWheel_MYS.xlsx]Tot'!$AN$192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{A0ED98EB-9B2F-4CDD-9B19-9A7FA670348B}</c15:txfldGUID>
                      <c15:f>'T:\Draft KPI\EXCEL Figures January 2019\[Figure 2_WellBeingWheel_MYS.xlsx]Tot'!$AN$192</c15:f>
                      <c15:dlblFieldTableCache>
                        <c:ptCount val="1"/>
                      </c15:dlblFieldTableCache>
                    </c15:dlblFTEntry>
                  </c15:dlblFieldTable>
                  <c15:showDataLabelsRange val="0"/>
                </c:ext>
                <c:ext xmlns:c16="http://schemas.microsoft.com/office/drawing/2014/chart" uri="{C3380CC4-5D6E-409C-BE32-E72D297353CC}">
                  <c16:uniqueId val="{000001E6-B257-48B7-B1AC-651C93903333}"/>
                </c:ext>
              </c:extLst>
            </c:dLbl>
            <c:dLbl>
              <c:idx val="195"/>
              <c:layout/>
              <c:tx>
                <c:strRef>
                  <c:f>'T:\Draft KPI\EXCEL Figures January 2019\[Figure 2_WellBeingWheel_MYS.xlsx]Tot'!$AN$193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{56AB75D5-1DA7-4253-AAA6-ACD62F428487}</c15:txfldGUID>
                      <c15:f>'T:\Draft KPI\EXCEL Figures January 2019\[Figure 2_WellBeingWheel_MYS.xlsx]Tot'!$AN$193</c15:f>
                      <c15:dlblFieldTableCache>
                        <c:ptCount val="1"/>
                      </c15:dlblFieldTableCache>
                    </c15:dlblFTEntry>
                  </c15:dlblFieldTable>
                  <c15:showDataLabelsRange val="0"/>
                </c:ext>
                <c:ext xmlns:c16="http://schemas.microsoft.com/office/drawing/2014/chart" uri="{C3380CC4-5D6E-409C-BE32-E72D297353CC}">
                  <c16:uniqueId val="{000001E7-B257-48B7-B1AC-651C93903333}"/>
                </c:ext>
              </c:extLst>
            </c:dLbl>
            <c:dLbl>
              <c:idx val="196"/>
              <c:layout/>
              <c:tx>
                <c:strRef>
                  <c:f>'T:\Draft KPI\EXCEL Figures January 2019\[Figure 2_WellBeingWheel_MYS.xlsx]Tot'!$AN$194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{6B655B0D-5D18-46DD-A8D5-AF34EA95E5CA}</c15:txfldGUID>
                      <c15:f>'T:\Draft KPI\EXCEL Figures January 2019\[Figure 2_WellBeingWheel_MYS.xlsx]Tot'!$AN$194</c15:f>
                      <c15:dlblFieldTableCache>
                        <c:ptCount val="1"/>
                      </c15:dlblFieldTableCache>
                    </c15:dlblFTEntry>
                  </c15:dlblFieldTable>
                  <c15:showDataLabelsRange val="0"/>
                </c:ext>
                <c:ext xmlns:c16="http://schemas.microsoft.com/office/drawing/2014/chart" uri="{C3380CC4-5D6E-409C-BE32-E72D297353CC}">
                  <c16:uniqueId val="{000001E8-B257-48B7-B1AC-651C93903333}"/>
                </c:ext>
              </c:extLst>
            </c:dLbl>
            <c:dLbl>
              <c:idx val="197"/>
              <c:layout/>
              <c:tx>
                <c:strRef>
                  <c:f>'T:\Draft KPI\EXCEL Figures January 2019\[Figure 2_WellBeingWheel_MYS.xlsx]Tot'!$AN$195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{657747BC-71B0-47ED-B54F-211AF0B0F018}</c15:txfldGUID>
                      <c15:f>'T:\Draft KPI\EXCEL Figures January 2019\[Figure 2_WellBeingWheel_MYS.xlsx]Tot'!$AN$195</c15:f>
                      <c15:dlblFieldTableCache>
                        <c:ptCount val="1"/>
                      </c15:dlblFieldTableCache>
                    </c15:dlblFTEntry>
                  </c15:dlblFieldTable>
                  <c15:showDataLabelsRange val="0"/>
                </c:ext>
                <c:ext xmlns:c16="http://schemas.microsoft.com/office/drawing/2014/chart" uri="{C3380CC4-5D6E-409C-BE32-E72D297353CC}">
                  <c16:uniqueId val="{000001E9-B257-48B7-B1AC-651C93903333}"/>
                </c:ext>
              </c:extLst>
            </c:dLbl>
            <c:dLbl>
              <c:idx val="198"/>
              <c:layout/>
              <c:tx>
                <c:strRef>
                  <c:f>'T:\Draft KPI\EXCEL Figures January 2019\[Figure 2_WellBeingWheel_MYS.xlsx]Tot'!$AN$196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{B3EBA907-E33E-4458-82EF-9C8A63C9D736}</c15:txfldGUID>
                      <c15:f>'T:\Draft KPI\EXCEL Figures January 2019\[Figure 2_WellBeingWheel_MYS.xlsx]Tot'!$AN$196</c15:f>
                      <c15:dlblFieldTableCache>
                        <c:ptCount val="1"/>
                      </c15:dlblFieldTableCache>
                    </c15:dlblFTEntry>
                  </c15:dlblFieldTable>
                  <c15:showDataLabelsRange val="0"/>
                </c:ext>
                <c:ext xmlns:c16="http://schemas.microsoft.com/office/drawing/2014/chart" uri="{C3380CC4-5D6E-409C-BE32-E72D297353CC}">
                  <c16:uniqueId val="{000001EA-B257-48B7-B1AC-651C93903333}"/>
                </c:ext>
              </c:extLst>
            </c:dLbl>
            <c:dLbl>
              <c:idx val="199"/>
              <c:layout/>
              <c:tx>
                <c:strRef>
                  <c:f>'T:\Draft KPI\EXCEL Figures January 2019\[Figure 2_WellBeingWheel_MYS.xlsx]Tot'!$AN$197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{41EB2D82-4762-4F7C-B771-516F473C2B75}</c15:txfldGUID>
                      <c15:f>'T:\Draft KPI\EXCEL Figures January 2019\[Figure 2_WellBeingWheel_MYS.xlsx]Tot'!$AN$197</c15:f>
                      <c15:dlblFieldTableCache>
                        <c:ptCount val="1"/>
                      </c15:dlblFieldTableCache>
                    </c15:dlblFTEntry>
                  </c15:dlblFieldTable>
                  <c15:showDataLabelsRange val="0"/>
                </c:ext>
                <c:ext xmlns:c16="http://schemas.microsoft.com/office/drawing/2014/chart" uri="{C3380CC4-5D6E-409C-BE32-E72D297353CC}">
                  <c16:uniqueId val="{000001EB-B257-48B7-B1AC-651C93903333}"/>
                </c:ext>
              </c:extLst>
            </c:dLbl>
            <c:dLbl>
              <c:idx val="200"/>
              <c:layout/>
              <c:tx>
                <c:strRef>
                  <c:f>'T:\Draft KPI\EXCEL Figures January 2019\[Figure 2_WellBeingWheel_MYS.xlsx]Tot'!$AN$198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{99222531-A382-4852-A532-C6B80F64651F}</c15:txfldGUID>
                      <c15:f>'T:\Draft KPI\EXCEL Figures January 2019\[Figure 2_WellBeingWheel_MYS.xlsx]Tot'!$AN$198</c15:f>
                      <c15:dlblFieldTableCache>
                        <c:ptCount val="1"/>
                      </c15:dlblFieldTableCache>
                    </c15:dlblFTEntry>
                  </c15:dlblFieldTable>
                  <c15:showDataLabelsRange val="0"/>
                </c:ext>
                <c:ext xmlns:c16="http://schemas.microsoft.com/office/drawing/2014/chart" uri="{C3380CC4-5D6E-409C-BE32-E72D297353CC}">
                  <c16:uniqueId val="{000001EC-B257-48B7-B1AC-651C93903333}"/>
                </c:ext>
              </c:extLst>
            </c:dLbl>
            <c:dLbl>
              <c:idx val="201"/>
              <c:layout/>
              <c:tx>
                <c:strRef>
                  <c:f>'T:\Draft KPI\EXCEL Figures January 2019\[Figure 2_WellBeingWheel_MYS.xlsx]Tot'!$AN$199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{0BF9080E-7263-456B-87EF-3E7FAD52B91D}</c15:txfldGUID>
                      <c15:f>'T:\Draft KPI\EXCEL Figures January 2019\[Figure 2_WellBeingWheel_MYS.xlsx]Tot'!$AN$199</c15:f>
                      <c15:dlblFieldTableCache>
                        <c:ptCount val="1"/>
                      </c15:dlblFieldTableCache>
                    </c15:dlblFTEntry>
                  </c15:dlblFieldTable>
                  <c15:showDataLabelsRange val="0"/>
                </c:ext>
                <c:ext xmlns:c16="http://schemas.microsoft.com/office/drawing/2014/chart" uri="{C3380CC4-5D6E-409C-BE32-E72D297353CC}">
                  <c16:uniqueId val="{000001ED-B257-48B7-B1AC-651C93903333}"/>
                </c:ext>
              </c:extLst>
            </c:dLbl>
            <c:dLbl>
              <c:idx val="202"/>
              <c:layout/>
              <c:tx>
                <c:strRef>
                  <c:f>'T:\Draft KPI\EXCEL Figures January 2019\[Figure 2_WellBeingWheel_MYS.xlsx]Tot'!$AN$200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{A37AFA5F-1BB2-4CD4-BE41-430B780B5C28}</c15:txfldGUID>
                      <c15:f>'T:\Draft KPI\EXCEL Figures January 2019\[Figure 2_WellBeingWheel_MYS.xlsx]Tot'!$AN$200</c15:f>
                      <c15:dlblFieldTableCache>
                        <c:ptCount val="1"/>
                      </c15:dlblFieldTableCache>
                    </c15:dlblFTEntry>
                  </c15:dlblFieldTable>
                  <c15:showDataLabelsRange val="0"/>
                </c:ext>
                <c:ext xmlns:c16="http://schemas.microsoft.com/office/drawing/2014/chart" uri="{C3380CC4-5D6E-409C-BE32-E72D297353CC}">
                  <c16:uniqueId val="{000001EE-B257-48B7-B1AC-651C93903333}"/>
                </c:ext>
              </c:extLst>
            </c:dLbl>
            <c:dLbl>
              <c:idx val="203"/>
              <c:layout/>
              <c:tx>
                <c:strRef>
                  <c:f>'T:\Draft KPI\EXCEL Figures January 2019\[Figure 2_WellBeingWheel_MYS.xlsx]Tot'!$AN$201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{8132BFB6-C462-4006-BFD4-B509F6DAB29A}</c15:txfldGUID>
                      <c15:f>'T:\Draft KPI\EXCEL Figures January 2019\[Figure 2_WellBeingWheel_MYS.xlsx]Tot'!$AN$201</c15:f>
                      <c15:dlblFieldTableCache>
                        <c:ptCount val="1"/>
                      </c15:dlblFieldTableCache>
                    </c15:dlblFTEntry>
                  </c15:dlblFieldTable>
                  <c15:showDataLabelsRange val="0"/>
                </c:ext>
                <c:ext xmlns:c16="http://schemas.microsoft.com/office/drawing/2014/chart" uri="{C3380CC4-5D6E-409C-BE32-E72D297353CC}">
                  <c16:uniqueId val="{000001EF-B257-48B7-B1AC-651C93903333}"/>
                </c:ext>
              </c:extLst>
            </c:dLbl>
            <c:dLbl>
              <c:idx val="204"/>
              <c:layout/>
              <c:tx>
                <c:strRef>
                  <c:f>'T:\Draft KPI\EXCEL Figures January 2019\[Figure 2_WellBeingWheel_MYS.xlsx]Tot'!$AN$202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{A46AF4BF-3EEA-498A-B112-79C148911E81}</c15:txfldGUID>
                      <c15:f>'T:\Draft KPI\EXCEL Figures January 2019\[Figure 2_WellBeingWheel_MYS.xlsx]Tot'!$AN$202</c15:f>
                      <c15:dlblFieldTableCache>
                        <c:ptCount val="1"/>
                      </c15:dlblFieldTableCache>
                    </c15:dlblFTEntry>
                  </c15:dlblFieldTable>
                  <c15:showDataLabelsRange val="0"/>
                </c:ext>
                <c:ext xmlns:c16="http://schemas.microsoft.com/office/drawing/2014/chart" uri="{C3380CC4-5D6E-409C-BE32-E72D297353CC}">
                  <c16:uniqueId val="{000001F0-B257-48B7-B1AC-651C93903333}"/>
                </c:ext>
              </c:extLst>
            </c:dLbl>
            <c:dLbl>
              <c:idx val="205"/>
              <c:layout/>
              <c:tx>
                <c:strRef>
                  <c:f>'T:\Draft KPI\EXCEL Figures January 2019\[Figure 2_WellBeingWheel_MYS.xlsx]Tot'!$AN$203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{E7ADE04B-6AB5-4AA7-A78A-87400C3A0169}</c15:txfldGUID>
                      <c15:f>'T:\Draft KPI\EXCEL Figures January 2019\[Figure 2_WellBeingWheel_MYS.xlsx]Tot'!$AN$203</c15:f>
                      <c15:dlblFieldTableCache>
                        <c:ptCount val="1"/>
                      </c15:dlblFieldTableCache>
                    </c15:dlblFTEntry>
                  </c15:dlblFieldTable>
                  <c15:showDataLabelsRange val="0"/>
                </c:ext>
                <c:ext xmlns:c16="http://schemas.microsoft.com/office/drawing/2014/chart" uri="{C3380CC4-5D6E-409C-BE32-E72D297353CC}">
                  <c16:uniqueId val="{000001F1-B257-48B7-B1AC-651C93903333}"/>
                </c:ext>
              </c:extLst>
            </c:dLbl>
            <c:dLbl>
              <c:idx val="206"/>
              <c:layout/>
              <c:tx>
                <c:strRef>
                  <c:f>'T:\Draft KPI\EXCEL Figures January 2019\[Figure 2_WellBeingWheel_MYS.xlsx]Tot'!$AN$204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{543DD4AF-0F3C-4922-A3F7-CB8A0C59FFBA}</c15:txfldGUID>
                      <c15:f>'T:\Draft KPI\EXCEL Figures January 2019\[Figure 2_WellBeingWheel_MYS.xlsx]Tot'!$AN$204</c15:f>
                      <c15:dlblFieldTableCache>
                        <c:ptCount val="1"/>
                      </c15:dlblFieldTableCache>
                    </c15:dlblFTEntry>
                  </c15:dlblFieldTable>
                  <c15:showDataLabelsRange val="0"/>
                </c:ext>
                <c:ext xmlns:c16="http://schemas.microsoft.com/office/drawing/2014/chart" uri="{C3380CC4-5D6E-409C-BE32-E72D297353CC}">
                  <c16:uniqueId val="{000001F2-B257-48B7-B1AC-651C93903333}"/>
                </c:ext>
              </c:extLst>
            </c:dLbl>
            <c:dLbl>
              <c:idx val="207"/>
              <c:layout/>
              <c:tx>
                <c:strRef>
                  <c:f>'T:\Draft KPI\EXCEL Figures January 2019\[Figure 2_WellBeingWheel_MYS.xlsx]Tot'!$AN$205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{E325E81A-B3C6-4F3B-BAE7-2E2C9B117FB8}</c15:txfldGUID>
                      <c15:f>'T:\Draft KPI\EXCEL Figures January 2019\[Figure 2_WellBeingWheel_MYS.xlsx]Tot'!$AN$205</c15:f>
                      <c15:dlblFieldTableCache>
                        <c:ptCount val="1"/>
                      </c15:dlblFieldTableCache>
                    </c15:dlblFTEntry>
                  </c15:dlblFieldTable>
                  <c15:showDataLabelsRange val="0"/>
                </c:ext>
                <c:ext xmlns:c16="http://schemas.microsoft.com/office/drawing/2014/chart" uri="{C3380CC4-5D6E-409C-BE32-E72D297353CC}">
                  <c16:uniqueId val="{000001F3-B257-48B7-B1AC-651C93903333}"/>
                </c:ext>
              </c:extLst>
            </c:dLbl>
            <c:dLbl>
              <c:idx val="208"/>
              <c:layout/>
              <c:tx>
                <c:strRef>
                  <c:f>'T:\Draft KPI\EXCEL Figures January 2019\[Figure 2_WellBeingWheel_MYS.xlsx]Tot'!$AN$206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{B2F39093-96C3-4DBB-A831-70D3CC8A762A}</c15:txfldGUID>
                      <c15:f>'T:\Draft KPI\EXCEL Figures January 2019\[Figure 2_WellBeingWheel_MYS.xlsx]Tot'!$AN$206</c15:f>
                      <c15:dlblFieldTableCache>
                        <c:ptCount val="1"/>
                      </c15:dlblFieldTableCache>
                    </c15:dlblFTEntry>
                  </c15:dlblFieldTable>
                  <c15:showDataLabelsRange val="0"/>
                </c:ext>
                <c:ext xmlns:c16="http://schemas.microsoft.com/office/drawing/2014/chart" uri="{C3380CC4-5D6E-409C-BE32-E72D297353CC}">
                  <c16:uniqueId val="{000001F4-B257-48B7-B1AC-651C93903333}"/>
                </c:ext>
              </c:extLst>
            </c:dLbl>
            <c:dLbl>
              <c:idx val="209"/>
              <c:layout/>
              <c:tx>
                <c:strRef>
                  <c:f>'T:\Draft KPI\EXCEL Figures January 2019\[Figure 2_WellBeingWheel_MYS.xlsx]Tot'!$AN$207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{F1145246-A3AA-4A3F-9213-1B2E9E6C039A}</c15:txfldGUID>
                      <c15:f>'T:\Draft KPI\EXCEL Figures January 2019\[Figure 2_WellBeingWheel_MYS.xlsx]Tot'!$AN$207</c15:f>
                      <c15:dlblFieldTableCache>
                        <c:ptCount val="1"/>
                      </c15:dlblFieldTableCache>
                    </c15:dlblFTEntry>
                  </c15:dlblFieldTable>
                  <c15:showDataLabelsRange val="0"/>
                </c:ext>
                <c:ext xmlns:c16="http://schemas.microsoft.com/office/drawing/2014/chart" uri="{C3380CC4-5D6E-409C-BE32-E72D297353CC}">
                  <c16:uniqueId val="{000001F5-B257-48B7-B1AC-651C93903333}"/>
                </c:ext>
              </c:extLst>
            </c:dLbl>
            <c:dLbl>
              <c:idx val="210"/>
              <c:layout/>
              <c:tx>
                <c:strRef>
                  <c:f>'T:\Draft KPI\EXCEL Figures January 2019\[Figure 2_WellBeingWheel_MYS.xlsx]Tot'!$AN$208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{F24D5E95-DAC1-47BC-9E3E-FC32A98852DA}</c15:txfldGUID>
                      <c15:f>'T:\Draft KPI\EXCEL Figures January 2019\[Figure 2_WellBeingWheel_MYS.xlsx]Tot'!$AN$208</c15:f>
                      <c15:dlblFieldTableCache>
                        <c:ptCount val="1"/>
                      </c15:dlblFieldTableCache>
                    </c15:dlblFTEntry>
                  </c15:dlblFieldTable>
                  <c15:showDataLabelsRange val="0"/>
                </c:ext>
                <c:ext xmlns:c16="http://schemas.microsoft.com/office/drawing/2014/chart" uri="{C3380CC4-5D6E-409C-BE32-E72D297353CC}">
                  <c16:uniqueId val="{000001F6-B257-48B7-B1AC-651C93903333}"/>
                </c:ext>
              </c:extLst>
            </c:dLbl>
            <c:dLbl>
              <c:idx val="211"/>
              <c:layout/>
              <c:tx>
                <c:strRef>
                  <c:f>'T:\Draft KPI\EXCEL Figures January 2019\[Figure 2_WellBeingWheel_MYS.xlsx]Tot'!$AN$209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{027AA8A8-AC13-41DA-A30E-D00A43758371}</c15:txfldGUID>
                      <c15:f>'T:\Draft KPI\EXCEL Figures January 2019\[Figure 2_WellBeingWheel_MYS.xlsx]Tot'!$AN$209</c15:f>
                      <c15:dlblFieldTableCache>
                        <c:ptCount val="1"/>
                      </c15:dlblFieldTableCache>
                    </c15:dlblFTEntry>
                  </c15:dlblFieldTable>
                  <c15:showDataLabelsRange val="0"/>
                </c:ext>
                <c:ext xmlns:c16="http://schemas.microsoft.com/office/drawing/2014/chart" uri="{C3380CC4-5D6E-409C-BE32-E72D297353CC}">
                  <c16:uniqueId val="{000001F7-B257-48B7-B1AC-651C93903333}"/>
                </c:ext>
              </c:extLst>
            </c:dLbl>
            <c:dLbl>
              <c:idx val="212"/>
              <c:layout>
                <c:manualLayout>
                  <c:x val="-0.13015392285540128"/>
                  <c:y val="5.1408533087867705E-2"/>
                </c:manualLayout>
              </c:layout>
              <c:tx>
                <c:rich>
                  <a:bodyPr/>
                  <a:lstStyle/>
                  <a:p>
                    <a:pPr>
                      <a:defRPr b="1"/>
                    </a:pPr>
                    <a:r>
                      <a:rPr lang="en-GB"/>
                      <a:t>Life Satisfaction</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{616F7727-2230-43FC-9A84-263D9F40D360}</c15:txfldGUID>
                      <c15:f>"Life Satisfaction"</c15:f>
                      <c15:dlblFieldTableCache>
                        <c:ptCount val="1"/>
                        <c:pt idx="0">
                          <c:v>Life Satisfaction</c:v>
                        </c:pt>
                      </c15:dlblFieldTableCache>
                    </c15:dlblFTEntry>
                  </c15:dlblFieldTable>
                  <c15:showDataLabelsRange val="0"/>
                </c:ext>
                <c:ext xmlns:c16="http://schemas.microsoft.com/office/drawing/2014/chart" uri="{C3380CC4-5D6E-409C-BE32-E72D297353CC}">
                  <c16:uniqueId val="{000001F8-B257-48B7-B1AC-651C93903333}"/>
                </c:ext>
              </c:extLst>
            </c:dLbl>
            <c:dLbl>
              <c:idx val="213"/>
              <c:layout/>
              <c:tx>
                <c:strRef>
                  <c:f>'T:\Draft KPI\EXCEL Figures January 2019\[Figure 2_WellBeingWheel_MYS.xlsx]Tot'!$AN$211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{6D5B89FF-1F12-48A8-BA28-B5607A838F70}</c15:txfldGUID>
                      <c15:f>'T:\Draft KPI\EXCEL Figures January 2019\[Figure 2_WellBeingWheel_MYS.xlsx]Tot'!$AN$211</c15:f>
                      <c15:dlblFieldTableCache>
                        <c:ptCount val="1"/>
                      </c15:dlblFieldTableCache>
                    </c15:dlblFTEntry>
                  </c15:dlblFieldTable>
                  <c15:showDataLabelsRange val="0"/>
                </c:ext>
                <c:ext xmlns:c16="http://schemas.microsoft.com/office/drawing/2014/chart" uri="{C3380CC4-5D6E-409C-BE32-E72D297353CC}">
                  <c16:uniqueId val="{000001F9-B257-48B7-B1AC-651C93903333}"/>
                </c:ext>
              </c:extLst>
            </c:dLbl>
            <c:dLbl>
              <c:idx val="214"/>
              <c:layout/>
              <c:tx>
                <c:strRef>
                  <c:f>'T:\Draft KPI\EXCEL Figures January 2019\[Figure 2_WellBeingWheel_MYS.xlsx]Tot'!$AN$212</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{70319CE1-D017-483C-9494-B9474C2372A1}</c15:txfldGUID>
                      <c15:f>'T:\Draft KPI\EXCEL Figures January 2019\[Figure 2_WellBeingWheel_MYS.xlsx]Tot'!$AN$212</c15:f>
                      <c15:dlblFieldTableCache>
                        <c:ptCount val="1"/>
                      </c15:dlblFieldTableCache>
                    </c15:dlblFTEntry>
                  </c15:dlblFieldTable>
                  <c15:showDataLabelsRange val="0"/>
                </c:ext>
                <c:ext xmlns:c16="http://schemas.microsoft.com/office/drawing/2014/chart" uri="{C3380CC4-5D6E-409C-BE32-E72D297353CC}">
                  <c16:uniqueId val="{000001FA-B257-48B7-B1AC-651C93903333}"/>
                </c:ext>
              </c:extLst>
            </c:dLbl>
            <c:dLbl>
              <c:idx val="215"/>
              <c:layout/>
              <c:tx>
                <c:strRef>
                  <c:f>'T:\Draft KPI\EXCEL Figures January 2019\[Figure 2_WellBeingWheel_MYS.xlsx]Tot'!$AN$213</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{3D363AFB-9BDD-45ED-B4A8-0AACDA36509E}</c15:txfldGUID>
                      <c15:f>'T:\Draft KPI\EXCEL Figures January 2019\[Figure 2_WellBeingWheel_MYS.xlsx]Tot'!$AN$213</c15:f>
                      <c15:dlblFieldTableCache>
                        <c:ptCount val="1"/>
                      </c15:dlblFieldTableCache>
                    </c15:dlblFTEntry>
                  </c15:dlblFieldTable>
                  <c15:showDataLabelsRange val="0"/>
                </c:ext>
                <c:ext xmlns:c16="http://schemas.microsoft.com/office/drawing/2014/chart" uri="{C3380CC4-5D6E-409C-BE32-E72D297353CC}">
                  <c16:uniqueId val="{000001FB-B257-48B7-B1AC-651C93903333}"/>
                </c:ext>
              </c:extLst>
            </c:dLbl>
            <c:dLbl>
              <c:idx val="216"/>
              <c:tx>
                <c:strRef>
                  <c:f>'T:\Draft KPI\EXCEL Figures January 2019\[Figure 2_WellBeingWheel_MYS.xlsx]Tot'!$AN$214</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{9DFDC406-F3CA-44E9-BEF1-C987C47C946C}</c15:txfldGUID>
                      <c15:f>[1]Tot!$AN$214</c15:f>
                      <c15:dlblFieldTableCache>
                        <c:ptCount val="1"/>
                      </c15:dlblFieldTableCache>
                    </c15:dlblFTEntry>
                  </c15:dlblFieldTable>
                  <c15:showDataLabelsRange val="0"/>
                </c:ext>
                <c:ext xmlns:c16="http://schemas.microsoft.com/office/drawing/2014/chart" uri="{C3380CC4-5D6E-409C-BE32-E72D297353CC}">
                  <c16:uniqueId val="{000001FC-B257-48B7-B1AC-651C93903333}"/>
                </c:ext>
              </c:extLst>
            </c:dLbl>
            <c:dLbl>
              <c:idx val="217"/>
              <c:tx>
                <c:strRef>
                  <c:f>'T:\Draft KPI\EXCEL Figures January 2019\[Figure 2_WellBeingWheel_MYS.xlsx]Tot'!$AN$215</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{2BAF8CEA-82A3-4376-825F-18C82F111891}</c15:txfldGUID>
                      <c15:f>[1]Tot!$AN$215</c15:f>
                      <c15:dlblFieldTableCache>
                        <c:ptCount val="1"/>
                      </c15:dlblFieldTableCache>
                    </c15:dlblFTEntry>
                  </c15:dlblFieldTable>
                  <c15:showDataLabelsRange val="0"/>
                </c:ext>
                <c:ext xmlns:c16="http://schemas.microsoft.com/office/drawing/2014/chart" uri="{C3380CC4-5D6E-409C-BE32-E72D297353CC}">
                  <c16:uniqueId val="{000001FD-B257-48B7-B1AC-651C93903333}"/>
                </c:ext>
              </c:extLst>
            </c:dLbl>
            <c:dLbl>
              <c:idx val="218"/>
              <c:tx>
                <c:strRef>
                  <c:f>'T:\Draft KPI\EXCEL Figures January 2019\[Figure 2_WellBeingWheel_MYS.xlsx]Tot'!$AN$216</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{DC643322-99A3-4D0A-A1E2-4D691A825139}</c15:txfldGUID>
                      <c15:f>[1]Tot!$AN$216</c15:f>
                      <c15:dlblFieldTableCache>
                        <c:ptCount val="1"/>
                      </c15:dlblFieldTableCache>
                    </c15:dlblFTEntry>
                  </c15:dlblFieldTable>
                  <c15:showDataLabelsRange val="0"/>
                </c:ext>
                <c:ext xmlns:c16="http://schemas.microsoft.com/office/drawing/2014/chart" uri="{C3380CC4-5D6E-409C-BE32-E72D297353CC}">
                  <c16:uniqueId val="{000001FE-B257-48B7-B1AC-651C93903333}"/>
                </c:ext>
              </c:extLst>
            </c:dLbl>
            <c:dLbl>
              <c:idx val="219"/>
              <c:tx>
                <c:strRef>
                  <c:f>'T:\Draft KPI\EXCEL Figures January 2019\[Figure 2_WellBeingWheel_MYS.xlsx]Tot'!$AN$217</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{28AE1500-B5F8-492F-BBD6-41182F3E31A1}</c15:txfldGUID>
                      <c15:f>[1]Tot!$AN$217</c15:f>
                      <c15:dlblFieldTableCache>
                        <c:ptCount val="1"/>
                      </c15:dlblFieldTableCache>
                    </c15:dlblFTEntry>
                  </c15:dlblFieldTable>
                  <c15:showDataLabelsRange val="0"/>
                </c:ext>
                <c:ext xmlns:c16="http://schemas.microsoft.com/office/drawing/2014/chart" uri="{C3380CC4-5D6E-409C-BE32-E72D297353CC}">
                  <c16:uniqueId val="{000001FF-B257-48B7-B1AC-651C93903333}"/>
                </c:ext>
              </c:extLst>
            </c:dLbl>
            <c:dLbl>
              <c:idx val="220"/>
              <c:tx>
                <c:strRef>
                  <c:f>'T:\Draft KPI\EXCEL Figures January 2019\[Figure 2_WellBeingWheel_MYS.xlsx]Tot'!$AN$218</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{11326978-E25A-49FD-AF80-236275012A01}</c15:txfldGUID>
                      <c15:f>[1]Tot!$AN$218</c15:f>
                      <c15:dlblFieldTableCache>
                        <c:ptCount val="1"/>
                      </c15:dlblFieldTableCache>
                    </c15:dlblFTEntry>
                  </c15:dlblFieldTable>
                  <c15:showDataLabelsRange val="0"/>
                </c:ext>
                <c:ext xmlns:c16="http://schemas.microsoft.com/office/drawing/2014/chart" uri="{C3380CC4-5D6E-409C-BE32-E72D297353CC}">
                  <c16:uniqueId val="{00000200-B257-48B7-B1AC-651C93903333}"/>
                </c:ext>
              </c:extLst>
            </c:dLbl>
            <c:dLbl>
              <c:idx val="221"/>
              <c:tx>
                <c:strRef>
                  <c:f>'T:\Draft KPI\EXCEL Figures January 2019\[Figure 2_WellBeingWheel_MYS.xlsx]Tot'!$AN$219</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{78E63442-949A-41ED-AD02-A7629E9ED532}</c15:txfldGUID>
                      <c15:f>[1]Tot!$AN$219</c15:f>
                      <c15:dlblFieldTableCache>
                        <c:ptCount val="1"/>
                      </c15:dlblFieldTableCache>
                    </c15:dlblFTEntry>
                  </c15:dlblFieldTable>
                  <c15:showDataLabelsRange val="0"/>
                </c:ext>
                <c:ext xmlns:c16="http://schemas.microsoft.com/office/drawing/2014/chart" uri="{C3380CC4-5D6E-409C-BE32-E72D297353CC}">
                  <c16:uniqueId val="{00000201-B257-48B7-B1AC-651C93903333}"/>
                </c:ext>
              </c:extLst>
            </c:dLbl>
            <c:dLbl>
              <c:idx val="222"/>
              <c:tx>
                <c:strRef>
                  <c:f>'T:\Draft KPI\EXCEL Figures January 2019\[Figure 2_WellBeingWheel_MYS.xlsx]Tot'!$AN$220</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{9A1D7371-7143-44D5-BCC7-02568881748F}</c15:txfldGUID>
                      <c15:f>[1]Tot!$AN$220</c15:f>
                      <c15:dlblFieldTableCache>
                        <c:ptCount val="1"/>
                      </c15:dlblFieldTableCache>
                    </c15:dlblFTEntry>
                  </c15:dlblFieldTable>
                  <c15:showDataLabelsRange val="0"/>
                </c:ext>
                <c:ext xmlns:c16="http://schemas.microsoft.com/office/drawing/2014/chart" uri="{C3380CC4-5D6E-409C-BE32-E72D297353CC}">
                  <c16:uniqueId val="{00000202-B257-48B7-B1AC-651C93903333}"/>
                </c:ext>
              </c:extLst>
            </c:dLbl>
            <c:dLbl>
              <c:idx val="223"/>
              <c:tx>
                <c:strRef>
                  <c:f>'T:\Draft KPI\EXCEL Figures January 2019\[Figure 2_WellBeingWheel_MYS.xlsx]Tot'!$AN$221</c:f>
                  <c:strCache>
                    <c:ptCount val="1"/>
                  </c:strCache>
                </c:strRef>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{56D9550B-0D88-4DB3-9B39-82DF46F4FE51}</c15:txfldGUID>
                      <c15:f>[1]Tot!$AN$221</c15:f>
                      <c15:dlblFieldTableCache>
                        <c:ptCount val="1"/>
                      </c15:dlblFieldTableCache>
                    </c15:dlblFTEntry>
                  </c15:dlblFieldTable>
                  <c15:showDataLabelsRange val="0"/>
                </c:ext>
                <c:ext xmlns:c16="http://schemas.microsoft.com/office/drawing/2014/chart" uri="{C3380CC4-5D6E-409C-BE32-E72D297353CC}">
                  <c16:uniqueId val="{00000203-B257-48B7-B1AC-651C93903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216"/>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3.5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pt idx="215">
                <c:v>2.5</c:v>
              </c:pt>
            </c:numLit>
          </c:val>
          <c:extLst>
            <c:ext xmlns:c16="http://schemas.microsoft.com/office/drawing/2014/chart" uri="{C3380CC4-5D6E-409C-BE32-E72D297353CC}">
              <c16:uniqueId val="{00000204-B257-48B7-B1AC-651C93903333}"/>
            </c:ext>
          </c:extLst>
        </c:ser>
        <c:ser>
          <c:idx val="34"/>
          <c:order val="69"/>
          <c:tx>
            <c:strRef>
              <c:f>'T:\Figures\[MYS2019_Figures_StatlinksPA_e.xlsx]Fig2_e_data'!$AM$5</c:f>
              <c:strCache>
                <c:ptCount val="1"/>
              </c:strCache>
            </c:strRef>
          </c:tx>
          <c:spPr>
            <a:ln w="25400">
              <a:noFill/>
            </a:ln>
          </c:spPr>
          <c:val>
            <c:numLit>
              <c:formatCode>General</c:formatCode>
              <c:ptCount val="216"/>
            </c:numLit>
          </c:val>
          <c:extLst>
            <c:ext xmlns:c16="http://schemas.microsoft.com/office/drawing/2014/chart" uri="{C3380CC4-5D6E-409C-BE32-E72D297353CC}">
              <c16:uniqueId val="{00000205-B257-48B7-B1AC-651C93903333}"/>
            </c:ext>
          </c:extLst>
        </c:ser>
        <c:dLbls>
          <c:showLegendKey val="0"/>
          <c:showVal val="0"/>
          <c:showCatName val="0"/>
          <c:showSerName val="0"/>
          <c:showPercent val="0"/>
          <c:showBubbleSize val="0"/>
        </c:dLbls>
        <c:axId val="477668520"/>
        <c:axId val="1"/>
      </c:radarChart>
      <c:catAx>
        <c:axId val="477668520"/>
        <c:scaling>
          <c:orientation val="minMax"/>
        </c:scaling>
        <c:delete val="0"/>
        <c:axPos val="b"/>
        <c:numFmt formatCode="General" sourceLinked="1"/>
        <c:majorTickMark val="out"/>
        <c:minorTickMark val="none"/>
        <c:tickLblPos val="none"/>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477668520"/>
        <c:crosses val="autoZero"/>
        <c:crossBetween val="between"/>
      </c:valAx>
      <c:spPr>
        <a:noFill/>
        <a:ln w="25400">
          <a:noFill/>
        </a:ln>
      </c:spPr>
    </c:plotArea>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89390708090703E-3"/>
          <c:y val="5.7753344595194928E-3"/>
          <c:w val="0.97086069444444445"/>
          <c:h val="0.98880527777777782"/>
        </c:manualLayout>
      </c:layout>
      <c:radarChart>
        <c:radarStyle val="filled"/>
        <c:varyColors val="0"/>
        <c:ser>
          <c:idx val="0"/>
          <c:order val="0"/>
          <c:tx>
            <c:v>CONS</c:v>
          </c:tx>
          <c:spPr>
            <a:solidFill>
              <a:srgbClr val="B8CCE4"/>
            </a:solidFill>
          </c:spPr>
          <c:val>
            <c:numLit>
              <c:formatCode>General</c:formatCode>
              <c:ptCount val="21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0-0D14-41DB-B5BC-DD9C6E006B51}"/>
            </c:ext>
          </c:extLst>
        </c:ser>
        <c:ser>
          <c:idx val="1"/>
          <c:order val="1"/>
          <c:tx>
            <c:v>WORK</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1-0D14-41DB-B5BC-DD9C6E006B51}"/>
            </c:ext>
          </c:extLst>
        </c:ser>
        <c:ser>
          <c:idx val="2"/>
          <c:order val="2"/>
          <c:tx>
            <c:v>HOUS</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2-0D14-41DB-B5BC-DD9C6E006B51}"/>
            </c:ext>
          </c:extLst>
        </c:ser>
        <c:ser>
          <c:idx val="3"/>
          <c:order val="3"/>
          <c:tx>
            <c:v>ENVI</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3-0D14-41DB-B5BC-DD9C6E006B51}"/>
            </c:ext>
          </c:extLst>
        </c:ser>
        <c:ser>
          <c:idx val="4"/>
          <c:order val="4"/>
          <c:tx>
            <c:v>EDUC</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4-0D14-41DB-B5BC-DD9C6E006B51}"/>
            </c:ext>
          </c:extLst>
        </c:ser>
        <c:ser>
          <c:idx val="5"/>
          <c:order val="5"/>
          <c:tx>
            <c:v>HEAL</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5-0D14-41DB-B5BC-DD9C6E006B51}"/>
            </c:ext>
          </c:extLst>
        </c:ser>
        <c:ser>
          <c:idx val="6"/>
          <c:order val="6"/>
          <c:tx>
            <c:v>VULN</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6-0D14-41DB-B5BC-DD9C6E006B51}"/>
            </c:ext>
          </c:extLst>
        </c:ser>
        <c:ser>
          <c:idx val="7"/>
          <c:order val="7"/>
          <c:tx>
            <c:v>SOCI</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3</c:v>
              </c:pt>
              <c:pt idx="161">
                <c:v>3</c:v>
              </c:pt>
              <c:pt idx="162">
                <c:v>3</c:v>
              </c:pt>
              <c:pt idx="163">
                <c:v>3</c:v>
              </c:pt>
              <c:pt idx="164">
                <c:v>3</c:v>
              </c:pt>
              <c:pt idx="165">
                <c:v>3</c:v>
              </c:pt>
              <c:pt idx="166">
                <c:v>3</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7-0D14-41DB-B5BC-DD9C6E006B51}"/>
            </c:ext>
          </c:extLst>
        </c:ser>
        <c:ser>
          <c:idx val="8"/>
          <c:order val="8"/>
          <c:tx>
            <c:v>EMPO</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3</c:v>
              </c:pt>
              <c:pt idx="191">
                <c:v>3</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8-0D14-41DB-B5BC-DD9C6E006B51}"/>
            </c:ext>
          </c:extLst>
        </c:ser>
        <c:ser>
          <c:idx val="9"/>
          <c:order val="9"/>
          <c:tx>
            <c:v>LIFE</c:v>
          </c:tx>
          <c:spPr>
            <a:solidFill>
              <a:srgbClr val="B8CCE4"/>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3</c:v>
              </c:pt>
              <c:pt idx="194">
                <c:v>3</c:v>
              </c:pt>
              <c:pt idx="195">
                <c:v>3</c:v>
              </c:pt>
              <c:pt idx="196">
                <c:v>3</c:v>
              </c:pt>
              <c:pt idx="197">
                <c:v>3</c:v>
              </c:pt>
              <c:pt idx="198">
                <c:v>3</c:v>
              </c:pt>
              <c:pt idx="199">
                <c:v>3</c:v>
              </c:pt>
              <c:pt idx="200">
                <c:v>3</c:v>
              </c:pt>
              <c:pt idx="201">
                <c:v>3</c:v>
              </c:pt>
              <c:pt idx="202">
                <c:v>3</c:v>
              </c:pt>
              <c:pt idx="203">
                <c:v>3</c:v>
              </c:pt>
              <c:pt idx="204">
                <c:v>3</c:v>
              </c:pt>
              <c:pt idx="205">
                <c:v>3</c:v>
              </c:pt>
              <c:pt idx="206">
                <c:v>3</c:v>
              </c:pt>
              <c:pt idx="207">
                <c:v>3</c:v>
              </c:pt>
              <c:pt idx="208">
                <c:v>3</c:v>
              </c:pt>
              <c:pt idx="209">
                <c:v>3</c:v>
              </c:pt>
              <c:pt idx="210">
                <c:v>3</c:v>
              </c:pt>
              <c:pt idx="211">
                <c:v>3</c:v>
              </c:pt>
              <c:pt idx="212">
                <c:v>3</c:v>
              </c:pt>
              <c:pt idx="213">
                <c:v>3</c:v>
              </c:pt>
              <c:pt idx="214">
                <c:v>3</c:v>
              </c:pt>
              <c:pt idx="215">
                <c:v>3</c:v>
              </c:pt>
            </c:numLit>
          </c:val>
          <c:extLst>
            <c:ext xmlns:c16="http://schemas.microsoft.com/office/drawing/2014/chart" uri="{C3380CC4-5D6E-409C-BE32-E72D297353CC}">
              <c16:uniqueId val="{00000009-0D14-41DB-B5BC-DD9C6E006B51}"/>
            </c:ext>
          </c:extLst>
        </c:ser>
        <c:ser>
          <c:idx val="10"/>
          <c:order val="10"/>
          <c:tx>
            <c:v>CONS</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A-0D14-41DB-B5BC-DD9C6E006B51}"/>
            </c:ext>
          </c:extLst>
        </c:ser>
        <c:ser>
          <c:idx val="11"/>
          <c:order val="11"/>
          <c:tx>
            <c:v>WORK</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B-0D14-41DB-B5BC-DD9C6E006B51}"/>
            </c:ext>
          </c:extLst>
        </c:ser>
        <c:ser>
          <c:idx val="12"/>
          <c:order val="12"/>
          <c:tx>
            <c:v>HOUS</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C-0D14-41DB-B5BC-DD9C6E006B51}"/>
            </c:ext>
          </c:extLst>
        </c:ser>
        <c:ser>
          <c:idx val="13"/>
          <c:order val="13"/>
          <c:tx>
            <c:v>ENVI</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D-0D14-41DB-B5BC-DD9C6E006B51}"/>
            </c:ext>
          </c:extLst>
        </c:ser>
        <c:ser>
          <c:idx val="14"/>
          <c:order val="14"/>
          <c:tx>
            <c:v>EDUC</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E-0D14-41DB-B5BC-DD9C6E006B51}"/>
            </c:ext>
          </c:extLst>
        </c:ser>
        <c:ser>
          <c:idx val="15"/>
          <c:order val="15"/>
          <c:tx>
            <c:v>HEAL</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0F-0D14-41DB-B5BC-DD9C6E006B51}"/>
            </c:ext>
          </c:extLst>
        </c:ser>
        <c:ser>
          <c:idx val="16"/>
          <c:order val="16"/>
          <c:tx>
            <c:v>VULN</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0-0D14-41DB-B5BC-DD9C6E006B51}"/>
            </c:ext>
          </c:extLst>
        </c:ser>
        <c:ser>
          <c:idx val="17"/>
          <c:order val="17"/>
          <c:tx>
            <c:v>SOCI</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1-0D14-41DB-B5BC-DD9C6E006B51}"/>
            </c:ext>
          </c:extLst>
        </c:ser>
        <c:ser>
          <c:idx val="18"/>
          <c:order val="18"/>
          <c:tx>
            <c:v>EMPO</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2-0D14-41DB-B5BC-DD9C6E006B51}"/>
            </c:ext>
          </c:extLst>
        </c:ser>
        <c:ser>
          <c:idx val="19"/>
          <c:order val="19"/>
          <c:tx>
            <c:v>LIFE</c:v>
          </c:tx>
          <c:spPr>
            <a:solidFill>
              <a:srgbClr val="B8CCE4"/>
            </a:solidFill>
            <a:ln>
              <a:solidFill>
                <a:schemeClr val="bg1"/>
              </a:solidFill>
            </a:ln>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3-0D14-41DB-B5BC-DD9C6E006B51}"/>
            </c:ext>
          </c:extLst>
        </c:ser>
        <c:ser>
          <c:idx val="20"/>
          <c:order val="20"/>
          <c:tx>
            <c:v>CONS</c:v>
          </c:tx>
          <c:spPr>
            <a:solidFill>
              <a:srgbClr val="4E81BD"/>
            </a:solidFill>
          </c:spPr>
          <c:val>
            <c:numLit>
              <c:formatCode>General</c:formatCode>
              <c:ptCount val="216"/>
              <c:pt idx="0">
                <c:v>-2</c:v>
              </c:pt>
              <c:pt idx="1">
                <c:v>0.55912919999999999</c:v>
              </c:pt>
              <c:pt idx="2">
                <c:v>0.55912919999999999</c:v>
              </c:pt>
              <c:pt idx="3">
                <c:v>0.55912919999999999</c:v>
              </c:pt>
              <c:pt idx="4">
                <c:v>0.55912919999999999</c:v>
              </c:pt>
              <c:pt idx="5">
                <c:v>0.55912919999999999</c:v>
              </c:pt>
              <c:pt idx="6">
                <c:v>-2</c:v>
              </c:pt>
              <c:pt idx="7">
                <c:v>-2</c:v>
              </c:pt>
              <c:pt idx="8">
                <c:v>-2</c:v>
              </c:pt>
              <c:pt idx="9">
                <c:v>0.53436439999999996</c:v>
              </c:pt>
              <c:pt idx="10">
                <c:v>0.53436439999999996</c:v>
              </c:pt>
              <c:pt idx="11">
                <c:v>0.53436439999999996</c:v>
              </c:pt>
              <c:pt idx="12">
                <c:v>0.53436439999999996</c:v>
              </c:pt>
              <c:pt idx="13">
                <c:v>0.53436439999999996</c:v>
              </c:pt>
              <c:pt idx="14">
                <c:v>-2</c:v>
              </c:pt>
              <c:pt idx="15">
                <c:v>-2</c:v>
              </c:pt>
              <c:pt idx="16">
                <c:v>-2</c:v>
              </c:pt>
              <c:pt idx="17">
                <c:v>0.1503757</c:v>
              </c:pt>
              <c:pt idx="18">
                <c:v>0.1503757</c:v>
              </c:pt>
              <c:pt idx="19">
                <c:v>0.1503757</c:v>
              </c:pt>
              <c:pt idx="20">
                <c:v>0.1503757</c:v>
              </c:pt>
              <c:pt idx="21">
                <c:v>0.1503757</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4-0D14-41DB-B5BC-DD9C6E006B51}"/>
            </c:ext>
          </c:extLst>
        </c:ser>
        <c:ser>
          <c:idx val="21"/>
          <c:order val="21"/>
          <c:tx>
            <c:v>WORK</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0.13517509999999999</c:v>
              </c:pt>
              <c:pt idx="26">
                <c:v>0.13517509999999999</c:v>
              </c:pt>
              <c:pt idx="27">
                <c:v>0.13517509999999999</c:v>
              </c:pt>
              <c:pt idx="28">
                <c:v>0.13517509999999999</c:v>
              </c:pt>
              <c:pt idx="29">
                <c:v>0.13517509999999999</c:v>
              </c:pt>
              <c:pt idx="30">
                <c:v>-2</c:v>
              </c:pt>
              <c:pt idx="31">
                <c:v>-2</c:v>
              </c:pt>
              <c:pt idx="32">
                <c:v>-2</c:v>
              </c:pt>
              <c:pt idx="33">
                <c:v>1.157079</c:v>
              </c:pt>
              <c:pt idx="34">
                <c:v>1.157079</c:v>
              </c:pt>
              <c:pt idx="35">
                <c:v>1.157079</c:v>
              </c:pt>
              <c:pt idx="36">
                <c:v>1.157079</c:v>
              </c:pt>
              <c:pt idx="37">
                <c:v>1.157079</c:v>
              </c:pt>
              <c:pt idx="38">
                <c:v>-2</c:v>
              </c:pt>
              <c:pt idx="39">
                <c:v>-2</c:v>
              </c:pt>
              <c:pt idx="40">
                <c:v>-2</c:v>
              </c:pt>
              <c:pt idx="41">
                <c:v>0.1849066</c:v>
              </c:pt>
              <c:pt idx="42">
                <c:v>0.1849066</c:v>
              </c:pt>
              <c:pt idx="43">
                <c:v>0.1849066</c:v>
              </c:pt>
              <c:pt idx="44">
                <c:v>0.1849066</c:v>
              </c:pt>
              <c:pt idx="45">
                <c:v>0.1849066</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5-0D14-41DB-B5BC-DD9C6E006B51}"/>
            </c:ext>
          </c:extLst>
        </c:ser>
        <c:ser>
          <c:idx val="22"/>
          <c:order val="22"/>
          <c:tx>
            <c:v>HOUS</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0.39181389999999999</c:v>
              </c:pt>
              <c:pt idx="50">
                <c:v>0.39181389999999999</c:v>
              </c:pt>
              <c:pt idx="51">
                <c:v>0.39181389999999999</c:v>
              </c:pt>
              <c:pt idx="52">
                <c:v>0.39181389999999999</c:v>
              </c:pt>
              <c:pt idx="53">
                <c:v>0.39181389999999999</c:v>
              </c:pt>
              <c:pt idx="54">
                <c:v>-2</c:v>
              </c:pt>
              <c:pt idx="55">
                <c:v>-2</c:v>
              </c:pt>
              <c:pt idx="56">
                <c:v>-2</c:v>
              </c:pt>
              <c:pt idx="57">
                <c:v>0.90447880000000003</c:v>
              </c:pt>
              <c:pt idx="58">
                <c:v>0.90447880000000003</c:v>
              </c:pt>
              <c:pt idx="59">
                <c:v>0.90447880000000003</c:v>
              </c:pt>
              <c:pt idx="60">
                <c:v>0.90447880000000003</c:v>
              </c:pt>
              <c:pt idx="61">
                <c:v>0.90447880000000003</c:v>
              </c:pt>
              <c:pt idx="62">
                <c:v>0.90447880000000003</c:v>
              </c:pt>
              <c:pt idx="63">
                <c:v>-2</c:v>
              </c:pt>
              <c:pt idx="64">
                <c:v>-2</c:v>
              </c:pt>
              <c:pt idx="65">
                <c:v>0.90447880000000003</c:v>
              </c:pt>
              <c:pt idx="66">
                <c:v>0.90447880000000003</c:v>
              </c:pt>
              <c:pt idx="67">
                <c:v>0.90447880000000003</c:v>
              </c:pt>
              <c:pt idx="68">
                <c:v>0.90447880000000003</c:v>
              </c:pt>
              <c:pt idx="69">
                <c:v>0.90447880000000003</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6-0D14-41DB-B5BC-DD9C6E006B51}"/>
            </c:ext>
          </c:extLst>
        </c:ser>
        <c:ser>
          <c:idx val="23"/>
          <c:order val="23"/>
          <c:tx>
            <c:v>ENVI</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0.90447880000000003</c:v>
              </c:pt>
              <c:pt idx="74">
                <c:v>0.90447880000000003</c:v>
              </c:pt>
              <c:pt idx="75">
                <c:v>0.90447880000000003</c:v>
              </c:pt>
              <c:pt idx="76">
                <c:v>0.90447880000000003</c:v>
              </c:pt>
              <c:pt idx="77">
                <c:v>0.90447880000000003</c:v>
              </c:pt>
              <c:pt idx="78">
                <c:v>-2</c:v>
              </c:pt>
              <c:pt idx="79">
                <c:v>-2</c:v>
              </c:pt>
              <c:pt idx="80">
                <c:v>-2</c:v>
              </c:pt>
              <c:pt idx="81">
                <c:v>0.90447880000000003</c:v>
              </c:pt>
              <c:pt idx="82">
                <c:v>0.90447880000000003</c:v>
              </c:pt>
              <c:pt idx="83">
                <c:v>0.90447880000000003</c:v>
              </c:pt>
              <c:pt idx="84">
                <c:v>0.90447880000000003</c:v>
              </c:pt>
              <c:pt idx="85">
                <c:v>0.90447880000000003</c:v>
              </c:pt>
              <c:pt idx="86">
                <c:v>-2</c:v>
              </c:pt>
              <c:pt idx="87">
                <c:v>-2</c:v>
              </c:pt>
              <c:pt idx="88">
                <c:v>-2</c:v>
              </c:pt>
              <c:pt idx="89">
                <c:v>0.15073909999999999</c:v>
              </c:pt>
              <c:pt idx="90">
                <c:v>0.15073909999999999</c:v>
              </c:pt>
              <c:pt idx="91">
                <c:v>0.15073909999999999</c:v>
              </c:pt>
              <c:pt idx="92">
                <c:v>0.15073909999999999</c:v>
              </c:pt>
              <c:pt idx="93">
                <c:v>0.15073909999999999</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7-0D14-41DB-B5BC-DD9C6E006B51}"/>
            </c:ext>
          </c:extLst>
        </c:ser>
        <c:ser>
          <c:idx val="24"/>
          <c:order val="24"/>
          <c:tx>
            <c:v>EDUC</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0.15738350000000001</c:v>
              </c:pt>
              <c:pt idx="98">
                <c:v>0.15738350000000001</c:v>
              </c:pt>
              <c:pt idx="99">
                <c:v>0.15738350000000001</c:v>
              </c:pt>
              <c:pt idx="100">
                <c:v>0.15738350000000001</c:v>
              </c:pt>
              <c:pt idx="101">
                <c:v>0.15738350000000001</c:v>
              </c:pt>
              <c:pt idx="102">
                <c:v>-2</c:v>
              </c:pt>
              <c:pt idx="103">
                <c:v>-2</c:v>
              </c:pt>
              <c:pt idx="104">
                <c:v>-2</c:v>
              </c:pt>
              <c:pt idx="105">
                <c:v>-2.3692100000000001E-2</c:v>
              </c:pt>
              <c:pt idx="106">
                <c:v>-2.3692100000000001E-2</c:v>
              </c:pt>
              <c:pt idx="107">
                <c:v>-2.3692100000000001E-2</c:v>
              </c:pt>
              <c:pt idx="108">
                <c:v>-2.3692100000000001E-2</c:v>
              </c:pt>
              <c:pt idx="109">
                <c:v>-2.3692100000000001E-2</c:v>
              </c:pt>
              <c:pt idx="110">
                <c:v>-2</c:v>
              </c:pt>
              <c:pt idx="111">
                <c:v>-2</c:v>
              </c:pt>
              <c:pt idx="112">
                <c:v>-2</c:v>
              </c:pt>
              <c:pt idx="113">
                <c:v>0.5279431</c:v>
              </c:pt>
              <c:pt idx="114">
                <c:v>0.5279431</c:v>
              </c:pt>
              <c:pt idx="115">
                <c:v>0.5279431</c:v>
              </c:pt>
              <c:pt idx="116">
                <c:v>0.5279431</c:v>
              </c:pt>
              <c:pt idx="117">
                <c:v>0.5279431</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8-0D14-41DB-B5BC-DD9C6E006B51}"/>
            </c:ext>
          </c:extLst>
        </c:ser>
        <c:ser>
          <c:idx val="25"/>
          <c:order val="25"/>
          <c:tx>
            <c:v>HEAL</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2.0558799999999999E-2</c:v>
              </c:pt>
              <c:pt idx="122">
                <c:v>2.0558799999999999E-2</c:v>
              </c:pt>
              <c:pt idx="123">
                <c:v>2.0558799999999999E-2</c:v>
              </c:pt>
              <c:pt idx="124">
                <c:v>2.0558799999999999E-2</c:v>
              </c:pt>
              <c:pt idx="125">
                <c:v>2.0558799999999999E-2</c:v>
              </c:pt>
              <c:pt idx="126">
                <c:v>-2</c:v>
              </c:pt>
              <c:pt idx="127">
                <c:v>-2</c:v>
              </c:pt>
              <c:pt idx="128">
                <c:v>-2</c:v>
              </c:pt>
              <c:pt idx="129">
                <c:v>0.26916259999999997</c:v>
              </c:pt>
              <c:pt idx="130">
                <c:v>0.26916259999999997</c:v>
              </c:pt>
              <c:pt idx="131">
                <c:v>0.26916259999999997</c:v>
              </c:pt>
              <c:pt idx="132">
                <c:v>0.26916259999999997</c:v>
              </c:pt>
              <c:pt idx="133">
                <c:v>0.26916259999999997</c:v>
              </c:pt>
              <c:pt idx="134">
                <c:v>-2</c:v>
              </c:pt>
              <c:pt idx="135">
                <c:v>-2</c:v>
              </c:pt>
              <c:pt idx="136">
                <c:v>-2</c:v>
              </c:pt>
              <c:pt idx="137">
                <c:v>1.280645</c:v>
              </c:pt>
              <c:pt idx="138">
                <c:v>1.280645</c:v>
              </c:pt>
              <c:pt idx="139">
                <c:v>1.280645</c:v>
              </c:pt>
              <c:pt idx="140">
                <c:v>1.280645</c:v>
              </c:pt>
              <c:pt idx="141">
                <c:v>1.280645</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9-0D14-41DB-B5BC-DD9C6E006B51}"/>
            </c:ext>
          </c:extLst>
        </c:ser>
        <c:ser>
          <c:idx val="26"/>
          <c:order val="26"/>
          <c:tx>
            <c:v>VULN</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0.48225899999999999</c:v>
              </c:pt>
              <c:pt idx="146">
                <c:v>0.48225899999999999</c:v>
              </c:pt>
              <c:pt idx="147">
                <c:v>0.48225899999999999</c:v>
              </c:pt>
              <c:pt idx="148">
                <c:v>0.48225899999999999</c:v>
              </c:pt>
              <c:pt idx="149">
                <c:v>0.48225899999999999</c:v>
              </c:pt>
              <c:pt idx="150">
                <c:v>-2</c:v>
              </c:pt>
              <c:pt idx="151">
                <c:v>-2</c:v>
              </c:pt>
              <c:pt idx="152">
                <c:v>-2</c:v>
              </c:pt>
              <c:pt idx="153">
                <c:v>0.62820480000000001</c:v>
              </c:pt>
              <c:pt idx="154">
                <c:v>0.62820480000000001</c:v>
              </c:pt>
              <c:pt idx="155">
                <c:v>0.62820480000000001</c:v>
              </c:pt>
              <c:pt idx="156">
                <c:v>0.62820480000000001</c:v>
              </c:pt>
              <c:pt idx="157">
                <c:v>0.62820480000000001</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A-0D14-41DB-B5BC-DD9C6E006B51}"/>
            </c:ext>
          </c:extLst>
        </c:ser>
        <c:ser>
          <c:idx val="27"/>
          <c:order val="27"/>
          <c:tx>
            <c:v>SOCI</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-0.1924699</c:v>
              </c:pt>
              <c:pt idx="162">
                <c:v>-0.1924699</c:v>
              </c:pt>
              <c:pt idx="163">
                <c:v>-0.1924699</c:v>
              </c:pt>
              <c:pt idx="164">
                <c:v>-0.1924699</c:v>
              </c:pt>
              <c:pt idx="165">
                <c:v>-0.1924699</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B-0D14-41DB-B5BC-DD9C6E006B51}"/>
            </c:ext>
          </c:extLst>
        </c:ser>
        <c:ser>
          <c:idx val="28"/>
          <c:order val="28"/>
          <c:tx>
            <c:v>EMPO</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-0.1924699</c:v>
              </c:pt>
              <c:pt idx="170">
                <c:v>-0.1924699</c:v>
              </c:pt>
              <c:pt idx="171">
                <c:v>-0.1924699</c:v>
              </c:pt>
              <c:pt idx="172">
                <c:v>-0.1924699</c:v>
              </c:pt>
              <c:pt idx="173">
                <c:v>-0.1924699</c:v>
              </c:pt>
              <c:pt idx="174">
                <c:v>-2</c:v>
              </c:pt>
              <c:pt idx="175">
                <c:v>-2</c:v>
              </c:pt>
              <c:pt idx="176">
                <c:v>-2</c:v>
              </c:pt>
              <c:pt idx="177">
                <c:v>-0.36606899999999998</c:v>
              </c:pt>
              <c:pt idx="178">
                <c:v>-0.36606899999999998</c:v>
              </c:pt>
              <c:pt idx="179">
                <c:v>-0.36606899999999998</c:v>
              </c:pt>
              <c:pt idx="180">
                <c:v>-0.36606899999999998</c:v>
              </c:pt>
              <c:pt idx="181">
                <c:v>-0.36606899999999998</c:v>
              </c:pt>
              <c:pt idx="182">
                <c:v>-2</c:v>
              </c:pt>
              <c:pt idx="183">
                <c:v>-2</c:v>
              </c:pt>
              <c:pt idx="184">
                <c:v>-2</c:v>
              </c:pt>
              <c:pt idx="185">
                <c:v>-2</c:v>
              </c:pt>
              <c:pt idx="186">
                <c:v>0.90659860000000003</c:v>
              </c:pt>
              <c:pt idx="187">
                <c:v>0.90659860000000003</c:v>
              </c:pt>
              <c:pt idx="188">
                <c:v>0.90659860000000003</c:v>
              </c:pt>
              <c:pt idx="189">
                <c:v>0.90659860000000003</c:v>
              </c:pt>
              <c:pt idx="190">
                <c:v>0.90659860000000003</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numLit>
          </c:val>
          <c:extLst>
            <c:ext xmlns:c16="http://schemas.microsoft.com/office/drawing/2014/chart" uri="{C3380CC4-5D6E-409C-BE32-E72D297353CC}">
              <c16:uniqueId val="{0000001C-0D14-41DB-B5BC-DD9C6E006B51}"/>
            </c:ext>
          </c:extLst>
        </c:ser>
        <c:ser>
          <c:idx val="29"/>
          <c:order val="29"/>
          <c:tx>
            <c:v>LIFE</c:v>
          </c:tx>
          <c:spPr>
            <a:solidFill>
              <a:srgbClr val="4E81BD"/>
            </a:solidFill>
          </c:spPr>
          <c:val>
            <c:numLit>
              <c:formatCode>General</c:formatCode>
              <c:ptCount val="21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0.45710909999999999</c:v>
              </c:pt>
              <c:pt idx="195">
                <c:v>0.45710909999999999</c:v>
              </c:pt>
              <c:pt idx="196">
                <c:v>0.45710909999999999</c:v>
              </c:pt>
              <c:pt idx="197">
                <c:v>0.45710909999999999</c:v>
              </c:pt>
              <c:pt idx="198">
                <c:v>0.45710909999999999</c:v>
              </c:pt>
              <c:pt idx="199">
                <c:v>-2</c:v>
              </c:pt>
              <c:pt idx="200">
                <c:v>-2</c:v>
              </c:pt>
              <c:pt idx="201">
                <c:v>-2</c:v>
              </c:pt>
              <c:pt idx="202">
                <c:v>0.45710909999999999</c:v>
              </c:pt>
              <c:pt idx="203">
                <c:v>0.45710909999999999</c:v>
              </c:pt>
              <c:pt idx="204">
                <c:v>0.45710909999999999</c:v>
              </c:pt>
              <c:pt idx="205">
                <c:v>0.45710909999999999</c:v>
              </c:pt>
              <c:pt idx="206">
                <c:v>0.45710909999999999</c:v>
              </c:pt>
              <c:pt idx="207">
                <c:v>-2</c:v>
              </c:pt>
              <c:pt idx="208">
                <c:v>-2</c:v>
              </c:pt>
              <c:pt idx="209">
                <c:v>-2</c:v>
              </c:pt>
              <c:pt idx="210">
                <c:v>-0.3455645</c:v>
              </c:pt>
              <c:pt idx="211">
                <c:v>-0.3455645</c:v>
              </c:pt>
              <c:pt idx="212">
                <c:v>-0.3455645</c:v>
              </c:pt>
              <c:pt idx="213">
                <c:v>-0.3455645</c:v>
              </c:pt>
              <c:pt idx="214">
                <c:v>-0.3455645</c:v>
              </c:pt>
              <c:pt idx="215">
                <c:v>-2</c:v>
              </c:pt>
            </c:numLit>
          </c:val>
          <c:extLst>
            <c:ext xmlns:c16="http://schemas.microsoft.com/office/drawing/2014/chart" uri="{C3380CC4-5D6E-409C-BE32-E72D297353CC}">
              <c16:uniqueId val="{0000001D-0D14-41DB-B5BC-DD9C6E006B51}"/>
            </c:ext>
          </c:extLst>
        </c:ser>
        <c:ser>
          <c:idx val="30"/>
          <c:order val="30"/>
          <c:tx>
            <c:v/>
          </c:tx>
          <c:spPr>
            <a:noFill/>
            <a:ln w="25400">
              <a:solidFill>
                <a:schemeClr val="tx1"/>
              </a:solidFill>
            </a:ln>
          </c:spPr>
          <c:val>
            <c:numLit>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numLit>
          </c:val>
          <c:extLst>
            <c:ext xmlns:c16="http://schemas.microsoft.com/office/drawing/2014/chart" uri="{C3380CC4-5D6E-409C-BE32-E72D297353CC}">
              <c16:uniqueId val="{0000001E-0D14-41DB-B5BC-DD9C6E006B51}"/>
            </c:ext>
          </c:extLst>
        </c:ser>
        <c:ser>
          <c:idx val="31"/>
          <c:order val="31"/>
          <c:tx>
            <c:v>Labels</c:v>
          </c:tx>
          <c:spPr>
            <a:noFill/>
            <a:ln w="25400">
              <a:noFill/>
            </a:ln>
          </c:spPr>
          <c:dLbls>
            <c:dLbl>
              <c:idx val="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{457D25AC-859A-41C0-B1C6-160C2736BA9A}</c15:txfldGUID>
                      <c15:f>""</c15:f>
                      <c15:dlblFieldTableCache>
                        <c:ptCount val="1"/>
                      </c15:dlblFieldTableCache>
                    </c15:dlblFTEntry>
                  </c15:dlblFieldTable>
                  <c15:showDataLabelsRange val="0"/>
                </c:ext>
                <c:ext xmlns:c16="http://schemas.microsoft.com/office/drawing/2014/chart" uri="{C3380CC4-5D6E-409C-BE32-E72D297353CC}">
                  <c16:uniqueId val="{0000001F-0D14-41DB-B5BC-DD9C6E006B51}"/>
                </c:ext>
              </c:extLst>
            </c:dLbl>
            <c:dLbl>
              <c:idx val="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{7D10BB8F-0829-4EDC-9724-59AA4110FDBD}</c15:txfldGUID>
                      <c15:f>""</c15:f>
                      <c15:dlblFieldTableCache>
                        <c:ptCount val="1"/>
                      </c15:dlblFieldTableCache>
                    </c15:dlblFTEntry>
                  </c15:dlblFieldTable>
                  <c15:showDataLabelsRange val="0"/>
                </c:ext>
                <c:ext xmlns:c16="http://schemas.microsoft.com/office/drawing/2014/chart" uri="{C3380CC4-5D6E-409C-BE32-E72D297353CC}">
                  <c16:uniqueId val="{00000020-0D14-41DB-B5BC-DD9C6E006B51}"/>
                </c:ext>
              </c:extLst>
            </c:dLbl>
            <c:dLbl>
              <c:idx val="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{B0C89E0F-38C1-495A-9057-163EED2976E0}</c15:txfldGUID>
                      <c15:f>""</c15:f>
                      <c15:dlblFieldTableCache>
                        <c:ptCount val="1"/>
                      </c15:dlblFieldTableCache>
                    </c15:dlblFTEntry>
                  </c15:dlblFieldTable>
                  <c15:showDataLabelsRange val="0"/>
                </c:ext>
                <c:ext xmlns:c16="http://schemas.microsoft.com/office/drawing/2014/chart" uri="{C3380CC4-5D6E-409C-BE32-E72D297353CC}">
                  <c16:uniqueId val="{00000021-0D14-41DB-B5BC-DD9C6E006B51}"/>
                </c:ext>
              </c:extLst>
            </c:dLbl>
            <c:dLbl>
              <c:idx val="3"/>
              <c:tx>
                <c:rich>
                  <a:bodyPr/>
                  <a:lstStyle/>
                  <a:p>
                    <a:pPr>
                      <a:defRPr sz="800"/>
                    </a:pPr>
                    <a:r>
                      <a:rPr lang="en-GB"/>
                      <a:t>GNI
per
capita</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{4E1A079C-AA97-4068-9EAE-0E87B02DCEAB}</c15:txfldGUID>
                      <c15:f>"GNI
per
capita"</c15:f>
                      <c15:dlblFieldTableCache>
                        <c:ptCount val="1"/>
                        <c:pt idx="0">
                          <c:v>GNI
per
capita</c:v>
                        </c:pt>
                      </c15:dlblFieldTableCache>
                    </c15:dlblFTEntry>
                  </c15:dlblFieldTable>
                  <c15:showDataLabelsRange val="0"/>
                </c:ext>
                <c:ext xmlns:c16="http://schemas.microsoft.com/office/drawing/2014/chart" uri="{C3380CC4-5D6E-409C-BE32-E72D297353CC}">
                  <c16:uniqueId val="{00000022-0D14-41DB-B5BC-DD9C6E006B51}"/>
                </c:ext>
              </c:extLst>
            </c:dLbl>
            <c:dLbl>
              <c:idx val="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{1A9D23CA-2BD7-4926-B5F4-27CC9F02DBEC}</c15:txfldGUID>
                      <c15:f>""</c15:f>
                      <c15:dlblFieldTableCache>
                        <c:ptCount val="1"/>
                      </c15:dlblFieldTableCache>
                    </c15:dlblFTEntry>
                  </c15:dlblFieldTable>
                  <c15:showDataLabelsRange val="0"/>
                </c:ext>
                <c:ext xmlns:c16="http://schemas.microsoft.com/office/drawing/2014/chart" uri="{C3380CC4-5D6E-409C-BE32-E72D297353CC}">
                  <c16:uniqueId val="{00000023-0D14-41DB-B5BC-DD9C6E006B51}"/>
                </c:ext>
              </c:extLst>
            </c:dLbl>
            <c:dLbl>
              <c:idx val="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{A281A5F6-4B40-4EE4-8D0F-49921487F4BB}</c15:txfldGUID>
                      <c15:f>""</c15:f>
                      <c15:dlblFieldTableCache>
                        <c:ptCount val="1"/>
                      </c15:dlblFieldTableCache>
                    </c15:dlblFTEntry>
                  </c15:dlblFieldTable>
                  <c15:showDataLabelsRange val="0"/>
                </c:ext>
                <c:ext xmlns:c16="http://schemas.microsoft.com/office/drawing/2014/chart" uri="{C3380CC4-5D6E-409C-BE32-E72D297353CC}">
                  <c16:uniqueId val="{00000024-0D14-41DB-B5BC-DD9C6E006B51}"/>
                </c:ext>
              </c:extLst>
            </c:dLbl>
            <c:dLbl>
              <c:idx val="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{F647C2D2-EA91-4880-9863-42C9C5FAB2D2}</c15:txfldGUID>
                      <c15:f>""</c15:f>
                      <c15:dlblFieldTableCache>
                        <c:ptCount val="1"/>
                      </c15:dlblFieldTableCache>
                    </c15:dlblFTEntry>
                  </c15:dlblFieldTable>
                  <c15:showDataLabelsRange val="0"/>
                </c:ext>
                <c:ext xmlns:c16="http://schemas.microsoft.com/office/drawing/2014/chart" uri="{C3380CC4-5D6E-409C-BE32-E72D297353CC}">
                  <c16:uniqueId val="{00000025-0D14-41DB-B5BC-DD9C6E006B51}"/>
                </c:ext>
              </c:extLst>
            </c:dLbl>
            <c:dLbl>
              <c:idx val="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{41653824-E004-462D-8833-42973507C18F}</c15:txfldGUID>
                      <c15:f>""</c15:f>
                      <c15:dlblFieldTableCache>
                        <c:ptCount val="1"/>
                      </c15:dlblFieldTableCache>
                    </c15:dlblFTEntry>
                  </c15:dlblFieldTable>
                  <c15:showDataLabelsRange val="0"/>
                </c:ext>
                <c:ext xmlns:c16="http://schemas.microsoft.com/office/drawing/2014/chart" uri="{C3380CC4-5D6E-409C-BE32-E72D297353CC}">
                  <c16:uniqueId val="{00000026-0D14-41DB-B5BC-DD9C6E006B51}"/>
                </c:ext>
              </c:extLst>
            </c:dLbl>
            <c:dLbl>
              <c:idx val="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{7D6D3A85-0B03-421E-AAC6-BBDF7B171A6F}</c15:txfldGUID>
                      <c15:f>""</c15:f>
                      <c15:dlblFieldTableCache>
                        <c:ptCount val="1"/>
                      </c15:dlblFieldTableCache>
                    </c15:dlblFTEntry>
                  </c15:dlblFieldTable>
                  <c15:showDataLabelsRange val="0"/>
                </c:ext>
                <c:ext xmlns:c16="http://schemas.microsoft.com/office/drawing/2014/chart" uri="{C3380CC4-5D6E-409C-BE32-E72D297353CC}">
                  <c16:uniqueId val="{00000027-0D14-41DB-B5BC-DD9C6E006B51}"/>
                </c:ext>
              </c:extLst>
            </c:dLbl>
            <c:dLbl>
              <c:idx val="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{C830C948-D50F-46E5-A993-FEA58AD04109}</c15:txfldGUID>
                      <c15:f>""</c15:f>
                      <c15:dlblFieldTableCache>
                        <c:ptCount val="1"/>
                      </c15:dlblFieldTableCache>
                    </c15:dlblFTEntry>
                  </c15:dlblFieldTable>
                  <c15:showDataLabelsRange val="0"/>
                </c:ext>
                <c:ext xmlns:c16="http://schemas.microsoft.com/office/drawing/2014/chart" uri="{C3380CC4-5D6E-409C-BE32-E72D297353CC}">
                  <c16:uniqueId val="{00000028-0D14-41DB-B5BC-DD9C6E006B51}"/>
                </c:ext>
              </c:extLst>
            </c:dLbl>
            <c:dLbl>
              <c:idx val="1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{99D9E9EE-1053-45FF-84AE-32FC1CE8501B}</c15:txfldGUID>
                      <c15:f>""</c15:f>
                      <c15:dlblFieldTableCache>
                        <c:ptCount val="1"/>
                      </c15:dlblFieldTableCache>
                    </c15:dlblFTEntry>
                  </c15:dlblFieldTable>
                  <c15:showDataLabelsRange val="0"/>
                </c:ext>
                <c:ext xmlns:c16="http://schemas.microsoft.com/office/drawing/2014/chart" uri="{C3380CC4-5D6E-409C-BE32-E72D297353CC}">
                  <c16:uniqueId val="{00000029-0D14-41DB-B5BC-DD9C6E006B51}"/>
                </c:ext>
              </c:extLst>
            </c:dLbl>
            <c:dLbl>
              <c:idx val="11"/>
              <c:tx>
                <c:rich>
                  <a:bodyPr/>
                  <a:lstStyle/>
                  <a:p>
                    <a:pPr>
                      <a:defRPr sz="800"/>
                    </a:pPr>
                    <a:r>
                      <a:rPr lang="en-GB"/>
                      <a:t>Feeling
about
household
income</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{055389D7-D8BC-4DBF-9AF5-FB4CCADC5CD3}</c15:txfldGUID>
                      <c15:f>"Feeling
about
household
income"</c15:f>
                      <c15:dlblFieldTableCache>
                        <c:ptCount val="1"/>
                        <c:pt idx="0">
                          <c:v>Feeling
about
household
income</c:v>
                        </c:pt>
                      </c15:dlblFieldTableCache>
                    </c15:dlblFTEntry>
                  </c15:dlblFieldTable>
                  <c15:showDataLabelsRange val="0"/>
                </c:ext>
                <c:ext xmlns:c16="http://schemas.microsoft.com/office/drawing/2014/chart" uri="{C3380CC4-5D6E-409C-BE32-E72D297353CC}">
                  <c16:uniqueId val="{0000002A-0D14-41DB-B5BC-DD9C6E006B51}"/>
                </c:ext>
              </c:extLst>
            </c:dLbl>
            <c:dLbl>
              <c:idx val="1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{A776DC98-7BD5-4586-B9A2-01DBF83F1E71}</c15:txfldGUID>
                      <c15:f>""</c15:f>
                      <c15:dlblFieldTableCache>
                        <c:ptCount val="1"/>
                      </c15:dlblFieldTableCache>
                    </c15:dlblFTEntry>
                  </c15:dlblFieldTable>
                  <c15:showDataLabelsRange val="0"/>
                </c:ext>
                <c:ext xmlns:c16="http://schemas.microsoft.com/office/drawing/2014/chart" uri="{C3380CC4-5D6E-409C-BE32-E72D297353CC}">
                  <c16:uniqueId val="{0000002B-0D14-41DB-B5BC-DD9C6E006B51}"/>
                </c:ext>
              </c:extLst>
            </c:dLbl>
            <c:dLbl>
              <c:idx val="1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{467342B9-7511-4DEA-8149-4DDE5ECBC3B9}</c15:txfldGUID>
                      <c15:f>""</c15:f>
                      <c15:dlblFieldTableCache>
                        <c:ptCount val="1"/>
                      </c15:dlblFieldTableCache>
                    </c15:dlblFTEntry>
                  </c15:dlblFieldTable>
                  <c15:showDataLabelsRange val="0"/>
                </c:ext>
                <c:ext xmlns:c16="http://schemas.microsoft.com/office/drawing/2014/chart" uri="{C3380CC4-5D6E-409C-BE32-E72D297353CC}">
                  <c16:uniqueId val="{0000002C-0D14-41DB-B5BC-DD9C6E006B51}"/>
                </c:ext>
              </c:extLst>
            </c:dLbl>
            <c:dLbl>
              <c:idx val="1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{9D96099F-F2AB-41DB-BE15-1BA13FE082CF}</c15:txfldGUID>
                      <c15:f>""</c15:f>
                      <c15:dlblFieldTableCache>
                        <c:ptCount val="1"/>
                      </c15:dlblFieldTableCache>
                    </c15:dlblFTEntry>
                  </c15:dlblFieldTable>
                  <c15:showDataLabelsRange val="0"/>
                </c:ext>
                <c:ext xmlns:c16="http://schemas.microsoft.com/office/drawing/2014/chart" uri="{C3380CC4-5D6E-409C-BE32-E72D297353CC}">
                  <c16:uniqueId val="{0000002D-0D14-41DB-B5BC-DD9C6E006B51}"/>
                </c:ext>
              </c:extLst>
            </c:dLbl>
            <c:dLbl>
              <c:idx val="1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{EFE5425E-906D-493A-BA65-C23FB2977C38}</c15:txfldGUID>
                      <c15:f>""</c15:f>
                      <c15:dlblFieldTableCache>
                        <c:ptCount val="1"/>
                      </c15:dlblFieldTableCache>
                    </c15:dlblFTEntry>
                  </c15:dlblFieldTable>
                  <c15:showDataLabelsRange val="0"/>
                </c:ext>
                <c:ext xmlns:c16="http://schemas.microsoft.com/office/drawing/2014/chart" uri="{C3380CC4-5D6E-409C-BE32-E72D297353CC}">
                  <c16:uniqueId val="{0000002E-0D14-41DB-B5BC-DD9C6E006B51}"/>
                </c:ext>
              </c:extLst>
            </c:dLbl>
            <c:dLbl>
              <c:idx val="1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{DF395A92-25EF-4EEF-9578-5D53C5B8B372}</c15:txfldGUID>
                      <c15:f>""</c15:f>
                      <c15:dlblFieldTableCache>
                        <c:ptCount val="1"/>
                      </c15:dlblFieldTableCache>
                    </c15:dlblFTEntry>
                  </c15:dlblFieldTable>
                  <c15:showDataLabelsRange val="0"/>
                </c:ext>
                <c:ext xmlns:c16="http://schemas.microsoft.com/office/drawing/2014/chart" uri="{C3380CC4-5D6E-409C-BE32-E72D297353CC}">
                  <c16:uniqueId val="{0000002F-0D14-41DB-B5BC-DD9C6E006B51}"/>
                </c:ext>
              </c:extLst>
            </c:dLbl>
            <c:dLbl>
              <c:idx val="1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{7848C294-D4C9-459C-A1AC-662605B6B354}</c15:txfldGUID>
                      <c15:f>""</c15:f>
                      <c15:dlblFieldTableCache>
                        <c:ptCount val="1"/>
                      </c15:dlblFieldTableCache>
                    </c15:dlblFTEntry>
                  </c15:dlblFieldTable>
                  <c15:showDataLabelsRange val="0"/>
                </c:ext>
                <c:ext xmlns:c16="http://schemas.microsoft.com/office/drawing/2014/chart" uri="{C3380CC4-5D6E-409C-BE32-E72D297353CC}">
                  <c16:uniqueId val="{00000030-0D14-41DB-B5BC-DD9C6E006B51}"/>
                </c:ext>
              </c:extLst>
            </c:dLbl>
            <c:dLbl>
              <c:idx val="1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{0C8A0791-5EED-4BC3-9BB8-06C296362863}</c15:txfldGUID>
                      <c15:f>""</c15:f>
                      <c15:dlblFieldTableCache>
                        <c:ptCount val="1"/>
                      </c15:dlblFieldTableCache>
                    </c15:dlblFTEntry>
                  </c15:dlblFieldTable>
                  <c15:showDataLabelsRange val="0"/>
                </c:ext>
                <c:ext xmlns:c16="http://schemas.microsoft.com/office/drawing/2014/chart" uri="{C3380CC4-5D6E-409C-BE32-E72D297353CC}">
                  <c16:uniqueId val="{00000031-0D14-41DB-B5BC-DD9C6E006B51}"/>
                </c:ext>
              </c:extLst>
            </c:dLbl>
            <c:dLbl>
              <c:idx val="19"/>
              <c:tx>
                <c:rich>
                  <a:bodyPr/>
                  <a:lstStyle/>
                  <a:p>
                    <a:pPr>
                      <a:defRPr sz="800"/>
                    </a:pPr>
                    <a:r>
                      <a:rPr lang="en-GB"/>
                      <a:t>Poverty
rate</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{9CC20DD6-56C0-4E34-8A3D-F2920F5D6737}</c15:txfldGUID>
                      <c15:f>"Poverty
rate"</c15:f>
                      <c15:dlblFieldTableCache>
                        <c:ptCount val="1"/>
                        <c:pt idx="0">
                          <c:v>Poverty
rate</c:v>
                        </c:pt>
                      </c15:dlblFieldTableCache>
                    </c15:dlblFTEntry>
                  </c15:dlblFieldTable>
                  <c15:showDataLabelsRange val="0"/>
                </c:ext>
                <c:ext xmlns:c16="http://schemas.microsoft.com/office/drawing/2014/chart" uri="{C3380CC4-5D6E-409C-BE32-E72D297353CC}">
                  <c16:uniqueId val="{00000032-0D14-41DB-B5BC-DD9C6E006B51}"/>
                </c:ext>
              </c:extLst>
            </c:dLbl>
            <c:dLbl>
              <c:idx val="2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{41E0733E-624A-4063-AC13-73726004941B}</c15:txfldGUID>
                      <c15:f>""</c15:f>
                      <c15:dlblFieldTableCache>
                        <c:ptCount val="1"/>
                      </c15:dlblFieldTableCache>
                    </c15:dlblFTEntry>
                  </c15:dlblFieldTable>
                  <c15:showDataLabelsRange val="0"/>
                </c:ext>
                <c:ext xmlns:c16="http://schemas.microsoft.com/office/drawing/2014/chart" uri="{C3380CC4-5D6E-409C-BE32-E72D297353CC}">
                  <c16:uniqueId val="{00000033-0D14-41DB-B5BC-DD9C6E006B51}"/>
                </c:ext>
              </c:extLst>
            </c:dLbl>
            <c:dLbl>
              <c:idx val="2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{2F94CB5E-EF1C-46FD-9DEA-525038E0454B}</c15:txfldGUID>
                      <c15:f>""</c15:f>
                      <c15:dlblFieldTableCache>
                        <c:ptCount val="1"/>
                      </c15:dlblFieldTableCache>
                    </c15:dlblFTEntry>
                  </c15:dlblFieldTable>
                  <c15:showDataLabelsRange val="0"/>
                </c:ext>
                <c:ext xmlns:c16="http://schemas.microsoft.com/office/drawing/2014/chart" uri="{C3380CC4-5D6E-409C-BE32-E72D297353CC}">
                  <c16:uniqueId val="{00000034-0D14-41DB-B5BC-DD9C6E006B51}"/>
                </c:ext>
              </c:extLst>
            </c:dLbl>
            <c:dLbl>
              <c:idx val="2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{2355E78F-7EE1-42BD-8C4F-E941D0D517B8}</c15:txfldGUID>
                      <c15:f>""</c15:f>
                      <c15:dlblFieldTableCache>
                        <c:ptCount val="1"/>
                      </c15:dlblFieldTableCache>
                    </c15:dlblFTEntry>
                  </c15:dlblFieldTable>
                  <c15:showDataLabelsRange val="0"/>
                </c:ext>
                <c:ext xmlns:c16="http://schemas.microsoft.com/office/drawing/2014/chart" uri="{C3380CC4-5D6E-409C-BE32-E72D297353CC}">
                  <c16:uniqueId val="{00000035-0D14-41DB-B5BC-DD9C6E006B51}"/>
                </c:ext>
              </c:extLst>
            </c:dLbl>
            <c:dLbl>
              <c:idx val="2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{577B98AF-D462-42FF-9C2B-5AE223436576}</c15:txfldGUID>
                      <c15:f>""</c15:f>
                      <c15:dlblFieldTableCache>
                        <c:ptCount val="1"/>
                      </c15:dlblFieldTableCache>
                    </c15:dlblFTEntry>
                  </c15:dlblFieldTable>
                  <c15:showDataLabelsRange val="0"/>
                </c:ext>
                <c:ext xmlns:c16="http://schemas.microsoft.com/office/drawing/2014/chart" uri="{C3380CC4-5D6E-409C-BE32-E72D297353CC}">
                  <c16:uniqueId val="{00000036-0D14-41DB-B5BC-DD9C6E006B51}"/>
                </c:ext>
              </c:extLst>
            </c:dLbl>
            <c:dLbl>
              <c:idx val="2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{718632CF-88FF-492A-A1E2-28FE447896D7}</c15:txfldGUID>
                      <c15:f>""</c15:f>
                      <c15:dlblFieldTableCache>
                        <c:ptCount val="1"/>
                      </c15:dlblFieldTableCache>
                    </c15:dlblFTEntry>
                  </c15:dlblFieldTable>
                  <c15:showDataLabelsRange val="0"/>
                </c:ext>
                <c:ext xmlns:c16="http://schemas.microsoft.com/office/drawing/2014/chart" uri="{C3380CC4-5D6E-409C-BE32-E72D297353CC}">
                  <c16:uniqueId val="{00000037-0D14-41DB-B5BC-DD9C6E006B51}"/>
                </c:ext>
              </c:extLst>
            </c:dLbl>
            <c:dLbl>
              <c:idx val="2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{8101AA64-FAD9-4669-B8F7-278052751953}</c15:txfldGUID>
                      <c15:f>""</c15:f>
                      <c15:dlblFieldTableCache>
                        <c:ptCount val="1"/>
                      </c15:dlblFieldTableCache>
                    </c15:dlblFTEntry>
                  </c15:dlblFieldTable>
                  <c15:showDataLabelsRange val="0"/>
                </c:ext>
                <c:ext xmlns:c16="http://schemas.microsoft.com/office/drawing/2014/chart" uri="{C3380CC4-5D6E-409C-BE32-E72D297353CC}">
                  <c16:uniqueId val="{00000038-0D14-41DB-B5BC-DD9C6E006B51}"/>
                </c:ext>
              </c:extLst>
            </c:dLbl>
            <c:dLbl>
              <c:idx val="2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{7416C0EA-6CD3-4FC6-B243-37E2CABCBC10}</c15:txfldGUID>
                      <c15:f>""</c15:f>
                      <c15:dlblFieldTableCache>
                        <c:ptCount val="1"/>
                      </c15:dlblFieldTableCache>
                    </c15:dlblFTEntry>
                  </c15:dlblFieldTable>
                  <c15:showDataLabelsRange val="0"/>
                </c:ext>
                <c:ext xmlns:c16="http://schemas.microsoft.com/office/drawing/2014/chart" uri="{C3380CC4-5D6E-409C-BE32-E72D297353CC}">
                  <c16:uniqueId val="{00000039-0D14-41DB-B5BC-DD9C6E006B51}"/>
                </c:ext>
              </c:extLst>
            </c:dLbl>
            <c:dLbl>
              <c:idx val="27"/>
              <c:tx>
                <c:rich>
                  <a:bodyPr/>
                  <a:lstStyle/>
                  <a:p>
                    <a:pPr>
                      <a:defRPr sz="800"/>
                    </a:pPr>
                    <a:r>
                      <a:rPr lang="en-GB"/>
                      <a:t>Employment to
population ratio</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{C5AFCAAF-B576-4449-8368-30058F11D031}</c15:txfldGUID>
                      <c15:f>"Employment to
population ratio"</c15:f>
                      <c15:dlblFieldTableCache>
                        <c:ptCount val="1"/>
                        <c:pt idx="0">
                          <c:v>Employment to
population ratio</c:v>
                        </c:pt>
                      </c15:dlblFieldTableCache>
                    </c15:dlblFTEntry>
                  </c15:dlblFieldTable>
                  <c15:showDataLabelsRange val="0"/>
                </c:ext>
                <c:ext xmlns:c16="http://schemas.microsoft.com/office/drawing/2014/chart" uri="{C3380CC4-5D6E-409C-BE32-E72D297353CC}">
                  <c16:uniqueId val="{0000003A-0D14-41DB-B5BC-DD9C6E006B51}"/>
                </c:ext>
              </c:extLst>
            </c:dLbl>
            <c:dLbl>
              <c:idx val="2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{0333DC1E-3A0D-4361-89E9-99C95B11D6A3}</c15:txfldGUID>
                      <c15:f>""</c15:f>
                      <c15:dlblFieldTableCache>
                        <c:ptCount val="1"/>
                      </c15:dlblFieldTableCache>
                    </c15:dlblFTEntry>
                  </c15:dlblFieldTable>
                  <c15:showDataLabelsRange val="0"/>
                </c:ext>
                <c:ext xmlns:c16="http://schemas.microsoft.com/office/drawing/2014/chart" uri="{C3380CC4-5D6E-409C-BE32-E72D297353CC}">
                  <c16:uniqueId val="{0000003B-0D14-41DB-B5BC-DD9C6E006B51}"/>
                </c:ext>
              </c:extLst>
            </c:dLbl>
            <c:dLbl>
              <c:idx val="2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{9004C7EA-6041-44E4-A56E-EDA98B86972D}</c15:txfldGUID>
                      <c15:f>""</c15:f>
                      <c15:dlblFieldTableCache>
                        <c:ptCount val="1"/>
                      </c15:dlblFieldTableCache>
                    </c15:dlblFTEntry>
                  </c15:dlblFieldTable>
                  <c15:showDataLabelsRange val="0"/>
                </c:ext>
                <c:ext xmlns:c16="http://schemas.microsoft.com/office/drawing/2014/chart" uri="{C3380CC4-5D6E-409C-BE32-E72D297353CC}">
                  <c16:uniqueId val="{0000003C-0D14-41DB-B5BC-DD9C6E006B51}"/>
                </c:ext>
              </c:extLst>
            </c:dLbl>
            <c:dLbl>
              <c:idx val="3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{2FF09F47-E4E7-4DDF-AD1B-4F88CC7B235E}</c15:txfldGUID>
                      <c15:f>""</c15:f>
                      <c15:dlblFieldTableCache>
                        <c:ptCount val="1"/>
                      </c15:dlblFieldTableCache>
                    </c15:dlblFTEntry>
                  </c15:dlblFieldTable>
                  <c15:showDataLabelsRange val="0"/>
                </c:ext>
                <c:ext xmlns:c16="http://schemas.microsoft.com/office/drawing/2014/chart" uri="{C3380CC4-5D6E-409C-BE32-E72D297353CC}">
                  <c16:uniqueId val="{0000003D-0D14-41DB-B5BC-DD9C6E006B51}"/>
                </c:ext>
              </c:extLst>
            </c:dLbl>
            <c:dLbl>
              <c:idx val="3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{7A0E3E49-F948-4BA9-A307-E0517BC213F2}</c15:txfldGUID>
                      <c15:f>""</c15:f>
                      <c15:dlblFieldTableCache>
                        <c:ptCount val="1"/>
                      </c15:dlblFieldTableCache>
                    </c15:dlblFTEntry>
                  </c15:dlblFieldTable>
                  <c15:showDataLabelsRange val="0"/>
                </c:ext>
                <c:ext xmlns:c16="http://schemas.microsoft.com/office/drawing/2014/chart" uri="{C3380CC4-5D6E-409C-BE32-E72D297353CC}">
                  <c16:uniqueId val="{0000003E-0D14-41DB-B5BC-DD9C6E006B51}"/>
                </c:ext>
              </c:extLst>
            </c:dLbl>
            <c:dLbl>
              <c:idx val="3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{282C16C1-DEC4-4202-A2EB-BD5041CF40B1}</c15:txfldGUID>
                      <c15:f>""</c15:f>
                      <c15:dlblFieldTableCache>
                        <c:ptCount val="1"/>
                      </c15:dlblFieldTableCache>
                    </c15:dlblFTEntry>
                  </c15:dlblFieldTable>
                  <c15:showDataLabelsRange val="0"/>
                </c:ext>
                <c:ext xmlns:c16="http://schemas.microsoft.com/office/drawing/2014/chart" uri="{C3380CC4-5D6E-409C-BE32-E72D297353CC}">
                  <c16:uniqueId val="{0000003F-0D14-41DB-B5BC-DD9C6E006B51}"/>
                </c:ext>
              </c:extLst>
            </c:dLbl>
            <c:dLbl>
              <c:idx val="3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{72F06AF2-DAEB-440C-9D0E-2A511DE9E091}</c15:txfldGUID>
                      <c15:f>""</c15:f>
                      <c15:dlblFieldTableCache>
                        <c:ptCount val="1"/>
                      </c15:dlblFieldTableCache>
                    </c15:dlblFTEntry>
                  </c15:dlblFieldTable>
                  <c15:showDataLabelsRange val="0"/>
                </c:ext>
                <c:ext xmlns:c16="http://schemas.microsoft.com/office/drawing/2014/chart" uri="{C3380CC4-5D6E-409C-BE32-E72D297353CC}">
                  <c16:uniqueId val="{00000040-0D14-41DB-B5BC-DD9C6E006B51}"/>
                </c:ext>
              </c:extLst>
            </c:dLbl>
            <c:dLbl>
              <c:idx val="3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{4491E09F-4FEF-4B92-9037-05789C9B7875}</c15:txfldGUID>
                      <c15:f>""</c15:f>
                      <c15:dlblFieldTableCache>
                        <c:ptCount val="1"/>
                      </c15:dlblFieldTableCache>
                    </c15:dlblFTEntry>
                  </c15:dlblFieldTable>
                  <c15:showDataLabelsRange val="0"/>
                </c:ext>
                <c:ext xmlns:c16="http://schemas.microsoft.com/office/drawing/2014/chart" uri="{C3380CC4-5D6E-409C-BE32-E72D297353CC}">
                  <c16:uniqueId val="{00000041-0D14-41DB-B5BC-DD9C6E006B51}"/>
                </c:ext>
              </c:extLst>
            </c:dLbl>
            <c:dLbl>
              <c:idx val="35"/>
              <c:tx>
                <c:rich>
                  <a:bodyPr/>
                  <a:lstStyle/>
                  <a:p>
                    <a:pPr>
                      <a:defRPr sz="800"/>
                    </a:pPr>
                    <a:r>
                      <a:rPr lang="en-GB"/>
                      <a:t>Unemployment</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{7FC0509D-B628-432E-8334-2663EA054355}</c15:txfldGUID>
                      <c15:f>"Unemployment"</c15:f>
                      <c15:dlblFieldTableCache>
                        <c:ptCount val="1"/>
                        <c:pt idx="0">
                          <c:v>Unemployment</c:v>
                        </c:pt>
                      </c15:dlblFieldTableCache>
                    </c15:dlblFTEntry>
                  </c15:dlblFieldTable>
                  <c15:showDataLabelsRange val="0"/>
                </c:ext>
                <c:ext xmlns:c16="http://schemas.microsoft.com/office/drawing/2014/chart" uri="{C3380CC4-5D6E-409C-BE32-E72D297353CC}">
                  <c16:uniqueId val="{00000042-0D14-41DB-B5BC-DD9C6E006B51}"/>
                </c:ext>
              </c:extLst>
            </c:dLbl>
            <c:dLbl>
              <c:idx val="36"/>
              <c:tx>
                <c:rich>
                  <a:bodyPr/>
                  <a:lstStyle/>
                  <a:p>
                    <a:pPr>
                      <a:defRPr sz="800"/>
                    </a:pPr>
                    <a:endParaRPr lang="en-GB"/>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{7430D5D4-59B4-4AC5-B8D3-515C3BBCC084}</c15:txfldGUID>
                      <c15:f>""</c15:f>
                      <c15:dlblFieldTableCache>
                        <c:ptCount val="1"/>
                      </c15:dlblFieldTableCache>
                    </c15:dlblFTEntry>
                  </c15:dlblFieldTable>
                  <c15:showDataLabelsRange val="0"/>
                </c:ext>
                <c:ext xmlns:c16="http://schemas.microsoft.com/office/drawing/2014/chart" uri="{C3380CC4-5D6E-409C-BE32-E72D297353CC}">
                  <c16:uniqueId val="{00000043-0D14-41DB-B5BC-DD9C6E006B51}"/>
                </c:ext>
              </c:extLst>
            </c:dLbl>
            <c:dLbl>
              <c:idx val="3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{114CDA19-6791-42DB-B2ED-8DE4924D3370}</c15:txfldGUID>
                      <c15:f>""</c15:f>
                      <c15:dlblFieldTableCache>
                        <c:ptCount val="1"/>
                      </c15:dlblFieldTableCache>
                    </c15:dlblFTEntry>
                  </c15:dlblFieldTable>
                  <c15:showDataLabelsRange val="0"/>
                </c:ext>
                <c:ext xmlns:c16="http://schemas.microsoft.com/office/drawing/2014/chart" uri="{C3380CC4-5D6E-409C-BE32-E72D297353CC}">
                  <c16:uniqueId val="{00000044-0D14-41DB-B5BC-DD9C6E006B51}"/>
                </c:ext>
              </c:extLst>
            </c:dLbl>
            <c:dLbl>
              <c:idx val="3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{C24EF154-20F3-43AF-AA38-59162D40E74D}</c15:txfldGUID>
                      <c15:f>""</c15:f>
                      <c15:dlblFieldTableCache>
                        <c:ptCount val="1"/>
                      </c15:dlblFieldTableCache>
                    </c15:dlblFTEntry>
                  </c15:dlblFieldTable>
                  <c15:showDataLabelsRange val="0"/>
                </c:ext>
                <c:ext xmlns:c16="http://schemas.microsoft.com/office/drawing/2014/chart" uri="{C3380CC4-5D6E-409C-BE32-E72D297353CC}">
                  <c16:uniqueId val="{00000045-0D14-41DB-B5BC-DD9C6E006B51}"/>
                </c:ext>
              </c:extLst>
            </c:dLbl>
            <c:dLbl>
              <c:idx val="3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{A66E2ADE-5CE0-46F9-BEEA-87671AC3B325}</c15:txfldGUID>
                      <c15:f>""</c15:f>
                      <c15:dlblFieldTableCache>
                        <c:ptCount val="1"/>
                      </c15:dlblFieldTableCache>
                    </c15:dlblFTEntry>
                  </c15:dlblFieldTable>
                  <c15:showDataLabelsRange val="0"/>
                </c:ext>
                <c:ext xmlns:c16="http://schemas.microsoft.com/office/drawing/2014/chart" uri="{C3380CC4-5D6E-409C-BE32-E72D297353CC}">
                  <c16:uniqueId val="{00000046-0D14-41DB-B5BC-DD9C6E006B51}"/>
                </c:ext>
              </c:extLst>
            </c:dLbl>
            <c:dLbl>
              <c:idx val="4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{0F67BDE9-3107-4AAC-B261-71660A1EE5C4}</c15:txfldGUID>
                      <c15:f>""</c15:f>
                      <c15:dlblFieldTableCache>
                        <c:ptCount val="1"/>
                      </c15:dlblFieldTableCache>
                    </c15:dlblFTEntry>
                  </c15:dlblFieldTable>
                  <c15:showDataLabelsRange val="0"/>
                </c:ext>
                <c:ext xmlns:c16="http://schemas.microsoft.com/office/drawing/2014/chart" uri="{C3380CC4-5D6E-409C-BE32-E72D297353CC}">
                  <c16:uniqueId val="{00000047-0D14-41DB-B5BC-DD9C6E006B51}"/>
                </c:ext>
              </c:extLst>
            </c:dLbl>
            <c:dLbl>
              <c:idx val="4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{C85EDFD7-797C-431F-ABD5-2FDC82FF21CA}</c15:txfldGUID>
                      <c15:f>""</c15:f>
                      <c15:dlblFieldTableCache>
                        <c:ptCount val="1"/>
                      </c15:dlblFieldTableCache>
                    </c15:dlblFTEntry>
                  </c15:dlblFieldTable>
                  <c15:showDataLabelsRange val="0"/>
                </c:ext>
                <c:ext xmlns:c16="http://schemas.microsoft.com/office/drawing/2014/chart" uri="{C3380CC4-5D6E-409C-BE32-E72D297353CC}">
                  <c16:uniqueId val="{00000048-0D14-41DB-B5BC-DD9C6E006B51}"/>
                </c:ext>
              </c:extLst>
            </c:dLbl>
            <c:dLbl>
              <c:idx val="4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{1C99E9DE-8147-4849-BD64-4374B541859A}</c15:txfldGUID>
                      <c15:f>""</c15:f>
                      <c15:dlblFieldTableCache>
                        <c:ptCount val="1"/>
                      </c15:dlblFieldTableCache>
                    </c15:dlblFTEntry>
                  </c15:dlblFieldTable>
                  <c15:showDataLabelsRange val="0"/>
                </c:ext>
                <c:ext xmlns:c16="http://schemas.microsoft.com/office/drawing/2014/chart" uri="{C3380CC4-5D6E-409C-BE32-E72D297353CC}">
                  <c16:uniqueId val="{00000049-0D14-41DB-B5BC-DD9C6E006B51}"/>
                </c:ext>
              </c:extLst>
            </c:dLbl>
            <c:dLbl>
              <c:idx val="43"/>
              <c:tx>
                <c:rich>
                  <a:bodyPr/>
                  <a:lstStyle/>
                  <a:p>
                    <a:pPr>
                      <a:defRPr sz="800"/>
                    </a:pPr>
                    <a:r>
                      <a:rPr lang="en-GB"/>
                      <a:t>Vulnerable
employment</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{C6E7D529-2A5A-4082-91B7-C93483D8C243}</c15:txfldGUID>
                      <c15:f>"Vulnerable
employment"</c15:f>
                      <c15:dlblFieldTableCache>
                        <c:ptCount val="1"/>
                        <c:pt idx="0">
                          <c:v>Vulnerable
employment</c:v>
                        </c:pt>
                      </c15:dlblFieldTableCache>
                    </c15:dlblFTEntry>
                  </c15:dlblFieldTable>
                  <c15:showDataLabelsRange val="0"/>
                </c:ext>
                <c:ext xmlns:c16="http://schemas.microsoft.com/office/drawing/2014/chart" uri="{C3380CC4-5D6E-409C-BE32-E72D297353CC}">
                  <c16:uniqueId val="{0000004A-0D14-41DB-B5BC-DD9C6E006B51}"/>
                </c:ext>
              </c:extLst>
            </c:dLbl>
            <c:dLbl>
              <c:idx val="4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{9935331F-0A74-4D26-A601-B6697CA6C824}</c15:txfldGUID>
                      <c15:f>""</c15:f>
                      <c15:dlblFieldTableCache>
                        <c:ptCount val="1"/>
                      </c15:dlblFieldTableCache>
                    </c15:dlblFTEntry>
                  </c15:dlblFieldTable>
                  <c15:showDataLabelsRange val="0"/>
                </c:ext>
                <c:ext xmlns:c16="http://schemas.microsoft.com/office/drawing/2014/chart" uri="{C3380CC4-5D6E-409C-BE32-E72D297353CC}">
                  <c16:uniqueId val="{0000004B-0D14-41DB-B5BC-DD9C6E006B51}"/>
                </c:ext>
              </c:extLst>
            </c:dLbl>
            <c:dLbl>
              <c:idx val="4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{0121EC32-E935-4AB9-89A6-E8EFDE0A298F}</c15:txfldGUID>
                      <c15:f>""</c15:f>
                      <c15:dlblFieldTableCache>
                        <c:ptCount val="1"/>
                      </c15:dlblFieldTableCache>
                    </c15:dlblFTEntry>
                  </c15:dlblFieldTable>
                  <c15:showDataLabelsRange val="0"/>
                </c:ext>
                <c:ext xmlns:c16="http://schemas.microsoft.com/office/drawing/2014/chart" uri="{C3380CC4-5D6E-409C-BE32-E72D297353CC}">
                  <c16:uniqueId val="{0000004C-0D14-41DB-B5BC-DD9C6E006B51}"/>
                </c:ext>
              </c:extLst>
            </c:dLbl>
            <c:dLbl>
              <c:idx val="4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{5CCBC86D-8119-4226-8667-8F4EE9396147}</c15:txfldGUID>
                      <c15:f>""</c15:f>
                      <c15:dlblFieldTableCache>
                        <c:ptCount val="1"/>
                      </c15:dlblFieldTableCache>
                    </c15:dlblFTEntry>
                  </c15:dlblFieldTable>
                  <c15:showDataLabelsRange val="0"/>
                </c:ext>
                <c:ext xmlns:c16="http://schemas.microsoft.com/office/drawing/2014/chart" uri="{C3380CC4-5D6E-409C-BE32-E72D297353CC}">
                  <c16:uniqueId val="{0000004D-0D14-41DB-B5BC-DD9C6E006B51}"/>
                </c:ext>
              </c:extLst>
            </c:dLbl>
            <c:dLbl>
              <c:idx val="4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{DFA6E645-F9B4-470B-BD46-0DB4622FCBF8}</c15:txfldGUID>
                      <c15:f>""</c15:f>
                      <c15:dlblFieldTableCache>
                        <c:ptCount val="1"/>
                      </c15:dlblFieldTableCache>
                    </c15:dlblFTEntry>
                  </c15:dlblFieldTable>
                  <c15:showDataLabelsRange val="0"/>
                </c:ext>
                <c:ext xmlns:c16="http://schemas.microsoft.com/office/drawing/2014/chart" uri="{C3380CC4-5D6E-409C-BE32-E72D297353CC}">
                  <c16:uniqueId val="{0000004E-0D14-41DB-B5BC-DD9C6E006B51}"/>
                </c:ext>
              </c:extLst>
            </c:dLbl>
            <c:dLbl>
              <c:idx val="4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{B82999EC-BED1-4D43-9448-28343CA06B52}</c15:txfldGUID>
                      <c15:f>""</c15:f>
                      <c15:dlblFieldTableCache>
                        <c:ptCount val="1"/>
                      </c15:dlblFieldTableCache>
                    </c15:dlblFTEntry>
                  </c15:dlblFieldTable>
                  <c15:showDataLabelsRange val="0"/>
                </c:ext>
                <c:ext xmlns:c16="http://schemas.microsoft.com/office/drawing/2014/chart" uri="{C3380CC4-5D6E-409C-BE32-E72D297353CC}">
                  <c16:uniqueId val="{0000004F-0D14-41DB-B5BC-DD9C6E006B51}"/>
                </c:ext>
              </c:extLst>
            </c:dLbl>
            <c:dLbl>
              <c:idx val="4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{80F4C291-A8D6-4FC9-8B5E-228704C63EC6}</c15:txfldGUID>
                      <c15:f>""</c15:f>
                      <c15:dlblFieldTableCache>
                        <c:ptCount val="1"/>
                      </c15:dlblFieldTableCache>
                    </c15:dlblFTEntry>
                  </c15:dlblFieldTable>
                  <c15:showDataLabelsRange val="0"/>
                </c:ext>
                <c:ext xmlns:c16="http://schemas.microsoft.com/office/drawing/2014/chart" uri="{C3380CC4-5D6E-409C-BE32-E72D297353CC}">
                  <c16:uniqueId val="{00000050-0D14-41DB-B5BC-DD9C6E006B51}"/>
                </c:ext>
              </c:extLst>
            </c:dLbl>
            <c:dLbl>
              <c:idx val="5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{9D7AAB42-5309-4DB4-B82D-5291258774A6}</c15:txfldGUID>
                      <c15:f>""</c15:f>
                      <c15:dlblFieldTableCache>
                        <c:ptCount val="1"/>
                      </c15:dlblFieldTableCache>
                    </c15:dlblFTEntry>
                  </c15:dlblFieldTable>
                  <c15:showDataLabelsRange val="0"/>
                </c:ext>
                <c:ext xmlns:c16="http://schemas.microsoft.com/office/drawing/2014/chart" uri="{C3380CC4-5D6E-409C-BE32-E72D297353CC}">
                  <c16:uniqueId val="{00000051-0D14-41DB-B5BC-DD9C6E006B51}"/>
                </c:ext>
              </c:extLst>
            </c:dLbl>
            <c:dLbl>
              <c:idx val="51"/>
              <c:tx>
                <c:rich>
                  <a:bodyPr/>
                  <a:lstStyle/>
                  <a:p>
                    <a:pPr>
                      <a:defRPr sz="800"/>
                    </a:pPr>
                    <a:r>
                      <a:rPr lang="en-GB"/>
                      <a:t>Improved
sanitation
facilities</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{CD16300C-D0BB-4B16-AB60-18FA9ABA077D}</c15:txfldGUID>
                      <c15:f>"Improved
sanitation
facilities"</c15:f>
                      <c15:dlblFieldTableCache>
                        <c:ptCount val="1"/>
                        <c:pt idx="0">
                          <c:v>Improved
sanitation
facilities</c:v>
                        </c:pt>
                      </c15:dlblFieldTableCache>
                    </c15:dlblFTEntry>
                  </c15:dlblFieldTable>
                  <c15:showDataLabelsRange val="0"/>
                </c:ext>
                <c:ext xmlns:c16="http://schemas.microsoft.com/office/drawing/2014/chart" uri="{C3380CC4-5D6E-409C-BE32-E72D297353CC}">
                  <c16:uniqueId val="{00000052-0D14-41DB-B5BC-DD9C6E006B51}"/>
                </c:ext>
              </c:extLst>
            </c:dLbl>
            <c:dLbl>
              <c:idx val="52"/>
              <c:tx>
                <c:rich>
                  <a:bodyPr/>
                  <a:lstStyle/>
                  <a:p>
                    <a:pPr>
                      <a:defRPr sz="800"/>
                    </a:pPr>
                    <a:endParaRPr lang="en-GB"/>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{B708BBAC-03F1-4704-85BD-6011A8CED894}</c15:txfldGUID>
                      <c15:f>""</c15:f>
                      <c15:dlblFieldTableCache>
                        <c:ptCount val="1"/>
                      </c15:dlblFieldTableCache>
                    </c15:dlblFTEntry>
                  </c15:dlblFieldTable>
                  <c15:showDataLabelsRange val="0"/>
                </c:ext>
                <c:ext xmlns:c16="http://schemas.microsoft.com/office/drawing/2014/chart" uri="{C3380CC4-5D6E-409C-BE32-E72D297353CC}">
                  <c16:uniqueId val="{00000053-0D14-41DB-B5BC-DD9C6E006B51}"/>
                </c:ext>
              </c:extLst>
            </c:dLbl>
            <c:dLbl>
              <c:idx val="5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{873E7B7B-F9B1-4415-908B-F2FF2B9C2596}</c15:txfldGUID>
                      <c15:f>""</c15:f>
                      <c15:dlblFieldTableCache>
                        <c:ptCount val="1"/>
                      </c15:dlblFieldTableCache>
                    </c15:dlblFTEntry>
                  </c15:dlblFieldTable>
                  <c15:showDataLabelsRange val="0"/>
                </c:ext>
                <c:ext xmlns:c16="http://schemas.microsoft.com/office/drawing/2014/chart" uri="{C3380CC4-5D6E-409C-BE32-E72D297353CC}">
                  <c16:uniqueId val="{00000054-0D14-41DB-B5BC-DD9C6E006B51}"/>
                </c:ext>
              </c:extLst>
            </c:dLbl>
            <c:dLbl>
              <c:idx val="5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{BD5DD962-5A3C-49F1-BA07-72696A57F853}</c15:txfldGUID>
                      <c15:f>""</c15:f>
                      <c15:dlblFieldTableCache>
                        <c:ptCount val="1"/>
                      </c15:dlblFieldTableCache>
                    </c15:dlblFTEntry>
                  </c15:dlblFieldTable>
                  <c15:showDataLabelsRange val="0"/>
                </c:ext>
                <c:ext xmlns:c16="http://schemas.microsoft.com/office/drawing/2014/chart" uri="{C3380CC4-5D6E-409C-BE32-E72D297353CC}">
                  <c16:uniqueId val="{00000055-0D14-41DB-B5BC-DD9C6E006B51}"/>
                </c:ext>
              </c:extLst>
            </c:dLbl>
            <c:dLbl>
              <c:idx val="5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{D006DF1A-E320-4178-9DA5-9517F508EC24}</c15:txfldGUID>
                      <c15:f>""</c15:f>
                      <c15:dlblFieldTableCache>
                        <c:ptCount val="1"/>
                      </c15:dlblFieldTableCache>
                    </c15:dlblFTEntry>
                  </c15:dlblFieldTable>
                  <c15:showDataLabelsRange val="0"/>
                </c:ext>
                <c:ext xmlns:c16="http://schemas.microsoft.com/office/drawing/2014/chart" uri="{C3380CC4-5D6E-409C-BE32-E72D297353CC}">
                  <c16:uniqueId val="{00000056-0D14-41DB-B5BC-DD9C6E006B51}"/>
                </c:ext>
              </c:extLst>
            </c:dLbl>
            <c:dLbl>
              <c:idx val="5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{9645F399-0337-441A-B50D-01AACD0F968E}</c15:txfldGUID>
                      <c15:f>""</c15:f>
                      <c15:dlblFieldTableCache>
                        <c:ptCount val="1"/>
                      </c15:dlblFieldTableCache>
                    </c15:dlblFTEntry>
                  </c15:dlblFieldTable>
                  <c15:showDataLabelsRange val="0"/>
                </c:ext>
                <c:ext xmlns:c16="http://schemas.microsoft.com/office/drawing/2014/chart" uri="{C3380CC4-5D6E-409C-BE32-E72D297353CC}">
                  <c16:uniqueId val="{00000057-0D14-41DB-B5BC-DD9C6E006B51}"/>
                </c:ext>
              </c:extLst>
            </c:dLbl>
            <c:dLbl>
              <c:idx val="5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{99AE0994-9559-4F94-935C-A21560392237}</c15:txfldGUID>
                      <c15:f>""</c15:f>
                      <c15:dlblFieldTableCache>
                        <c:ptCount val="1"/>
                      </c15:dlblFieldTableCache>
                    </c15:dlblFTEntry>
                  </c15:dlblFieldTable>
                  <c15:showDataLabelsRange val="0"/>
                </c:ext>
                <c:ext xmlns:c16="http://schemas.microsoft.com/office/drawing/2014/chart" uri="{C3380CC4-5D6E-409C-BE32-E72D297353CC}">
                  <c16:uniqueId val="{00000058-0D14-41DB-B5BC-DD9C6E006B51}"/>
                </c:ext>
              </c:extLst>
            </c:dLbl>
            <c:dLbl>
              <c:idx val="5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{F87AB346-8585-400E-8C2A-42902A51166E}</c15:txfldGUID>
                      <c15:f>""</c15:f>
                      <c15:dlblFieldTableCache>
                        <c:ptCount val="1"/>
                      </c15:dlblFieldTableCache>
                    </c15:dlblFTEntry>
                  </c15:dlblFieldTable>
                  <c15:showDataLabelsRange val="0"/>
                </c:ext>
                <c:ext xmlns:c16="http://schemas.microsoft.com/office/drawing/2014/chart" uri="{C3380CC4-5D6E-409C-BE32-E72D297353CC}">
                  <c16:uniqueId val="{00000059-0D14-41DB-B5BC-DD9C6E006B51}"/>
                </c:ext>
              </c:extLst>
            </c:dLbl>
            <c:dLbl>
              <c:idx val="59"/>
              <c:tx>
                <c:rich>
                  <a:bodyPr/>
                  <a:lstStyle/>
                  <a:p>
                    <a:pPr>
                      <a:defRPr sz="800"/>
                    </a:pPr>
                    <a:r>
                      <a:rPr lang="en-GB"/>
                      <a:t>Satisfaction
with housing</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{462F7BE2-2852-47F3-AAA4-21FBDCAD2050}</c15:txfldGUID>
                      <c15:f>"Satisfaction
with housing"</c15:f>
                      <c15:dlblFieldTableCache>
                        <c:ptCount val="1"/>
                        <c:pt idx="0">
                          <c:v>Satisfaction
with housing</c:v>
                        </c:pt>
                      </c15:dlblFieldTableCache>
                    </c15:dlblFTEntry>
                  </c15:dlblFieldTable>
                  <c15:showDataLabelsRange val="0"/>
                </c:ext>
                <c:ext xmlns:c16="http://schemas.microsoft.com/office/drawing/2014/chart" uri="{C3380CC4-5D6E-409C-BE32-E72D297353CC}">
                  <c16:uniqueId val="{0000005A-0D14-41DB-B5BC-DD9C6E006B51}"/>
                </c:ext>
              </c:extLst>
            </c:dLbl>
            <c:dLbl>
              <c:idx val="6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{6E542A44-CC99-4C8F-99E4-911669964FD6}</c15:txfldGUID>
                      <c15:f>""</c15:f>
                      <c15:dlblFieldTableCache>
                        <c:ptCount val="1"/>
                      </c15:dlblFieldTableCache>
                    </c15:dlblFTEntry>
                  </c15:dlblFieldTable>
                  <c15:showDataLabelsRange val="0"/>
                </c:ext>
                <c:ext xmlns:c16="http://schemas.microsoft.com/office/drawing/2014/chart" uri="{C3380CC4-5D6E-409C-BE32-E72D297353CC}">
                  <c16:uniqueId val="{0000005B-0D14-41DB-B5BC-DD9C6E006B51}"/>
                </c:ext>
              </c:extLst>
            </c:dLbl>
            <c:dLbl>
              <c:idx val="6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{D51B4E69-73B9-47D6-B302-DEF87255595A}</c15:txfldGUID>
                      <c15:f>""</c15:f>
                      <c15:dlblFieldTableCache>
                        <c:ptCount val="1"/>
                      </c15:dlblFieldTableCache>
                    </c15:dlblFTEntry>
                  </c15:dlblFieldTable>
                  <c15:showDataLabelsRange val="0"/>
                </c:ext>
                <c:ext xmlns:c16="http://schemas.microsoft.com/office/drawing/2014/chart" uri="{C3380CC4-5D6E-409C-BE32-E72D297353CC}">
                  <c16:uniqueId val="{0000005C-0D14-41DB-B5BC-DD9C6E006B51}"/>
                </c:ext>
              </c:extLst>
            </c:dLbl>
            <c:dLbl>
              <c:idx val="6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{E5DB5610-2CAA-4028-82C6-57877F367FF9}</c15:txfldGUID>
                      <c15:f>""</c15:f>
                      <c15:dlblFieldTableCache>
                        <c:ptCount val="1"/>
                      </c15:dlblFieldTableCache>
                    </c15:dlblFTEntry>
                  </c15:dlblFieldTable>
                  <c15:showDataLabelsRange val="0"/>
                </c:ext>
                <c:ext xmlns:c16="http://schemas.microsoft.com/office/drawing/2014/chart" uri="{C3380CC4-5D6E-409C-BE32-E72D297353CC}">
                  <c16:uniqueId val="{0000005D-0D14-41DB-B5BC-DD9C6E006B51}"/>
                </c:ext>
              </c:extLst>
            </c:dLbl>
            <c:dLbl>
              <c:idx val="6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{DCB541B4-31E8-4800-8FC5-50D73C63214A}</c15:txfldGUID>
                      <c15:f>""</c15:f>
                      <c15:dlblFieldTableCache>
                        <c:ptCount val="1"/>
                      </c15:dlblFieldTableCache>
                    </c15:dlblFTEntry>
                  </c15:dlblFieldTable>
                  <c15:showDataLabelsRange val="0"/>
                </c:ext>
                <c:ext xmlns:c16="http://schemas.microsoft.com/office/drawing/2014/chart" uri="{C3380CC4-5D6E-409C-BE32-E72D297353CC}">
                  <c16:uniqueId val="{0000005E-0D14-41DB-B5BC-DD9C6E006B51}"/>
                </c:ext>
              </c:extLst>
            </c:dLbl>
            <c:dLbl>
              <c:idx val="6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{A8A03D3D-8003-43CF-8860-72E7C489865B}</c15:txfldGUID>
                      <c15:f>""</c15:f>
                      <c15:dlblFieldTableCache>
                        <c:ptCount val="1"/>
                      </c15:dlblFieldTableCache>
                    </c15:dlblFTEntry>
                  </c15:dlblFieldTable>
                  <c15:showDataLabelsRange val="0"/>
                </c:ext>
                <c:ext xmlns:c16="http://schemas.microsoft.com/office/drawing/2014/chart" uri="{C3380CC4-5D6E-409C-BE32-E72D297353CC}">
                  <c16:uniqueId val="{0000005F-0D14-41DB-B5BC-DD9C6E006B51}"/>
                </c:ext>
              </c:extLst>
            </c:dLbl>
            <c:dLbl>
              <c:idx val="6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{5E6E5B94-CA26-4E99-9D86-EBC0584F62C8}</c15:txfldGUID>
                      <c15:f>""</c15:f>
                      <c15:dlblFieldTableCache>
                        <c:ptCount val="1"/>
                      </c15:dlblFieldTableCache>
                    </c15:dlblFTEntry>
                  </c15:dlblFieldTable>
                  <c15:showDataLabelsRange val="0"/>
                </c:ext>
                <c:ext xmlns:c16="http://schemas.microsoft.com/office/drawing/2014/chart" uri="{C3380CC4-5D6E-409C-BE32-E72D297353CC}">
                  <c16:uniqueId val="{00000060-0D14-41DB-B5BC-DD9C6E006B51}"/>
                </c:ext>
              </c:extLst>
            </c:dLbl>
            <c:dLbl>
              <c:idx val="6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{7E4366F7-9B8E-476C-AFA0-BB92765B968B}</c15:txfldGUID>
                      <c15:f>""</c15:f>
                      <c15:dlblFieldTableCache>
                        <c:ptCount val="1"/>
                      </c15:dlblFieldTableCache>
                    </c15:dlblFTEntry>
                  </c15:dlblFieldTable>
                  <c15:showDataLabelsRange val="0"/>
                </c:ext>
                <c:ext xmlns:c16="http://schemas.microsoft.com/office/drawing/2014/chart" uri="{C3380CC4-5D6E-409C-BE32-E72D297353CC}">
                  <c16:uniqueId val="{00000061-0D14-41DB-B5BC-DD9C6E006B51}"/>
                </c:ext>
              </c:extLst>
            </c:dLbl>
            <c:dLbl>
              <c:idx val="67"/>
              <c:tx>
                <c:rich>
                  <a:bodyPr/>
                  <a:lstStyle/>
                  <a:p>
                    <a:pPr>
                      <a:defRPr sz="800"/>
                    </a:pPr>
                    <a:r>
                      <a:rPr lang="en-GB"/>
                      <a:t>Satisfaction
with the roads</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{6E77A1B4-6075-4147-852C-5A1DCACC24B8}</c15:txfldGUID>
                      <c15:f>"Satisfaction
with the roads"</c15:f>
                      <c15:dlblFieldTableCache>
                        <c:ptCount val="1"/>
                        <c:pt idx="0">
                          <c:v>Satisfaction
with the roads</c:v>
                        </c:pt>
                      </c15:dlblFieldTableCache>
                    </c15:dlblFTEntry>
                  </c15:dlblFieldTable>
                  <c15:showDataLabelsRange val="0"/>
                </c:ext>
                <c:ext xmlns:c16="http://schemas.microsoft.com/office/drawing/2014/chart" uri="{C3380CC4-5D6E-409C-BE32-E72D297353CC}">
                  <c16:uniqueId val="{00000062-0D14-41DB-B5BC-DD9C6E006B51}"/>
                </c:ext>
              </c:extLst>
            </c:dLbl>
            <c:dLbl>
              <c:idx val="6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{CF039EA0-CE83-4525-A754-CC6C75932E20}</c15:txfldGUID>
                      <c15:f>""</c15:f>
                      <c15:dlblFieldTableCache>
                        <c:ptCount val="1"/>
                      </c15:dlblFieldTableCache>
                    </c15:dlblFTEntry>
                  </c15:dlblFieldTable>
                  <c15:showDataLabelsRange val="0"/>
                </c:ext>
                <c:ext xmlns:c16="http://schemas.microsoft.com/office/drawing/2014/chart" uri="{C3380CC4-5D6E-409C-BE32-E72D297353CC}">
                  <c16:uniqueId val="{00000063-0D14-41DB-B5BC-DD9C6E006B51}"/>
                </c:ext>
              </c:extLst>
            </c:dLbl>
            <c:dLbl>
              <c:idx val="6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{96EFB858-0E6D-4831-AE8C-3A2D91FD8501}</c15:txfldGUID>
                      <c15:f>""</c15:f>
                      <c15:dlblFieldTableCache>
                        <c:ptCount val="1"/>
                      </c15:dlblFieldTableCache>
                    </c15:dlblFTEntry>
                  </c15:dlblFieldTable>
                  <c15:showDataLabelsRange val="0"/>
                </c:ext>
                <c:ext xmlns:c16="http://schemas.microsoft.com/office/drawing/2014/chart" uri="{C3380CC4-5D6E-409C-BE32-E72D297353CC}">
                  <c16:uniqueId val="{00000064-0D14-41DB-B5BC-DD9C6E006B51}"/>
                </c:ext>
              </c:extLst>
            </c:dLbl>
            <c:dLbl>
              <c:idx val="7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{CDBD841D-4008-4086-8EC3-16DC6DB73D21}</c15:txfldGUID>
                      <c15:f>""</c15:f>
                      <c15:dlblFieldTableCache>
                        <c:ptCount val="1"/>
                      </c15:dlblFieldTableCache>
                    </c15:dlblFTEntry>
                  </c15:dlblFieldTable>
                  <c15:showDataLabelsRange val="0"/>
                </c:ext>
                <c:ext xmlns:c16="http://schemas.microsoft.com/office/drawing/2014/chart" uri="{C3380CC4-5D6E-409C-BE32-E72D297353CC}">
                  <c16:uniqueId val="{00000065-0D14-41DB-B5BC-DD9C6E006B51}"/>
                </c:ext>
              </c:extLst>
            </c:dLbl>
            <c:dLbl>
              <c:idx val="7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{9BB2E2C6-8354-43DF-84E1-B74C7C44F94B}</c15:txfldGUID>
                      <c15:f>""</c15:f>
                      <c15:dlblFieldTableCache>
                        <c:ptCount val="1"/>
                      </c15:dlblFieldTableCache>
                    </c15:dlblFTEntry>
                  </c15:dlblFieldTable>
                  <c15:showDataLabelsRange val="0"/>
                </c:ext>
                <c:ext xmlns:c16="http://schemas.microsoft.com/office/drawing/2014/chart" uri="{C3380CC4-5D6E-409C-BE32-E72D297353CC}">
                  <c16:uniqueId val="{00000066-0D14-41DB-B5BC-DD9C6E006B51}"/>
                </c:ext>
              </c:extLst>
            </c:dLbl>
            <c:dLbl>
              <c:idx val="7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{5952E934-DE36-4F1C-9342-FF4DA7D7F51F}</c15:txfldGUID>
                      <c15:f>""</c15:f>
                      <c15:dlblFieldTableCache>
                        <c:ptCount val="1"/>
                      </c15:dlblFieldTableCache>
                    </c15:dlblFTEntry>
                  </c15:dlblFieldTable>
                  <c15:showDataLabelsRange val="0"/>
                </c:ext>
                <c:ext xmlns:c16="http://schemas.microsoft.com/office/drawing/2014/chart" uri="{C3380CC4-5D6E-409C-BE32-E72D297353CC}">
                  <c16:uniqueId val="{00000067-0D14-41DB-B5BC-DD9C6E006B51}"/>
                </c:ext>
              </c:extLst>
            </c:dLbl>
            <c:dLbl>
              <c:idx val="7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{1236946D-3DC1-45EB-B61B-15D4D48E8B70}</c15:txfldGUID>
                      <c15:f>""</c15:f>
                      <c15:dlblFieldTableCache>
                        <c:ptCount val="1"/>
                      </c15:dlblFieldTableCache>
                    </c15:dlblFTEntry>
                  </c15:dlblFieldTable>
                  <c15:showDataLabelsRange val="0"/>
                </c:ext>
                <c:ext xmlns:c16="http://schemas.microsoft.com/office/drawing/2014/chart" uri="{C3380CC4-5D6E-409C-BE32-E72D297353CC}">
                  <c16:uniqueId val="{00000068-0D14-41DB-B5BC-DD9C6E006B51}"/>
                </c:ext>
              </c:extLst>
            </c:dLbl>
            <c:dLbl>
              <c:idx val="7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{378F2F09-AC84-4114-AB78-27CCA8B92B17}</c15:txfldGUID>
                      <c15:f>""</c15:f>
                      <c15:dlblFieldTableCache>
                        <c:ptCount val="1"/>
                      </c15:dlblFieldTableCache>
                    </c15:dlblFTEntry>
                  </c15:dlblFieldTable>
                  <c15:showDataLabelsRange val="0"/>
                </c:ext>
                <c:ext xmlns:c16="http://schemas.microsoft.com/office/drawing/2014/chart" uri="{C3380CC4-5D6E-409C-BE32-E72D297353CC}">
                  <c16:uniqueId val="{00000069-0D14-41DB-B5BC-DD9C6E006B51}"/>
                </c:ext>
              </c:extLst>
            </c:dLbl>
            <c:dLbl>
              <c:idx val="75"/>
              <c:tx>
                <c:rich>
                  <a:bodyPr/>
                  <a:lstStyle/>
                  <a:p>
                    <a:pPr>
                      <a:defRPr sz="800"/>
                    </a:pPr>
                    <a:r>
                      <a:rPr lang="en-GB"/>
                      <a:t>Change in
forest area</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{DFF81E66-325C-4826-9F14-B40F228E046B}</c15:txfldGUID>
                      <c15:f>"Change in
forest area"</c15:f>
                      <c15:dlblFieldTableCache>
                        <c:ptCount val="1"/>
                        <c:pt idx="0">
                          <c:v>Change in
forest area</c:v>
                        </c:pt>
                      </c15:dlblFieldTableCache>
                    </c15:dlblFTEntry>
                  </c15:dlblFieldTable>
                  <c15:showDataLabelsRange val="0"/>
                </c:ext>
                <c:ext xmlns:c16="http://schemas.microsoft.com/office/drawing/2014/chart" uri="{C3380CC4-5D6E-409C-BE32-E72D297353CC}">
                  <c16:uniqueId val="{0000006A-0D14-41DB-B5BC-DD9C6E006B51}"/>
                </c:ext>
              </c:extLst>
            </c:dLbl>
            <c:dLbl>
              <c:idx val="7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{80763163-5B1F-41E0-8FDD-A7C4D77B2C87}</c15:txfldGUID>
                      <c15:f>""</c15:f>
                      <c15:dlblFieldTableCache>
                        <c:ptCount val="1"/>
                      </c15:dlblFieldTableCache>
                    </c15:dlblFTEntry>
                  </c15:dlblFieldTable>
                  <c15:showDataLabelsRange val="0"/>
                </c:ext>
                <c:ext xmlns:c16="http://schemas.microsoft.com/office/drawing/2014/chart" uri="{C3380CC4-5D6E-409C-BE32-E72D297353CC}">
                  <c16:uniqueId val="{0000006B-0D14-41DB-B5BC-DD9C6E006B51}"/>
                </c:ext>
              </c:extLst>
            </c:dLbl>
            <c:dLbl>
              <c:idx val="7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{7D5BF9BF-7C1A-4B70-96CF-47511EFB5F57}</c15:txfldGUID>
                      <c15:f>""</c15:f>
                      <c15:dlblFieldTableCache>
                        <c:ptCount val="1"/>
                      </c15:dlblFieldTableCache>
                    </c15:dlblFTEntry>
                  </c15:dlblFieldTable>
                  <c15:showDataLabelsRange val="0"/>
                </c:ext>
                <c:ext xmlns:c16="http://schemas.microsoft.com/office/drawing/2014/chart" uri="{C3380CC4-5D6E-409C-BE32-E72D297353CC}">
                  <c16:uniqueId val="{0000006C-0D14-41DB-B5BC-DD9C6E006B51}"/>
                </c:ext>
              </c:extLst>
            </c:dLbl>
            <c:dLbl>
              <c:idx val="7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{7907F76A-8EF3-4432-BF33-BE5B5DFFF2DC}</c15:txfldGUID>
                      <c15:f>""</c15:f>
                      <c15:dlblFieldTableCache>
                        <c:ptCount val="1"/>
                      </c15:dlblFieldTableCache>
                    </c15:dlblFTEntry>
                  </c15:dlblFieldTable>
                  <c15:showDataLabelsRange val="0"/>
                </c:ext>
                <c:ext xmlns:c16="http://schemas.microsoft.com/office/drawing/2014/chart" uri="{C3380CC4-5D6E-409C-BE32-E72D297353CC}">
                  <c16:uniqueId val="{0000006D-0D14-41DB-B5BC-DD9C6E006B51}"/>
                </c:ext>
              </c:extLst>
            </c:dLbl>
            <c:dLbl>
              <c:idx val="7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{D1ED0571-269E-48E6-BFC1-0CBDEDCCE266}</c15:txfldGUID>
                      <c15:f>""</c15:f>
                      <c15:dlblFieldTableCache>
                        <c:ptCount val="1"/>
                      </c15:dlblFieldTableCache>
                    </c15:dlblFTEntry>
                  </c15:dlblFieldTable>
                  <c15:showDataLabelsRange val="0"/>
                </c:ext>
                <c:ext xmlns:c16="http://schemas.microsoft.com/office/drawing/2014/chart" uri="{C3380CC4-5D6E-409C-BE32-E72D297353CC}">
                  <c16:uniqueId val="{0000006E-0D14-41DB-B5BC-DD9C6E006B51}"/>
                </c:ext>
              </c:extLst>
            </c:dLbl>
            <c:dLbl>
              <c:idx val="8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{B3972EAF-BFF8-45F3-9E41-7D91700C426A}</c15:txfldGUID>
                      <c15:f>""</c15:f>
                      <c15:dlblFieldTableCache>
                        <c:ptCount val="1"/>
                      </c15:dlblFieldTableCache>
                    </c15:dlblFTEntry>
                  </c15:dlblFieldTable>
                  <c15:showDataLabelsRange val="0"/>
                </c:ext>
                <c:ext xmlns:c16="http://schemas.microsoft.com/office/drawing/2014/chart" uri="{C3380CC4-5D6E-409C-BE32-E72D297353CC}">
                  <c16:uniqueId val="{0000006F-0D14-41DB-B5BC-DD9C6E006B51}"/>
                </c:ext>
              </c:extLst>
            </c:dLbl>
            <c:dLbl>
              <c:idx val="8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{638696EE-039A-45CC-9A24-4506C4986386}</c15:txfldGUID>
                      <c15:f>""</c15:f>
                      <c15:dlblFieldTableCache>
                        <c:ptCount val="1"/>
                      </c15:dlblFieldTableCache>
                    </c15:dlblFTEntry>
                  </c15:dlblFieldTable>
                  <c15:showDataLabelsRange val="0"/>
                </c:ext>
                <c:ext xmlns:c16="http://schemas.microsoft.com/office/drawing/2014/chart" uri="{C3380CC4-5D6E-409C-BE32-E72D297353CC}">
                  <c16:uniqueId val="{00000070-0D14-41DB-B5BC-DD9C6E006B51}"/>
                </c:ext>
              </c:extLst>
            </c:dLbl>
            <c:dLbl>
              <c:idx val="8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{C38B10C9-3FBA-4B57-9251-DA7A5E79EA83}</c15:txfldGUID>
                      <c15:f>""</c15:f>
                      <c15:dlblFieldTableCache>
                        <c:ptCount val="1"/>
                      </c15:dlblFieldTableCache>
                    </c15:dlblFTEntry>
                  </c15:dlblFieldTable>
                  <c15:showDataLabelsRange val="0"/>
                </c:ext>
                <c:ext xmlns:c16="http://schemas.microsoft.com/office/drawing/2014/chart" uri="{C3380CC4-5D6E-409C-BE32-E72D297353CC}">
                  <c16:uniqueId val="{00000071-0D14-41DB-B5BC-DD9C6E006B51}"/>
                </c:ext>
              </c:extLst>
            </c:dLbl>
            <c:dLbl>
              <c:idx val="83"/>
              <c:tx>
                <c:rich>
                  <a:bodyPr/>
                  <a:lstStyle/>
                  <a:p>
                    <a:pPr>
                      <a:defRPr sz="800"/>
                    </a:pPr>
                    <a:r>
                      <a:rPr lang="en-GB"/>
                      <a:t>PM2.5 
emissions</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{82BE91DB-B364-46B6-BFDB-72EBA7FB2B71}</c15:txfldGUID>
                      <c15:f>"PM2.5 
emissions"</c15:f>
                      <c15:dlblFieldTableCache>
                        <c:ptCount val="1"/>
                        <c:pt idx="0">
                          <c:v>PM2.5 
emissions</c:v>
                        </c:pt>
                      </c15:dlblFieldTableCache>
                    </c15:dlblFTEntry>
                  </c15:dlblFieldTable>
                  <c15:showDataLabelsRange val="0"/>
                </c:ext>
                <c:ext xmlns:c16="http://schemas.microsoft.com/office/drawing/2014/chart" uri="{C3380CC4-5D6E-409C-BE32-E72D297353CC}">
                  <c16:uniqueId val="{00000072-0D14-41DB-B5BC-DD9C6E006B51}"/>
                </c:ext>
              </c:extLst>
            </c:dLbl>
            <c:dLbl>
              <c:idx val="8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{726FCD77-DBF5-466C-BF2F-3252D23AEA99}</c15:txfldGUID>
                      <c15:f>""</c15:f>
                      <c15:dlblFieldTableCache>
                        <c:ptCount val="1"/>
                      </c15:dlblFieldTableCache>
                    </c15:dlblFTEntry>
                  </c15:dlblFieldTable>
                  <c15:showDataLabelsRange val="0"/>
                </c:ext>
                <c:ext xmlns:c16="http://schemas.microsoft.com/office/drawing/2014/chart" uri="{C3380CC4-5D6E-409C-BE32-E72D297353CC}">
                  <c16:uniqueId val="{00000073-0D14-41DB-B5BC-DD9C6E006B51}"/>
                </c:ext>
              </c:extLst>
            </c:dLbl>
            <c:dLbl>
              <c:idx val="8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{9C277B17-283E-4F41-A05B-F66BD44BF9E4}</c15:txfldGUID>
                      <c15:f>""</c15:f>
                      <c15:dlblFieldTableCache>
                        <c:ptCount val="1"/>
                      </c15:dlblFieldTableCache>
                    </c15:dlblFTEntry>
                  </c15:dlblFieldTable>
                  <c15:showDataLabelsRange val="0"/>
                </c:ext>
                <c:ext xmlns:c16="http://schemas.microsoft.com/office/drawing/2014/chart" uri="{C3380CC4-5D6E-409C-BE32-E72D297353CC}">
                  <c16:uniqueId val="{00000074-0D14-41DB-B5BC-DD9C6E006B51}"/>
                </c:ext>
              </c:extLst>
            </c:dLbl>
            <c:dLbl>
              <c:idx val="8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{90C77DE4-B3B1-4FC8-887F-AF5428367463}</c15:txfldGUID>
                      <c15:f>""</c15:f>
                      <c15:dlblFieldTableCache>
                        <c:ptCount val="1"/>
                      </c15:dlblFieldTableCache>
                    </c15:dlblFTEntry>
                  </c15:dlblFieldTable>
                  <c15:showDataLabelsRange val="0"/>
                </c:ext>
                <c:ext xmlns:c16="http://schemas.microsoft.com/office/drawing/2014/chart" uri="{C3380CC4-5D6E-409C-BE32-E72D297353CC}">
                  <c16:uniqueId val="{00000075-0D14-41DB-B5BC-DD9C6E006B51}"/>
                </c:ext>
              </c:extLst>
            </c:dLbl>
            <c:dLbl>
              <c:idx val="8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{0026F071-DBA7-478B-ADC3-9E2AB5A5AABB}</c15:txfldGUID>
                      <c15:f>""</c15:f>
                      <c15:dlblFieldTableCache>
                        <c:ptCount val="1"/>
                      </c15:dlblFieldTableCache>
                    </c15:dlblFTEntry>
                  </c15:dlblFieldTable>
                  <c15:showDataLabelsRange val="0"/>
                </c:ext>
                <c:ext xmlns:c16="http://schemas.microsoft.com/office/drawing/2014/chart" uri="{C3380CC4-5D6E-409C-BE32-E72D297353CC}">
                  <c16:uniqueId val="{00000076-0D14-41DB-B5BC-DD9C6E006B51}"/>
                </c:ext>
              </c:extLst>
            </c:dLbl>
            <c:dLbl>
              <c:idx val="8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{98726582-0D42-414D-8D29-2F9F42D25E03}</c15:txfldGUID>
                      <c15:f>""</c15:f>
                      <c15:dlblFieldTableCache>
                        <c:ptCount val="1"/>
                      </c15:dlblFieldTableCache>
                    </c15:dlblFTEntry>
                  </c15:dlblFieldTable>
                  <c15:showDataLabelsRange val="0"/>
                </c:ext>
                <c:ext xmlns:c16="http://schemas.microsoft.com/office/drawing/2014/chart" uri="{C3380CC4-5D6E-409C-BE32-E72D297353CC}">
                  <c16:uniqueId val="{00000077-0D14-41DB-B5BC-DD9C6E006B51}"/>
                </c:ext>
              </c:extLst>
            </c:dLbl>
            <c:dLbl>
              <c:idx val="8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{6466938D-4480-405B-8DEC-50AE542188D7}</c15:txfldGUID>
                      <c15:f>""</c15:f>
                      <c15:dlblFieldTableCache>
                        <c:ptCount val="1"/>
                      </c15:dlblFieldTableCache>
                    </c15:dlblFTEntry>
                  </c15:dlblFieldTable>
                  <c15:showDataLabelsRange val="0"/>
                </c:ext>
                <c:ext xmlns:c16="http://schemas.microsoft.com/office/drawing/2014/chart" uri="{C3380CC4-5D6E-409C-BE32-E72D297353CC}">
                  <c16:uniqueId val="{00000078-0D14-41DB-B5BC-DD9C6E006B51}"/>
                </c:ext>
              </c:extLst>
            </c:dLbl>
            <c:dLbl>
              <c:idx val="9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{7A1BD863-7E25-424E-8886-185821A1FEF7}</c15:txfldGUID>
                      <c15:f>""</c15:f>
                      <c15:dlblFieldTableCache>
                        <c:ptCount val="1"/>
                      </c15:dlblFieldTableCache>
                    </c15:dlblFTEntry>
                  </c15:dlblFieldTable>
                  <c15:showDataLabelsRange val="0"/>
                </c:ext>
                <c:ext xmlns:c16="http://schemas.microsoft.com/office/drawing/2014/chart" uri="{C3380CC4-5D6E-409C-BE32-E72D297353CC}">
                  <c16:uniqueId val="{00000079-0D14-41DB-B5BC-DD9C6E006B51}"/>
                </c:ext>
              </c:extLst>
            </c:dLbl>
            <c:dLbl>
              <c:idx val="91"/>
              <c:tx>
                <c:rich>
                  <a:bodyPr/>
                  <a:lstStyle/>
                  <a:p>
                    <a:pPr>
                      <a:defRPr sz="800"/>
                    </a:pPr>
                    <a:r>
                      <a:rPr lang="en-GB"/>
                      <a:t>Satisfaction
with
water
quality</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{595894BF-5CD4-4E01-8466-68E07C7968D2}</c15:txfldGUID>
                      <c15:f>"Satisfaction
with
water
quality"</c15:f>
                      <c15:dlblFieldTableCache>
                        <c:ptCount val="1"/>
                        <c:pt idx="0">
                          <c:v>Satisfaction
with
water
quality</c:v>
                        </c:pt>
                      </c15:dlblFieldTableCache>
                    </c15:dlblFTEntry>
                  </c15:dlblFieldTable>
                  <c15:showDataLabelsRange val="0"/>
                </c:ext>
                <c:ext xmlns:c16="http://schemas.microsoft.com/office/drawing/2014/chart" uri="{C3380CC4-5D6E-409C-BE32-E72D297353CC}">
                  <c16:uniqueId val="{0000007A-0D14-41DB-B5BC-DD9C6E006B51}"/>
                </c:ext>
              </c:extLst>
            </c:dLbl>
            <c:dLbl>
              <c:idx val="9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{3C9DA273-659A-4BEE-96C3-C89D811B9430}</c15:txfldGUID>
                      <c15:f>""</c15:f>
                      <c15:dlblFieldTableCache>
                        <c:ptCount val="1"/>
                      </c15:dlblFieldTableCache>
                    </c15:dlblFTEntry>
                  </c15:dlblFieldTable>
                  <c15:showDataLabelsRange val="0"/>
                </c:ext>
                <c:ext xmlns:c16="http://schemas.microsoft.com/office/drawing/2014/chart" uri="{C3380CC4-5D6E-409C-BE32-E72D297353CC}">
                  <c16:uniqueId val="{0000007B-0D14-41DB-B5BC-DD9C6E006B51}"/>
                </c:ext>
              </c:extLst>
            </c:dLbl>
            <c:dLbl>
              <c:idx val="9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{0993D515-7B72-48E5-8367-AAC8D4A1D582}</c15:txfldGUID>
                      <c15:f>""</c15:f>
                      <c15:dlblFieldTableCache>
                        <c:ptCount val="1"/>
                      </c15:dlblFieldTableCache>
                    </c15:dlblFTEntry>
                  </c15:dlblFieldTable>
                  <c15:showDataLabelsRange val="0"/>
                </c:ext>
                <c:ext xmlns:c16="http://schemas.microsoft.com/office/drawing/2014/chart" uri="{C3380CC4-5D6E-409C-BE32-E72D297353CC}">
                  <c16:uniqueId val="{0000007C-0D14-41DB-B5BC-DD9C6E006B51}"/>
                </c:ext>
              </c:extLst>
            </c:dLbl>
            <c:dLbl>
              <c:idx val="9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{35AB3FDB-1286-4A83-9211-3FA10B871F4D}</c15:txfldGUID>
                      <c15:f>""</c15:f>
                      <c15:dlblFieldTableCache>
                        <c:ptCount val="1"/>
                      </c15:dlblFieldTableCache>
                    </c15:dlblFTEntry>
                  </c15:dlblFieldTable>
                  <c15:showDataLabelsRange val="0"/>
                </c:ext>
                <c:ext xmlns:c16="http://schemas.microsoft.com/office/drawing/2014/chart" uri="{C3380CC4-5D6E-409C-BE32-E72D297353CC}">
                  <c16:uniqueId val="{0000007D-0D14-41DB-B5BC-DD9C6E006B51}"/>
                </c:ext>
              </c:extLst>
            </c:dLbl>
            <c:dLbl>
              <c:idx val="9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{9298BBE4-505D-432E-98EC-0F6BF3448DBD}</c15:txfldGUID>
                      <c15:f>""</c15:f>
                      <c15:dlblFieldTableCache>
                        <c:ptCount val="1"/>
                      </c15:dlblFieldTableCache>
                    </c15:dlblFTEntry>
                  </c15:dlblFieldTable>
                  <c15:showDataLabelsRange val="0"/>
                </c:ext>
                <c:ext xmlns:c16="http://schemas.microsoft.com/office/drawing/2014/chart" uri="{C3380CC4-5D6E-409C-BE32-E72D297353CC}">
                  <c16:uniqueId val="{0000007E-0D14-41DB-B5BC-DD9C6E006B51}"/>
                </c:ext>
              </c:extLst>
            </c:dLbl>
            <c:dLbl>
              <c:idx val="9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{81877A26-E2C4-4515-8DA1-8BF266BAC9B0}</c15:txfldGUID>
                      <c15:f>""</c15:f>
                      <c15:dlblFieldTableCache>
                        <c:ptCount val="1"/>
                      </c15:dlblFieldTableCache>
                    </c15:dlblFTEntry>
                  </c15:dlblFieldTable>
                  <c15:showDataLabelsRange val="0"/>
                </c:ext>
                <c:ext xmlns:c16="http://schemas.microsoft.com/office/drawing/2014/chart" uri="{C3380CC4-5D6E-409C-BE32-E72D297353CC}">
                  <c16:uniqueId val="{0000007F-0D14-41DB-B5BC-DD9C6E006B51}"/>
                </c:ext>
              </c:extLst>
            </c:dLbl>
            <c:dLbl>
              <c:idx val="9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{3DAB9DAF-1738-4433-B600-3FB94D62EB85}</c15:txfldGUID>
                      <c15:f>""</c15:f>
                      <c15:dlblFieldTableCache>
                        <c:ptCount val="1"/>
                      </c15:dlblFieldTableCache>
                    </c15:dlblFTEntry>
                  </c15:dlblFieldTable>
                  <c15:showDataLabelsRange val="0"/>
                </c:ext>
                <c:ext xmlns:c16="http://schemas.microsoft.com/office/drawing/2014/chart" uri="{C3380CC4-5D6E-409C-BE32-E72D297353CC}">
                  <c16:uniqueId val="{00000080-0D14-41DB-B5BC-DD9C6E006B51}"/>
                </c:ext>
              </c:extLst>
            </c:dLbl>
            <c:dLbl>
              <c:idx val="9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{7F01034E-820B-4370-A985-4C31C75538BA}</c15:txfldGUID>
                      <c15:f>""</c15:f>
                      <c15:dlblFieldTableCache>
                        <c:ptCount val="1"/>
                      </c15:dlblFieldTableCache>
                    </c15:dlblFTEntry>
                  </c15:dlblFieldTable>
                  <c15:showDataLabelsRange val="0"/>
                </c:ext>
                <c:ext xmlns:c16="http://schemas.microsoft.com/office/drawing/2014/chart" uri="{C3380CC4-5D6E-409C-BE32-E72D297353CC}">
                  <c16:uniqueId val="{00000081-0D14-41DB-B5BC-DD9C6E006B51}"/>
                </c:ext>
              </c:extLst>
            </c:dLbl>
            <c:dLbl>
              <c:idx val="99"/>
              <c:layout>
                <c:manualLayout>
                  <c:x val="9.0758504179903471E-3"/>
                  <c:y val="2.2541143886390766E-2"/>
                </c:manualLayout>
              </c:layout>
              <c:tx>
                <c:rich>
                  <a:bodyPr/>
                  <a:lstStyle/>
                  <a:p>
                    <a:pPr>
                      <a:defRPr sz="800"/>
                    </a:pPr>
                    <a:r>
                      <a:rPr lang="en-GB"/>
                      <a:t>Mean
years of
schooling</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{1EA45D74-3EB6-4F22-BE92-C20BDBB05F8C}</c15:txfldGUID>
                      <c15:f>"Mean
years of
schooling"</c15:f>
                      <c15:dlblFieldTableCache>
                        <c:ptCount val="1"/>
                        <c:pt idx="0">
                          <c:v>Mean
years of
schooling</c:v>
                        </c:pt>
                      </c15:dlblFieldTableCache>
                    </c15:dlblFTEntry>
                  </c15:dlblFieldTable>
                  <c15:showDataLabelsRange val="0"/>
                </c:ext>
                <c:ext xmlns:c16="http://schemas.microsoft.com/office/drawing/2014/chart" uri="{C3380CC4-5D6E-409C-BE32-E72D297353CC}">
                  <c16:uniqueId val="{00000082-0D14-41DB-B5BC-DD9C6E006B51}"/>
                </c:ext>
              </c:extLst>
            </c:dLbl>
            <c:dLbl>
              <c:idx val="10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{EFE89FC7-C534-406B-BEF6-1046E5C84EF4}</c15:txfldGUID>
                      <c15:f>""</c15:f>
                      <c15:dlblFieldTableCache>
                        <c:ptCount val="1"/>
                      </c15:dlblFieldTableCache>
                    </c15:dlblFTEntry>
                  </c15:dlblFieldTable>
                  <c15:showDataLabelsRange val="0"/>
                </c:ext>
                <c:ext xmlns:c16="http://schemas.microsoft.com/office/drawing/2014/chart" uri="{C3380CC4-5D6E-409C-BE32-E72D297353CC}">
                  <c16:uniqueId val="{00000083-0D14-41DB-B5BC-DD9C6E006B51}"/>
                </c:ext>
              </c:extLst>
            </c:dLbl>
            <c:dLbl>
              <c:idx val="10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{D05FA8D7-B9F3-4B90-ADAF-D3B18B5EEE4D}</c15:txfldGUID>
                      <c15:f>""</c15:f>
                      <c15:dlblFieldTableCache>
                        <c:ptCount val="1"/>
                      </c15:dlblFieldTableCache>
                    </c15:dlblFTEntry>
                  </c15:dlblFieldTable>
                  <c15:showDataLabelsRange val="0"/>
                </c:ext>
                <c:ext xmlns:c16="http://schemas.microsoft.com/office/drawing/2014/chart" uri="{C3380CC4-5D6E-409C-BE32-E72D297353CC}">
                  <c16:uniqueId val="{00000084-0D14-41DB-B5BC-DD9C6E006B51}"/>
                </c:ext>
              </c:extLst>
            </c:dLbl>
            <c:dLbl>
              <c:idx val="10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{DF674DEB-4800-4E6E-B099-F1BE49156FB5}</c15:txfldGUID>
                      <c15:f>""</c15:f>
                      <c15:dlblFieldTableCache>
                        <c:ptCount val="1"/>
                      </c15:dlblFieldTableCache>
                    </c15:dlblFTEntry>
                  </c15:dlblFieldTable>
                  <c15:showDataLabelsRange val="0"/>
                </c:ext>
                <c:ext xmlns:c16="http://schemas.microsoft.com/office/drawing/2014/chart" uri="{C3380CC4-5D6E-409C-BE32-E72D297353CC}">
                  <c16:uniqueId val="{00000085-0D14-41DB-B5BC-DD9C6E006B51}"/>
                </c:ext>
              </c:extLst>
            </c:dLbl>
            <c:dLbl>
              <c:idx val="10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{C59DDB4B-5F83-4B19-9F02-DB4F1D26C403}</c15:txfldGUID>
                      <c15:f>""</c15:f>
                      <c15:dlblFieldTableCache>
                        <c:ptCount val="1"/>
                      </c15:dlblFieldTableCache>
                    </c15:dlblFTEntry>
                  </c15:dlblFieldTable>
                  <c15:showDataLabelsRange val="0"/>
                </c:ext>
                <c:ext xmlns:c16="http://schemas.microsoft.com/office/drawing/2014/chart" uri="{C3380CC4-5D6E-409C-BE32-E72D297353CC}">
                  <c16:uniqueId val="{00000086-0D14-41DB-B5BC-DD9C6E006B51}"/>
                </c:ext>
              </c:extLst>
            </c:dLbl>
            <c:dLbl>
              <c:idx val="10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{00DA3422-89E2-4DFC-87E9-30CFCE1FBD02}</c15:txfldGUID>
                      <c15:f>""</c15:f>
                      <c15:dlblFieldTableCache>
                        <c:ptCount val="1"/>
                      </c15:dlblFieldTableCache>
                    </c15:dlblFTEntry>
                  </c15:dlblFieldTable>
                  <c15:showDataLabelsRange val="0"/>
                </c:ext>
                <c:ext xmlns:c16="http://schemas.microsoft.com/office/drawing/2014/chart" uri="{C3380CC4-5D6E-409C-BE32-E72D297353CC}">
                  <c16:uniqueId val="{00000087-0D14-41DB-B5BC-DD9C6E006B51}"/>
                </c:ext>
              </c:extLst>
            </c:dLbl>
            <c:dLbl>
              <c:idx val="10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{03CEB97E-F5B2-4DE9-801A-58297761176F}</c15:txfldGUID>
                      <c15:f>""</c15:f>
                      <c15:dlblFieldTableCache>
                        <c:ptCount val="1"/>
                      </c15:dlblFieldTableCache>
                    </c15:dlblFTEntry>
                  </c15:dlblFieldTable>
                  <c15:showDataLabelsRange val="0"/>
                </c:ext>
                <c:ext xmlns:c16="http://schemas.microsoft.com/office/drawing/2014/chart" uri="{C3380CC4-5D6E-409C-BE32-E72D297353CC}">
                  <c16:uniqueId val="{00000088-0D14-41DB-B5BC-DD9C6E006B51}"/>
                </c:ext>
              </c:extLst>
            </c:dLbl>
            <c:dLbl>
              <c:idx val="10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{48201DBA-A343-461A-BABE-1C042DE74553}</c15:txfldGUID>
                      <c15:f>""</c15:f>
                      <c15:dlblFieldTableCache>
                        <c:ptCount val="1"/>
                      </c15:dlblFieldTableCache>
                    </c15:dlblFTEntry>
                  </c15:dlblFieldTable>
                  <c15:showDataLabelsRange val="0"/>
                </c:ext>
                <c:ext xmlns:c16="http://schemas.microsoft.com/office/drawing/2014/chart" uri="{C3380CC4-5D6E-409C-BE32-E72D297353CC}">
                  <c16:uniqueId val="{00000089-0D14-41DB-B5BC-DD9C6E006B51}"/>
                </c:ext>
              </c:extLst>
            </c:dLbl>
            <c:dLbl>
              <c:idx val="107"/>
              <c:layout>
                <c:manualLayout>
                  <c:x val="5.1774326925811106E-3"/>
                  <c:y val="2.6184619241552774E-2"/>
                </c:manualLayout>
              </c:layout>
              <c:tx>
                <c:rich>
                  <a:bodyPr/>
                  <a:lstStyle/>
                  <a:p>
                    <a:pPr>
                      <a:defRPr sz="800"/>
                    </a:pPr>
                    <a:r>
                      <a:rPr lang="en-US"/>
                      <a:t>Adult</a:t>
                    </a:r>
                    <a:r>
                      <a:rPr lang="en-US" baseline="0"/>
                      <a:t> literacy </a:t>
                    </a:r>
                  </a:p>
                  <a:p>
                    <a:pPr>
                      <a:defRPr sz="800"/>
                    </a:pPr>
                    <a:r>
                      <a:rPr lang="en-US" baseline="0"/>
                      <a:t>rate</a:t>
                    </a:r>
                  </a:p>
                  <a:p>
                    <a:pPr>
                      <a:defRPr sz="800"/>
                    </a:pPr>
                    <a:endParaRPr lang="en-US"/>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0D14-41DB-B5BC-DD9C6E006B51}"/>
                </c:ext>
              </c:extLst>
            </c:dLbl>
            <c:dLbl>
              <c:idx val="10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{ADF1ED91-75F9-41AB-BA81-EFB1BEC12142}</c15:txfldGUID>
                      <c15:f>""</c15:f>
                      <c15:dlblFieldTableCache>
                        <c:ptCount val="1"/>
                      </c15:dlblFieldTableCache>
                    </c15:dlblFTEntry>
                  </c15:dlblFieldTable>
                  <c15:showDataLabelsRange val="0"/>
                </c:ext>
                <c:ext xmlns:c16="http://schemas.microsoft.com/office/drawing/2014/chart" uri="{C3380CC4-5D6E-409C-BE32-E72D297353CC}">
                  <c16:uniqueId val="{0000008B-0D14-41DB-B5BC-DD9C6E006B51}"/>
                </c:ext>
              </c:extLst>
            </c:dLbl>
            <c:dLbl>
              <c:idx val="10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{7869F178-A339-46EC-B129-8BB78428A102}</c15:txfldGUID>
                      <c15:f>""</c15:f>
                      <c15:dlblFieldTableCache>
                        <c:ptCount val="1"/>
                      </c15:dlblFieldTableCache>
                    </c15:dlblFTEntry>
                  </c15:dlblFieldTable>
                  <c15:showDataLabelsRange val="0"/>
                </c:ext>
                <c:ext xmlns:c16="http://schemas.microsoft.com/office/drawing/2014/chart" uri="{C3380CC4-5D6E-409C-BE32-E72D297353CC}">
                  <c16:uniqueId val="{0000008C-0D14-41DB-B5BC-DD9C6E006B51}"/>
                </c:ext>
              </c:extLst>
            </c:dLbl>
            <c:dLbl>
              <c:idx val="11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{2EB69DC6-0E87-4061-BAF7-188B0FD7292B}</c15:txfldGUID>
                      <c15:f>""</c15:f>
                      <c15:dlblFieldTableCache>
                        <c:ptCount val="1"/>
                      </c15:dlblFieldTableCache>
                    </c15:dlblFTEntry>
                  </c15:dlblFieldTable>
                  <c15:showDataLabelsRange val="0"/>
                </c:ext>
                <c:ext xmlns:c16="http://schemas.microsoft.com/office/drawing/2014/chart" uri="{C3380CC4-5D6E-409C-BE32-E72D297353CC}">
                  <c16:uniqueId val="{0000008D-0D14-41DB-B5BC-DD9C6E006B51}"/>
                </c:ext>
              </c:extLst>
            </c:dLbl>
            <c:dLbl>
              <c:idx val="11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{6C670CF9-3744-4447-A189-3071EFB36715}</c15:txfldGUID>
                      <c15:f>""</c15:f>
                      <c15:dlblFieldTableCache>
                        <c:ptCount val="1"/>
                      </c15:dlblFieldTableCache>
                    </c15:dlblFTEntry>
                  </c15:dlblFieldTable>
                  <c15:showDataLabelsRange val="0"/>
                </c:ext>
                <c:ext xmlns:c16="http://schemas.microsoft.com/office/drawing/2014/chart" uri="{C3380CC4-5D6E-409C-BE32-E72D297353CC}">
                  <c16:uniqueId val="{0000008E-0D14-41DB-B5BC-DD9C6E006B51}"/>
                </c:ext>
              </c:extLst>
            </c:dLbl>
            <c:dLbl>
              <c:idx val="11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{6DF74FB0-EDFA-4175-A33E-F68C4B733A57}</c15:txfldGUID>
                      <c15:f>""</c15:f>
                      <c15:dlblFieldTableCache>
                        <c:ptCount val="1"/>
                      </c15:dlblFieldTableCache>
                    </c15:dlblFTEntry>
                  </c15:dlblFieldTable>
                  <c15:showDataLabelsRange val="0"/>
                </c:ext>
                <c:ext xmlns:c16="http://schemas.microsoft.com/office/drawing/2014/chart" uri="{C3380CC4-5D6E-409C-BE32-E72D297353CC}">
                  <c16:uniqueId val="{0000008F-0D14-41DB-B5BC-DD9C6E006B51}"/>
                </c:ext>
              </c:extLst>
            </c:dLbl>
            <c:dLbl>
              <c:idx val="11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{736365B6-9B82-4764-82B7-771CF170E1EF}</c15:txfldGUID>
                      <c15:f>""</c15:f>
                      <c15:dlblFieldTableCache>
                        <c:ptCount val="1"/>
                      </c15:dlblFieldTableCache>
                    </c15:dlblFTEntry>
                  </c15:dlblFieldTable>
                  <c15:showDataLabelsRange val="0"/>
                </c:ext>
                <c:ext xmlns:c16="http://schemas.microsoft.com/office/drawing/2014/chart" uri="{C3380CC4-5D6E-409C-BE32-E72D297353CC}">
                  <c16:uniqueId val="{00000090-0D14-41DB-B5BC-DD9C6E006B51}"/>
                </c:ext>
              </c:extLst>
            </c:dLbl>
            <c:dLbl>
              <c:idx val="11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{E3B70389-FBA5-4AF2-B564-93EE8E3BD883}</c15:txfldGUID>
                      <c15:f>""</c15:f>
                      <c15:dlblFieldTableCache>
                        <c:ptCount val="1"/>
                      </c15:dlblFieldTableCache>
                    </c15:dlblFTEntry>
                  </c15:dlblFieldTable>
                  <c15:showDataLabelsRange val="0"/>
                </c:ext>
                <c:ext xmlns:c16="http://schemas.microsoft.com/office/drawing/2014/chart" uri="{C3380CC4-5D6E-409C-BE32-E72D297353CC}">
                  <c16:uniqueId val="{00000091-0D14-41DB-B5BC-DD9C6E006B51}"/>
                </c:ext>
              </c:extLst>
            </c:dLbl>
            <c:dLbl>
              <c:idx val="115"/>
              <c:layout>
                <c:manualLayout>
                  <c:x val="5.2916666666666667E-3"/>
                  <c:y val="3.5324509159686949E-3"/>
                </c:manualLayout>
              </c:layout>
              <c:tx>
                <c:rich>
                  <a:bodyPr/>
                  <a:lstStyle/>
                  <a:p>
                    <a:pPr>
                      <a:defRPr sz="800"/>
                    </a:pPr>
                    <a:r>
                      <a:rPr lang="en-US"/>
                      <a:t>Satisfaction</a:t>
                    </a:r>
                    <a:r>
                      <a:rPr lang="en-US" baseline="0"/>
                      <a:t> </a:t>
                    </a:r>
                  </a:p>
                  <a:p>
                    <a:pPr>
                      <a:defRPr sz="800"/>
                    </a:pPr>
                    <a:r>
                      <a:rPr lang="en-US" baseline="0"/>
                      <a:t>with education </a:t>
                    </a:r>
                  </a:p>
                  <a:p>
                    <a:pPr>
                      <a:defRPr sz="800"/>
                    </a:pPr>
                    <a:r>
                      <a:rPr lang="en-US" baseline="0"/>
                      <a:t>system</a:t>
                    </a:r>
                    <a:endParaRPr lang="en-US"/>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0D14-41DB-B5BC-DD9C6E006B51}"/>
                </c:ext>
              </c:extLst>
            </c:dLbl>
            <c:dLbl>
              <c:idx val="11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{B6547C53-E449-40ED-B37F-9D4CF64CBA3D}</c15:txfldGUID>
                      <c15:f>""</c15:f>
                      <c15:dlblFieldTableCache>
                        <c:ptCount val="1"/>
                      </c15:dlblFieldTableCache>
                    </c15:dlblFTEntry>
                  </c15:dlblFieldTable>
                  <c15:showDataLabelsRange val="0"/>
                </c:ext>
                <c:ext xmlns:c16="http://schemas.microsoft.com/office/drawing/2014/chart" uri="{C3380CC4-5D6E-409C-BE32-E72D297353CC}">
                  <c16:uniqueId val="{00000093-0D14-41DB-B5BC-DD9C6E006B51}"/>
                </c:ext>
              </c:extLst>
            </c:dLbl>
            <c:dLbl>
              <c:idx val="11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{86171924-85C1-4E42-96D2-3E4E5B400BFA}</c15:txfldGUID>
                      <c15:f>""</c15:f>
                      <c15:dlblFieldTableCache>
                        <c:ptCount val="1"/>
                      </c15:dlblFieldTableCache>
                    </c15:dlblFTEntry>
                  </c15:dlblFieldTable>
                  <c15:showDataLabelsRange val="0"/>
                </c:ext>
                <c:ext xmlns:c16="http://schemas.microsoft.com/office/drawing/2014/chart" uri="{C3380CC4-5D6E-409C-BE32-E72D297353CC}">
                  <c16:uniqueId val="{00000094-0D14-41DB-B5BC-DD9C6E006B51}"/>
                </c:ext>
              </c:extLst>
            </c:dLbl>
            <c:dLbl>
              <c:idx val="11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{71013A84-D82E-4E66-AE03-9C33B6346065}</c15:txfldGUID>
                      <c15:f>""</c15:f>
                      <c15:dlblFieldTableCache>
                        <c:ptCount val="1"/>
                      </c15:dlblFieldTableCache>
                    </c15:dlblFTEntry>
                  </c15:dlblFieldTable>
                  <c15:showDataLabelsRange val="0"/>
                </c:ext>
                <c:ext xmlns:c16="http://schemas.microsoft.com/office/drawing/2014/chart" uri="{C3380CC4-5D6E-409C-BE32-E72D297353CC}">
                  <c16:uniqueId val="{00000095-0D14-41DB-B5BC-DD9C6E006B51}"/>
                </c:ext>
              </c:extLst>
            </c:dLbl>
            <c:dLbl>
              <c:idx val="11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{202F22BA-E48F-443D-9C63-1E7B7CC7C937}</c15:txfldGUID>
                      <c15:f>""</c15:f>
                      <c15:dlblFieldTableCache>
                        <c:ptCount val="1"/>
                      </c15:dlblFieldTableCache>
                    </c15:dlblFTEntry>
                  </c15:dlblFieldTable>
                  <c15:showDataLabelsRange val="0"/>
                </c:ext>
                <c:ext xmlns:c16="http://schemas.microsoft.com/office/drawing/2014/chart" uri="{C3380CC4-5D6E-409C-BE32-E72D297353CC}">
                  <c16:uniqueId val="{00000096-0D14-41DB-B5BC-DD9C6E006B51}"/>
                </c:ext>
              </c:extLst>
            </c:dLbl>
            <c:dLbl>
              <c:idx val="12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{379421D3-6336-46BE-9ABA-0EDE6B838263}</c15:txfldGUID>
                      <c15:f>""</c15:f>
                      <c15:dlblFieldTableCache>
                        <c:ptCount val="1"/>
                      </c15:dlblFieldTableCache>
                    </c15:dlblFTEntry>
                  </c15:dlblFieldTable>
                  <c15:showDataLabelsRange val="0"/>
                </c:ext>
                <c:ext xmlns:c16="http://schemas.microsoft.com/office/drawing/2014/chart" uri="{C3380CC4-5D6E-409C-BE32-E72D297353CC}">
                  <c16:uniqueId val="{00000097-0D14-41DB-B5BC-DD9C6E006B51}"/>
                </c:ext>
              </c:extLst>
            </c:dLbl>
            <c:dLbl>
              <c:idx val="12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{C95A7197-0034-4702-9CF9-738435645AEC}</c15:txfldGUID>
                      <c15:f>""</c15:f>
                      <c15:dlblFieldTableCache>
                        <c:ptCount val="1"/>
                      </c15:dlblFieldTableCache>
                    </c15:dlblFTEntry>
                  </c15:dlblFieldTable>
                  <c15:showDataLabelsRange val="0"/>
                </c:ext>
                <c:ext xmlns:c16="http://schemas.microsoft.com/office/drawing/2014/chart" uri="{C3380CC4-5D6E-409C-BE32-E72D297353CC}">
                  <c16:uniqueId val="{00000098-0D14-41DB-B5BC-DD9C6E006B51}"/>
                </c:ext>
              </c:extLst>
            </c:dLbl>
            <c:dLbl>
              <c:idx val="12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{C1BEBCD5-E74D-478C-A1AD-4D53565E8015}</c15:txfldGUID>
                      <c15:f>""</c15:f>
                      <c15:dlblFieldTableCache>
                        <c:ptCount val="1"/>
                      </c15:dlblFieldTableCache>
                    </c15:dlblFTEntry>
                  </c15:dlblFieldTable>
                  <c15:showDataLabelsRange val="0"/>
                </c:ext>
                <c:ext xmlns:c16="http://schemas.microsoft.com/office/drawing/2014/chart" uri="{C3380CC4-5D6E-409C-BE32-E72D297353CC}">
                  <c16:uniqueId val="{00000099-0D14-41DB-B5BC-DD9C6E006B51}"/>
                </c:ext>
              </c:extLst>
            </c:dLbl>
            <c:dLbl>
              <c:idx val="123"/>
              <c:tx>
                <c:rich>
                  <a:bodyPr/>
                  <a:lstStyle/>
                  <a:p>
                    <a:pPr>
                      <a:defRPr sz="800"/>
                    </a:pPr>
                    <a:r>
                      <a:rPr lang="en-GB"/>
                      <a:t>Life
expectancy</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{9D09F0EB-39CB-485B-8526-78547A3A7448}</c15:txfldGUID>
                      <c15:f>"Life
expectancy"</c15:f>
                      <c15:dlblFieldTableCache>
                        <c:ptCount val="1"/>
                        <c:pt idx="0">
                          <c:v>Life
expectancy</c:v>
                        </c:pt>
                      </c15:dlblFieldTableCache>
                    </c15:dlblFTEntry>
                  </c15:dlblFieldTable>
                  <c15:showDataLabelsRange val="0"/>
                </c:ext>
                <c:ext xmlns:c16="http://schemas.microsoft.com/office/drawing/2014/chart" uri="{C3380CC4-5D6E-409C-BE32-E72D297353CC}">
                  <c16:uniqueId val="{0000009A-0D14-41DB-B5BC-DD9C6E006B51}"/>
                </c:ext>
              </c:extLst>
            </c:dLbl>
            <c:dLbl>
              <c:idx val="12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{C3F8CA6F-4B59-4185-A1AC-F1B9EC2FF97C}</c15:txfldGUID>
                      <c15:f>""</c15:f>
                      <c15:dlblFieldTableCache>
                        <c:ptCount val="1"/>
                      </c15:dlblFieldTableCache>
                    </c15:dlblFTEntry>
                  </c15:dlblFieldTable>
                  <c15:showDataLabelsRange val="0"/>
                </c:ext>
                <c:ext xmlns:c16="http://schemas.microsoft.com/office/drawing/2014/chart" uri="{C3380CC4-5D6E-409C-BE32-E72D297353CC}">
                  <c16:uniqueId val="{0000009B-0D14-41DB-B5BC-DD9C6E006B51}"/>
                </c:ext>
              </c:extLst>
            </c:dLbl>
            <c:dLbl>
              <c:idx val="12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{048B9506-FAE4-4CA6-9319-753108ADD816}</c15:txfldGUID>
                      <c15:f>""</c15:f>
                      <c15:dlblFieldTableCache>
                        <c:ptCount val="1"/>
                      </c15:dlblFieldTableCache>
                    </c15:dlblFTEntry>
                  </c15:dlblFieldTable>
                  <c15:showDataLabelsRange val="0"/>
                </c:ext>
                <c:ext xmlns:c16="http://schemas.microsoft.com/office/drawing/2014/chart" uri="{C3380CC4-5D6E-409C-BE32-E72D297353CC}">
                  <c16:uniqueId val="{0000009C-0D14-41DB-B5BC-DD9C6E006B51}"/>
                </c:ext>
              </c:extLst>
            </c:dLbl>
            <c:dLbl>
              <c:idx val="12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{C55F2CD6-9C95-458E-9EFA-33AA2C435811}</c15:txfldGUID>
                      <c15:f>""</c15:f>
                      <c15:dlblFieldTableCache>
                        <c:ptCount val="1"/>
                      </c15:dlblFieldTableCache>
                    </c15:dlblFTEntry>
                  </c15:dlblFieldTable>
                  <c15:showDataLabelsRange val="0"/>
                </c:ext>
                <c:ext xmlns:c16="http://schemas.microsoft.com/office/drawing/2014/chart" uri="{C3380CC4-5D6E-409C-BE32-E72D297353CC}">
                  <c16:uniqueId val="{0000009D-0D14-41DB-B5BC-DD9C6E006B51}"/>
                </c:ext>
              </c:extLst>
            </c:dLbl>
            <c:dLbl>
              <c:idx val="12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{A10FE153-64D1-4963-8FBD-E25CCE2BC07F}</c15:txfldGUID>
                      <c15:f>""</c15:f>
                      <c15:dlblFieldTableCache>
                        <c:ptCount val="1"/>
                      </c15:dlblFieldTableCache>
                    </c15:dlblFTEntry>
                  </c15:dlblFieldTable>
                  <c15:showDataLabelsRange val="0"/>
                </c:ext>
                <c:ext xmlns:c16="http://schemas.microsoft.com/office/drawing/2014/chart" uri="{C3380CC4-5D6E-409C-BE32-E72D297353CC}">
                  <c16:uniqueId val="{0000009E-0D14-41DB-B5BC-DD9C6E006B51}"/>
                </c:ext>
              </c:extLst>
            </c:dLbl>
            <c:dLbl>
              <c:idx val="12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{A25D8D7A-82EA-4D9D-A9A7-408E27499C9C}</c15:txfldGUID>
                      <c15:f>""</c15:f>
                      <c15:dlblFieldTableCache>
                        <c:ptCount val="1"/>
                      </c15:dlblFieldTableCache>
                    </c15:dlblFTEntry>
                  </c15:dlblFieldTable>
                  <c15:showDataLabelsRange val="0"/>
                </c:ext>
                <c:ext xmlns:c16="http://schemas.microsoft.com/office/drawing/2014/chart" uri="{C3380CC4-5D6E-409C-BE32-E72D297353CC}">
                  <c16:uniqueId val="{0000009F-0D14-41DB-B5BC-DD9C6E006B51}"/>
                </c:ext>
              </c:extLst>
            </c:dLbl>
            <c:dLbl>
              <c:idx val="12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{4AB50CB2-6C17-407C-94EB-FFB67ED5F91E}</c15:txfldGUID>
                      <c15:f>""</c15:f>
                      <c15:dlblFieldTableCache>
                        <c:ptCount val="1"/>
                      </c15:dlblFieldTableCache>
                    </c15:dlblFTEntry>
                  </c15:dlblFieldTable>
                  <c15:showDataLabelsRange val="0"/>
                </c:ext>
                <c:ext xmlns:c16="http://schemas.microsoft.com/office/drawing/2014/chart" uri="{C3380CC4-5D6E-409C-BE32-E72D297353CC}">
                  <c16:uniqueId val="{000000A0-0D14-41DB-B5BC-DD9C6E006B51}"/>
                </c:ext>
              </c:extLst>
            </c:dLbl>
            <c:dLbl>
              <c:idx val="13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{B1E6C5B0-C3E0-4B7C-A89B-CF705B743046}</c15:txfldGUID>
                      <c15:f>""</c15:f>
                      <c15:dlblFieldTableCache>
                        <c:ptCount val="1"/>
                      </c15:dlblFieldTableCache>
                    </c15:dlblFTEntry>
                  </c15:dlblFieldTable>
                  <c15:showDataLabelsRange val="0"/>
                </c:ext>
                <c:ext xmlns:c16="http://schemas.microsoft.com/office/drawing/2014/chart" uri="{C3380CC4-5D6E-409C-BE32-E72D297353CC}">
                  <c16:uniqueId val="{000000A1-0D14-41DB-B5BC-DD9C6E006B51}"/>
                </c:ext>
              </c:extLst>
            </c:dLbl>
            <c:dLbl>
              <c:idx val="131"/>
              <c:tx>
                <c:rich>
                  <a:bodyPr/>
                  <a:lstStyle/>
                  <a:p>
                    <a:pPr>
                      <a:defRPr sz="800"/>
                    </a:pPr>
                    <a:r>
                      <a:rPr lang="en-GB"/>
                      <a:t>Child mortality
rate</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{E4BB752F-1DEB-4D93-A641-C9BCA2111E36}</c15:txfldGUID>
                      <c15:f>"Child mortality
rate"</c15:f>
                      <c15:dlblFieldTableCache>
                        <c:ptCount val="1"/>
                        <c:pt idx="0">
                          <c:v>Child mortality
rate</c:v>
                        </c:pt>
                      </c15:dlblFieldTableCache>
                    </c15:dlblFTEntry>
                  </c15:dlblFieldTable>
                  <c15:showDataLabelsRange val="0"/>
                </c:ext>
                <c:ext xmlns:c16="http://schemas.microsoft.com/office/drawing/2014/chart" uri="{C3380CC4-5D6E-409C-BE32-E72D297353CC}">
                  <c16:uniqueId val="{000000A2-0D14-41DB-B5BC-DD9C6E006B51}"/>
                </c:ext>
              </c:extLst>
            </c:dLbl>
            <c:dLbl>
              <c:idx val="13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{2FCCFFB9-FA19-4882-AA19-AB9AE5F27181}</c15:txfldGUID>
                      <c15:f>""</c15:f>
                      <c15:dlblFieldTableCache>
                        <c:ptCount val="1"/>
                      </c15:dlblFieldTableCache>
                    </c15:dlblFTEntry>
                  </c15:dlblFieldTable>
                  <c15:showDataLabelsRange val="0"/>
                </c:ext>
                <c:ext xmlns:c16="http://schemas.microsoft.com/office/drawing/2014/chart" uri="{C3380CC4-5D6E-409C-BE32-E72D297353CC}">
                  <c16:uniqueId val="{000000A3-0D14-41DB-B5BC-DD9C6E006B51}"/>
                </c:ext>
              </c:extLst>
            </c:dLbl>
            <c:dLbl>
              <c:idx val="13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{0D2B99D8-1D4D-45F3-B712-B9723B0E68BC}</c15:txfldGUID>
                      <c15:f>""</c15:f>
                      <c15:dlblFieldTableCache>
                        <c:ptCount val="1"/>
                      </c15:dlblFieldTableCache>
                    </c15:dlblFTEntry>
                  </c15:dlblFieldTable>
                  <c15:showDataLabelsRange val="0"/>
                </c:ext>
                <c:ext xmlns:c16="http://schemas.microsoft.com/office/drawing/2014/chart" uri="{C3380CC4-5D6E-409C-BE32-E72D297353CC}">
                  <c16:uniqueId val="{000000A4-0D14-41DB-B5BC-DD9C6E006B51}"/>
                </c:ext>
              </c:extLst>
            </c:dLbl>
            <c:dLbl>
              <c:idx val="13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{CDCB1039-36EC-46E6-8715-407CE19AD646}</c15:txfldGUID>
                      <c15:f>""</c15:f>
                      <c15:dlblFieldTableCache>
                        <c:ptCount val="1"/>
                      </c15:dlblFieldTableCache>
                    </c15:dlblFTEntry>
                  </c15:dlblFieldTable>
                  <c15:showDataLabelsRange val="0"/>
                </c:ext>
                <c:ext xmlns:c16="http://schemas.microsoft.com/office/drawing/2014/chart" uri="{C3380CC4-5D6E-409C-BE32-E72D297353CC}">
                  <c16:uniqueId val="{000000A5-0D14-41DB-B5BC-DD9C6E006B51}"/>
                </c:ext>
              </c:extLst>
            </c:dLbl>
            <c:dLbl>
              <c:idx val="13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{B34B5DAC-B8DF-4272-BA78-40DF5B90C9E2}</c15:txfldGUID>
                      <c15:f>""</c15:f>
                      <c15:dlblFieldTableCache>
                        <c:ptCount val="1"/>
                      </c15:dlblFieldTableCache>
                    </c15:dlblFTEntry>
                  </c15:dlblFieldTable>
                  <c15:showDataLabelsRange val="0"/>
                </c:ext>
                <c:ext xmlns:c16="http://schemas.microsoft.com/office/drawing/2014/chart" uri="{C3380CC4-5D6E-409C-BE32-E72D297353CC}">
                  <c16:uniqueId val="{000000A6-0D14-41DB-B5BC-DD9C6E006B51}"/>
                </c:ext>
              </c:extLst>
            </c:dLbl>
            <c:dLbl>
              <c:idx val="13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{8191A5C4-BF2B-478D-88FE-535A3DC38665}</c15:txfldGUID>
                      <c15:f>""</c15:f>
                      <c15:dlblFieldTableCache>
                        <c:ptCount val="1"/>
                      </c15:dlblFieldTableCache>
                    </c15:dlblFTEntry>
                  </c15:dlblFieldTable>
                  <c15:showDataLabelsRange val="0"/>
                </c:ext>
                <c:ext xmlns:c16="http://schemas.microsoft.com/office/drawing/2014/chart" uri="{C3380CC4-5D6E-409C-BE32-E72D297353CC}">
                  <c16:uniqueId val="{000000A7-0D14-41DB-B5BC-DD9C6E006B51}"/>
                </c:ext>
              </c:extLst>
            </c:dLbl>
            <c:dLbl>
              <c:idx val="13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{A7BB002E-C4B7-4618-9C88-1B61A63693E8}</c15:txfldGUID>
                      <c15:f>""</c15:f>
                      <c15:dlblFieldTableCache>
                        <c:ptCount val="1"/>
                      </c15:dlblFieldTableCache>
                    </c15:dlblFTEntry>
                  </c15:dlblFieldTable>
                  <c15:showDataLabelsRange val="0"/>
                </c:ext>
                <c:ext xmlns:c16="http://schemas.microsoft.com/office/drawing/2014/chart" uri="{C3380CC4-5D6E-409C-BE32-E72D297353CC}">
                  <c16:uniqueId val="{000000A8-0D14-41DB-B5BC-DD9C6E006B51}"/>
                </c:ext>
              </c:extLst>
            </c:dLbl>
            <c:dLbl>
              <c:idx val="13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{BEA69BFA-0DE9-4534-B809-94FC2F7D0A02}</c15:txfldGUID>
                      <c15:f>""</c15:f>
                      <c15:dlblFieldTableCache>
                        <c:ptCount val="1"/>
                      </c15:dlblFieldTableCache>
                    </c15:dlblFTEntry>
                  </c15:dlblFieldTable>
                  <c15:showDataLabelsRange val="0"/>
                </c:ext>
                <c:ext xmlns:c16="http://schemas.microsoft.com/office/drawing/2014/chart" uri="{C3380CC4-5D6E-409C-BE32-E72D297353CC}">
                  <c16:uniqueId val="{000000A9-0D14-41DB-B5BC-DD9C6E006B51}"/>
                </c:ext>
              </c:extLst>
            </c:dLbl>
            <c:dLbl>
              <c:idx val="139"/>
              <c:tx>
                <c:rich>
                  <a:bodyPr/>
                  <a:lstStyle/>
                  <a:p>
                    <a:pPr>
                      <a:defRPr sz="800"/>
                    </a:pPr>
                    <a:r>
                      <a:rPr lang="en-GB"/>
                      <a:t>Satisfaction with
health care</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{CE549ACA-5BA0-4C76-BD96-F5008C6A684A}</c15:txfldGUID>
                      <c15:f>"Satisfaction with
health care"</c15:f>
                      <c15:dlblFieldTableCache>
                        <c:ptCount val="1"/>
                        <c:pt idx="0">
                          <c:v>Satisfaction with
health care</c:v>
                        </c:pt>
                      </c15:dlblFieldTableCache>
                    </c15:dlblFTEntry>
                  </c15:dlblFieldTable>
                  <c15:showDataLabelsRange val="0"/>
                </c:ext>
                <c:ext xmlns:c16="http://schemas.microsoft.com/office/drawing/2014/chart" uri="{C3380CC4-5D6E-409C-BE32-E72D297353CC}">
                  <c16:uniqueId val="{000000AA-0D14-41DB-B5BC-DD9C6E006B51}"/>
                </c:ext>
              </c:extLst>
            </c:dLbl>
            <c:dLbl>
              <c:idx val="14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{07B95B35-8D79-4678-B1EC-D9A55207DEE2}</c15:txfldGUID>
                      <c15:f>""</c15:f>
                      <c15:dlblFieldTableCache>
                        <c:ptCount val="1"/>
                      </c15:dlblFieldTableCache>
                    </c15:dlblFTEntry>
                  </c15:dlblFieldTable>
                  <c15:showDataLabelsRange val="0"/>
                </c:ext>
                <c:ext xmlns:c16="http://schemas.microsoft.com/office/drawing/2014/chart" uri="{C3380CC4-5D6E-409C-BE32-E72D297353CC}">
                  <c16:uniqueId val="{000000AB-0D14-41DB-B5BC-DD9C6E006B51}"/>
                </c:ext>
              </c:extLst>
            </c:dLbl>
            <c:dLbl>
              <c:idx val="14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{93AADA37-1BF5-46B6-A133-5C2845F8BF66}</c15:txfldGUID>
                      <c15:f>""</c15:f>
                      <c15:dlblFieldTableCache>
                        <c:ptCount val="1"/>
                      </c15:dlblFieldTableCache>
                    </c15:dlblFTEntry>
                  </c15:dlblFieldTable>
                  <c15:showDataLabelsRange val="0"/>
                </c:ext>
                <c:ext xmlns:c16="http://schemas.microsoft.com/office/drawing/2014/chart" uri="{C3380CC4-5D6E-409C-BE32-E72D297353CC}">
                  <c16:uniqueId val="{000000AC-0D14-41DB-B5BC-DD9C6E006B51}"/>
                </c:ext>
              </c:extLst>
            </c:dLbl>
            <c:dLbl>
              <c:idx val="14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{764213CC-30D5-4A60-8942-60E4DCF57707}</c15:txfldGUID>
                      <c15:f>""</c15:f>
                      <c15:dlblFieldTableCache>
                        <c:ptCount val="1"/>
                      </c15:dlblFieldTableCache>
                    </c15:dlblFTEntry>
                  </c15:dlblFieldTable>
                  <c15:showDataLabelsRange val="0"/>
                </c:ext>
                <c:ext xmlns:c16="http://schemas.microsoft.com/office/drawing/2014/chart" uri="{C3380CC4-5D6E-409C-BE32-E72D297353CC}">
                  <c16:uniqueId val="{000000AD-0D14-41DB-B5BC-DD9C6E006B51}"/>
                </c:ext>
              </c:extLst>
            </c:dLbl>
            <c:dLbl>
              <c:idx val="14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{55969AE9-AE68-4A71-9CE8-3A58507FA696}</c15:txfldGUID>
                      <c15:f>""</c15:f>
                      <c15:dlblFieldTableCache>
                        <c:ptCount val="1"/>
                      </c15:dlblFieldTableCache>
                    </c15:dlblFTEntry>
                  </c15:dlblFieldTable>
                  <c15:showDataLabelsRange val="0"/>
                </c:ext>
                <c:ext xmlns:c16="http://schemas.microsoft.com/office/drawing/2014/chart" uri="{C3380CC4-5D6E-409C-BE32-E72D297353CC}">
                  <c16:uniqueId val="{000000AE-0D14-41DB-B5BC-DD9C6E006B51}"/>
                </c:ext>
              </c:extLst>
            </c:dLbl>
            <c:dLbl>
              <c:idx val="14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{72261ECF-B599-4AC2-B621-3E7A8F5339B7}</c15:txfldGUID>
                      <c15:f>""</c15:f>
                      <c15:dlblFieldTableCache>
                        <c:ptCount val="1"/>
                      </c15:dlblFieldTableCache>
                    </c15:dlblFTEntry>
                  </c15:dlblFieldTable>
                  <c15:showDataLabelsRange val="0"/>
                </c:ext>
                <c:ext xmlns:c16="http://schemas.microsoft.com/office/drawing/2014/chart" uri="{C3380CC4-5D6E-409C-BE32-E72D297353CC}">
                  <c16:uniqueId val="{000000AF-0D14-41DB-B5BC-DD9C6E006B51}"/>
                </c:ext>
              </c:extLst>
            </c:dLbl>
            <c:dLbl>
              <c:idx val="14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{613C7535-BBCF-48C0-84FF-6D22DA3BB901}</c15:txfldGUID>
                      <c15:f>""</c15:f>
                      <c15:dlblFieldTableCache>
                        <c:ptCount val="1"/>
                      </c15:dlblFieldTableCache>
                    </c15:dlblFTEntry>
                  </c15:dlblFieldTable>
                  <c15:showDataLabelsRange val="0"/>
                </c:ext>
                <c:ext xmlns:c16="http://schemas.microsoft.com/office/drawing/2014/chart" uri="{C3380CC4-5D6E-409C-BE32-E72D297353CC}">
                  <c16:uniqueId val="{000000B0-0D14-41DB-B5BC-DD9C6E006B51}"/>
                </c:ext>
              </c:extLst>
            </c:dLbl>
            <c:dLbl>
              <c:idx val="14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{8B9775B0-EA13-4C81-A826-E4E84DC520CA}</c15:txfldGUID>
                      <c15:f>""</c15:f>
                      <c15:dlblFieldTableCache>
                        <c:ptCount val="1"/>
                      </c15:dlblFieldTableCache>
                    </c15:dlblFTEntry>
                  </c15:dlblFieldTable>
                  <c15:showDataLabelsRange val="0"/>
                </c:ext>
                <c:ext xmlns:c16="http://schemas.microsoft.com/office/drawing/2014/chart" uri="{C3380CC4-5D6E-409C-BE32-E72D297353CC}">
                  <c16:uniqueId val="{000000B1-0D14-41DB-B5BC-DD9C6E006B51}"/>
                </c:ext>
              </c:extLst>
            </c:dLbl>
            <c:dLbl>
              <c:idx val="147"/>
              <c:tx>
                <c:rich>
                  <a:bodyPr/>
                  <a:lstStyle/>
                  <a:p>
                    <a:pPr>
                      <a:defRPr sz="800"/>
                    </a:pPr>
                    <a:r>
                      <a:rPr lang="en-GB"/>
                      <a:t>Intentional
homicides</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{EE02F9E1-F95F-4A50-9212-7EE1A91F937A}</c15:txfldGUID>
                      <c15:f>"Intentional
homicides"</c15:f>
                      <c15:dlblFieldTableCache>
                        <c:ptCount val="1"/>
                        <c:pt idx="0">
                          <c:v>Intentional
homicides</c:v>
                        </c:pt>
                      </c15:dlblFieldTableCache>
                    </c15:dlblFTEntry>
                  </c15:dlblFieldTable>
                  <c15:showDataLabelsRange val="0"/>
                </c:ext>
                <c:ext xmlns:c16="http://schemas.microsoft.com/office/drawing/2014/chart" uri="{C3380CC4-5D6E-409C-BE32-E72D297353CC}">
                  <c16:uniqueId val="{000000B2-0D14-41DB-B5BC-DD9C6E006B51}"/>
                </c:ext>
              </c:extLst>
            </c:dLbl>
            <c:dLbl>
              <c:idx val="14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{A141C64F-73AC-4071-BD16-DCEACF093117}</c15:txfldGUID>
                      <c15:f>""</c15:f>
                      <c15:dlblFieldTableCache>
                        <c:ptCount val="1"/>
                      </c15:dlblFieldTableCache>
                    </c15:dlblFTEntry>
                  </c15:dlblFieldTable>
                  <c15:showDataLabelsRange val="0"/>
                </c:ext>
                <c:ext xmlns:c16="http://schemas.microsoft.com/office/drawing/2014/chart" uri="{C3380CC4-5D6E-409C-BE32-E72D297353CC}">
                  <c16:uniqueId val="{000000B3-0D14-41DB-B5BC-DD9C6E006B51}"/>
                </c:ext>
              </c:extLst>
            </c:dLbl>
            <c:dLbl>
              <c:idx val="14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{E2A20013-9895-4378-AEDB-C12133F4DCAD}</c15:txfldGUID>
                      <c15:f>""</c15:f>
                      <c15:dlblFieldTableCache>
                        <c:ptCount val="1"/>
                      </c15:dlblFieldTableCache>
                    </c15:dlblFTEntry>
                  </c15:dlblFieldTable>
                  <c15:showDataLabelsRange val="0"/>
                </c:ext>
                <c:ext xmlns:c16="http://schemas.microsoft.com/office/drawing/2014/chart" uri="{C3380CC4-5D6E-409C-BE32-E72D297353CC}">
                  <c16:uniqueId val="{000000B4-0D14-41DB-B5BC-DD9C6E006B51}"/>
                </c:ext>
              </c:extLst>
            </c:dLbl>
            <c:dLbl>
              <c:idx val="150"/>
              <c:layout>
                <c:manualLayout>
                  <c:x val="-1.8331538430338542E-3"/>
                  <c:y val="2.2277031004742674E-2"/>
                </c:manualLayout>
              </c:layout>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{3A3EEF45-83CD-47FD-972F-F78CDFADA384}</c15:txfldGUID>
                      <c15:f>""</c15:f>
                      <c15:dlblFieldTableCache>
                        <c:ptCount val="1"/>
                      </c15:dlblFieldTableCache>
                    </c15:dlblFTEntry>
                  </c15:dlblFieldTable>
                  <c15:showDataLabelsRange val="0"/>
                </c:ext>
                <c:ext xmlns:c16="http://schemas.microsoft.com/office/drawing/2014/chart" uri="{C3380CC4-5D6E-409C-BE32-E72D297353CC}">
                  <c16:uniqueId val="{000000B5-0D14-41DB-B5BC-DD9C6E006B51}"/>
                </c:ext>
              </c:extLst>
            </c:dLbl>
            <c:dLbl>
              <c:idx val="15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{310C0D23-8401-4674-8A74-5A4481323074}</c15:txfldGUID>
                      <c15:f>""</c15:f>
                      <c15:dlblFieldTableCache>
                        <c:ptCount val="1"/>
                      </c15:dlblFieldTableCache>
                    </c15:dlblFTEntry>
                  </c15:dlblFieldTable>
                  <c15:showDataLabelsRange val="0"/>
                </c:ext>
                <c:ext xmlns:c16="http://schemas.microsoft.com/office/drawing/2014/chart" uri="{C3380CC4-5D6E-409C-BE32-E72D297353CC}">
                  <c16:uniqueId val="{000000B6-0D14-41DB-B5BC-DD9C6E006B51}"/>
                </c:ext>
              </c:extLst>
            </c:dLbl>
            <c:dLbl>
              <c:idx val="15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{A7C68AAC-B8D4-4003-B1D7-781123C6A2E8}</c15:txfldGUID>
                      <c15:f>""</c15:f>
                      <c15:dlblFieldTableCache>
                        <c:ptCount val="1"/>
                      </c15:dlblFieldTableCache>
                    </c15:dlblFTEntry>
                  </c15:dlblFieldTable>
                  <c15:showDataLabelsRange val="0"/>
                </c:ext>
                <c:ext xmlns:c16="http://schemas.microsoft.com/office/drawing/2014/chart" uri="{C3380CC4-5D6E-409C-BE32-E72D297353CC}">
                  <c16:uniqueId val="{000000B7-0D14-41DB-B5BC-DD9C6E006B51}"/>
                </c:ext>
              </c:extLst>
            </c:dLbl>
            <c:dLbl>
              <c:idx val="153"/>
              <c:delete val="1"/>
              <c:extLst>
                <c:ext xmlns:c15="http://schemas.microsoft.com/office/drawing/2012/chart" uri="{CE6537A1-D6FC-4f65-9D91-7224C49458BB}"/>
                <c:ext xmlns:c16="http://schemas.microsoft.com/office/drawing/2014/chart" uri="{C3380CC4-5D6E-409C-BE32-E72D297353CC}">
                  <c16:uniqueId val="{000000B8-0D14-41DB-B5BC-DD9C6E006B51}"/>
                </c:ext>
              </c:extLst>
            </c:dLbl>
            <c:dLbl>
              <c:idx val="154"/>
              <c:delete val="1"/>
              <c:extLst>
                <c:ext xmlns:c15="http://schemas.microsoft.com/office/drawing/2012/chart" uri="{CE6537A1-D6FC-4f65-9D91-7224C49458BB}"/>
                <c:ext xmlns:c16="http://schemas.microsoft.com/office/drawing/2014/chart" uri="{C3380CC4-5D6E-409C-BE32-E72D297353CC}">
                  <c16:uniqueId val="{000000B9-0D14-41DB-B5BC-DD9C6E006B51}"/>
                </c:ext>
              </c:extLst>
            </c:dLbl>
            <c:dLbl>
              <c:idx val="155"/>
              <c:delete val="1"/>
              <c:extLst>
                <c:ext xmlns:c15="http://schemas.microsoft.com/office/drawing/2012/chart" uri="{CE6537A1-D6FC-4f65-9D91-7224C49458BB}"/>
                <c:ext xmlns:c16="http://schemas.microsoft.com/office/drawing/2014/chart" uri="{C3380CC4-5D6E-409C-BE32-E72D297353CC}">
                  <c16:uniqueId val="{000000BA-0D14-41DB-B5BC-DD9C6E006B51}"/>
                </c:ext>
              </c:extLst>
            </c:dLbl>
            <c:dLbl>
              <c:idx val="156"/>
              <c:layout>
                <c:manualLayout>
                  <c:x val="8.4018580549238015E-18"/>
                  <c:y val="-5.1408533087867079E-3"/>
                </c:manualLayout>
              </c:layout>
              <c:tx>
                <c:rich>
                  <a:bodyPr wrap="square" lIns="38100" tIns="19050" rIns="38100" bIns="19050" anchor="ctr">
                    <a:spAutoFit/>
                  </a:bodyPr>
                  <a:lstStyle/>
                  <a:p>
                    <a:pPr>
                      <a:defRPr sz="800"/>
                    </a:pPr>
                    <a:r>
                      <a:rPr lang="en-GB"/>
                      <a:t>Social protection
coverage</a:t>
                    </a:r>
                  </a:p>
                </c:rich>
              </c:tx>
              <c:spPr>
                <a:noFill/>
                <a:ln w="25400">
                  <a:noFill/>
                </a:ln>
              </c:spPr>
              <c:txPr>
                <a:bodyPr wrap="square" lIns="38100" tIns="19050" rIns="38100" bIns="19050" anchor="ctr">
                  <a:spAutoFit/>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{9E2D68A3-B4E1-4FE2-9E99-DF92F8AFAE93}</c15:txfldGUID>
                      <c15:f>"Social protection
coverage"</c15:f>
                      <c15:dlblFieldTableCache>
                        <c:ptCount val="1"/>
                        <c:pt idx="0">
                          <c:v>Social protection
coverage</c:v>
                        </c:pt>
                      </c15:dlblFieldTableCache>
                    </c15:dlblFTEntry>
                  </c15:dlblFieldTable>
                  <c15:showDataLabelsRange val="0"/>
                </c:ext>
                <c:ext xmlns:c16="http://schemas.microsoft.com/office/drawing/2014/chart" uri="{C3380CC4-5D6E-409C-BE32-E72D297353CC}">
                  <c16:uniqueId val="{000000BB-0D14-41DB-B5BC-DD9C6E006B51}"/>
                </c:ext>
              </c:extLst>
            </c:dLbl>
            <c:dLbl>
              <c:idx val="157"/>
              <c:delete val="1"/>
              <c:extLst>
                <c:ext xmlns:c15="http://schemas.microsoft.com/office/drawing/2012/chart" uri="{CE6537A1-D6FC-4f65-9D91-7224C49458BB}"/>
                <c:ext xmlns:c16="http://schemas.microsoft.com/office/drawing/2014/chart" uri="{C3380CC4-5D6E-409C-BE32-E72D297353CC}">
                  <c16:uniqueId val="{000000BC-0D14-41DB-B5BC-DD9C6E006B51}"/>
                </c:ext>
              </c:extLst>
            </c:dLbl>
            <c:dLbl>
              <c:idx val="158"/>
              <c:delete val="1"/>
              <c:extLst>
                <c:ext xmlns:c15="http://schemas.microsoft.com/office/drawing/2012/chart" uri="{CE6537A1-D6FC-4f65-9D91-7224C49458BB}"/>
                <c:ext xmlns:c16="http://schemas.microsoft.com/office/drawing/2014/chart" uri="{C3380CC4-5D6E-409C-BE32-E72D297353CC}">
                  <c16:uniqueId val="{000000BD-0D14-41DB-B5BC-DD9C6E006B51}"/>
                </c:ext>
              </c:extLst>
            </c:dLbl>
            <c:dLbl>
              <c:idx val="159"/>
              <c:delete val="1"/>
              <c:extLst>
                <c:ext xmlns:c15="http://schemas.microsoft.com/office/drawing/2012/chart" uri="{CE6537A1-D6FC-4f65-9D91-7224C49458BB}"/>
                <c:ext xmlns:c16="http://schemas.microsoft.com/office/drawing/2014/chart" uri="{C3380CC4-5D6E-409C-BE32-E72D297353CC}">
                  <c16:uniqueId val="{000000BE-0D14-41DB-B5BC-DD9C6E006B51}"/>
                </c:ext>
              </c:extLst>
            </c:dLbl>
            <c:dLbl>
              <c:idx val="160"/>
              <c:delete val="1"/>
              <c:extLst>
                <c:ext xmlns:c15="http://schemas.microsoft.com/office/drawing/2012/chart" uri="{CE6537A1-D6FC-4f65-9D91-7224C49458BB}"/>
                <c:ext xmlns:c16="http://schemas.microsoft.com/office/drawing/2014/chart" uri="{C3380CC4-5D6E-409C-BE32-E72D297353CC}">
                  <c16:uniqueId val="{000000BF-0D14-41DB-B5BC-DD9C6E006B51}"/>
                </c:ext>
              </c:extLst>
            </c:dLbl>
            <c:dLbl>
              <c:idx val="16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{1697D4DE-A123-4A3E-A921-275FE3252120}</c15:txfldGUID>
                      <c15:f>""</c15:f>
                      <c15:dlblFieldTableCache>
                        <c:ptCount val="1"/>
                      </c15:dlblFieldTableCache>
                    </c15:dlblFTEntry>
                  </c15:dlblFieldTable>
                  <c15:showDataLabelsRange val="0"/>
                </c:ext>
                <c:ext xmlns:c16="http://schemas.microsoft.com/office/drawing/2014/chart" uri="{C3380CC4-5D6E-409C-BE32-E72D297353CC}">
                  <c16:uniqueId val="{000000C0-0D14-41DB-B5BC-DD9C6E006B51}"/>
                </c:ext>
              </c:extLst>
            </c:dLbl>
            <c:dLbl>
              <c:idx val="16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{FF128A96-E189-42D3-8D03-5D0241E20A29}</c15:txfldGUID>
                      <c15:f>""</c15:f>
                      <c15:dlblFieldTableCache>
                        <c:ptCount val="1"/>
                      </c15:dlblFieldTableCache>
                    </c15:dlblFTEntry>
                  </c15:dlblFieldTable>
                  <c15:showDataLabelsRange val="0"/>
                </c:ext>
                <c:ext xmlns:c16="http://schemas.microsoft.com/office/drawing/2014/chart" uri="{C3380CC4-5D6E-409C-BE32-E72D297353CC}">
                  <c16:uniqueId val="{000000C1-0D14-41DB-B5BC-DD9C6E006B51}"/>
                </c:ext>
              </c:extLst>
            </c:dLbl>
            <c:dLbl>
              <c:idx val="163"/>
              <c:tx>
                <c:rich>
                  <a:bodyPr/>
                  <a:lstStyle/>
                  <a:p>
                    <a:pPr>
                      <a:defRPr sz="800"/>
                    </a:pPr>
                    <a:r>
                      <a:rPr lang="en-GB"/>
                      <a:t>Has someone
to count on
to help</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{949CA454-F8BF-4D97-B939-DF60C200CEF2}</c15:txfldGUID>
                      <c15:f>"Has someone
to count on
to help"</c15:f>
                      <c15:dlblFieldTableCache>
                        <c:ptCount val="1"/>
                        <c:pt idx="0">
                          <c:v>Has someone
to count on
to help</c:v>
                        </c:pt>
                      </c15:dlblFieldTableCache>
                    </c15:dlblFTEntry>
                  </c15:dlblFieldTable>
                  <c15:showDataLabelsRange val="0"/>
                </c:ext>
                <c:ext xmlns:c16="http://schemas.microsoft.com/office/drawing/2014/chart" uri="{C3380CC4-5D6E-409C-BE32-E72D297353CC}">
                  <c16:uniqueId val="{000000C2-0D14-41DB-B5BC-DD9C6E006B51}"/>
                </c:ext>
              </c:extLst>
            </c:dLbl>
            <c:dLbl>
              <c:idx val="16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{ABCCB7DC-6B19-458D-A790-4CE2F0740D9B}</c15:txfldGUID>
                      <c15:f>""</c15:f>
                      <c15:dlblFieldTableCache>
                        <c:ptCount val="1"/>
                      </c15:dlblFieldTableCache>
                    </c15:dlblFTEntry>
                  </c15:dlblFieldTable>
                  <c15:showDataLabelsRange val="0"/>
                </c:ext>
                <c:ext xmlns:c16="http://schemas.microsoft.com/office/drawing/2014/chart" uri="{C3380CC4-5D6E-409C-BE32-E72D297353CC}">
                  <c16:uniqueId val="{000000C3-0D14-41DB-B5BC-DD9C6E006B51}"/>
                </c:ext>
              </c:extLst>
            </c:dLbl>
            <c:dLbl>
              <c:idx val="16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{CE543DB0-A419-4AA3-BC97-7443E52F4E1A}</c15:txfldGUID>
                      <c15:f>""</c15:f>
                      <c15:dlblFieldTableCache>
                        <c:ptCount val="1"/>
                      </c15:dlblFieldTableCache>
                    </c15:dlblFTEntry>
                  </c15:dlblFieldTable>
                  <c15:showDataLabelsRange val="0"/>
                </c:ext>
                <c:ext xmlns:c16="http://schemas.microsoft.com/office/drawing/2014/chart" uri="{C3380CC4-5D6E-409C-BE32-E72D297353CC}">
                  <c16:uniqueId val="{000000C4-0D14-41DB-B5BC-DD9C6E006B51}"/>
                </c:ext>
              </c:extLst>
            </c:dLbl>
            <c:dLbl>
              <c:idx val="16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{D3F137B3-1475-4382-860F-6F65ABDC5570}</c15:txfldGUID>
                      <c15:f>""</c15:f>
                      <c15:dlblFieldTableCache>
                        <c:ptCount val="1"/>
                      </c15:dlblFieldTableCache>
                    </c15:dlblFTEntry>
                  </c15:dlblFieldTable>
                  <c15:showDataLabelsRange val="0"/>
                </c:ext>
                <c:ext xmlns:c16="http://schemas.microsoft.com/office/drawing/2014/chart" uri="{C3380CC4-5D6E-409C-BE32-E72D297353CC}">
                  <c16:uniqueId val="{000000C5-0D14-41DB-B5BC-DD9C6E006B51}"/>
                </c:ext>
              </c:extLst>
            </c:dLbl>
            <c:dLbl>
              <c:idx val="16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{6EB92AFB-9255-46DE-94CD-17922F6B9417}</c15:txfldGUID>
                      <c15:f>""</c15:f>
                      <c15:dlblFieldTableCache>
                        <c:ptCount val="1"/>
                      </c15:dlblFieldTableCache>
                    </c15:dlblFTEntry>
                  </c15:dlblFieldTable>
                  <c15:showDataLabelsRange val="0"/>
                </c:ext>
                <c:ext xmlns:c16="http://schemas.microsoft.com/office/drawing/2014/chart" uri="{C3380CC4-5D6E-409C-BE32-E72D297353CC}">
                  <c16:uniqueId val="{000000C6-0D14-41DB-B5BC-DD9C6E006B51}"/>
                </c:ext>
              </c:extLst>
            </c:dLbl>
            <c:dLbl>
              <c:idx val="16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{16253CC2-8F4A-4D71-BFEE-B842041B98DE}</c15:txfldGUID>
                      <c15:f>""</c15:f>
                      <c15:dlblFieldTableCache>
                        <c:ptCount val="1"/>
                      </c15:dlblFieldTableCache>
                    </c15:dlblFTEntry>
                  </c15:dlblFieldTable>
                  <c15:showDataLabelsRange val="0"/>
                </c:ext>
                <c:ext xmlns:c16="http://schemas.microsoft.com/office/drawing/2014/chart" uri="{C3380CC4-5D6E-409C-BE32-E72D297353CC}">
                  <c16:uniqueId val="{000000C7-0D14-41DB-B5BC-DD9C6E006B51}"/>
                </c:ext>
              </c:extLst>
            </c:dLbl>
            <c:dLbl>
              <c:idx val="16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{E13582ED-677F-4A15-B8B5-86FE95E9977B}</c15:txfldGUID>
                      <c15:f>""</c15:f>
                      <c15:dlblFieldTableCache>
                        <c:ptCount val="1"/>
                      </c15:dlblFieldTableCache>
                    </c15:dlblFTEntry>
                  </c15:dlblFieldTable>
                  <c15:showDataLabelsRange val="0"/>
                </c:ext>
                <c:ext xmlns:c16="http://schemas.microsoft.com/office/drawing/2014/chart" uri="{C3380CC4-5D6E-409C-BE32-E72D297353CC}">
                  <c16:uniqueId val="{000000C8-0D14-41DB-B5BC-DD9C6E006B51}"/>
                </c:ext>
              </c:extLst>
            </c:dLbl>
            <c:dLbl>
              <c:idx val="17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{4BF8A410-32D7-41B8-B7F9-60FD3430337C}</c15:txfldGUID>
                      <c15:f>""</c15:f>
                      <c15:dlblFieldTableCache>
                        <c:ptCount val="1"/>
                      </c15:dlblFieldTableCache>
                    </c15:dlblFTEntry>
                  </c15:dlblFieldTable>
                  <c15:showDataLabelsRange val="0"/>
                </c:ext>
                <c:ext xmlns:c16="http://schemas.microsoft.com/office/drawing/2014/chart" uri="{C3380CC4-5D6E-409C-BE32-E72D297353CC}">
                  <c16:uniqueId val="{000000C9-0D14-41DB-B5BC-DD9C6E006B51}"/>
                </c:ext>
              </c:extLst>
            </c:dLbl>
            <c:dLbl>
              <c:idx val="171"/>
              <c:tx>
                <c:rich>
                  <a:bodyPr/>
                  <a:lstStyle/>
                  <a:p>
                    <a:pPr>
                      <a:defRPr sz="800"/>
                    </a:pPr>
                    <a:r>
                      <a:rPr lang="en-GB"/>
                      <a:t>Corruption index</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{C4E285E0-4181-4AE9-BA99-DB3DA1BC944A}</c15:txfldGUID>
                      <c15:f>"Corruption index"</c15:f>
                      <c15:dlblFieldTableCache>
                        <c:ptCount val="1"/>
                        <c:pt idx="0">
                          <c:v>Corruption index</c:v>
                        </c:pt>
                      </c15:dlblFieldTableCache>
                    </c15:dlblFTEntry>
                  </c15:dlblFieldTable>
                  <c15:showDataLabelsRange val="0"/>
                </c:ext>
                <c:ext xmlns:c16="http://schemas.microsoft.com/office/drawing/2014/chart" uri="{C3380CC4-5D6E-409C-BE32-E72D297353CC}">
                  <c16:uniqueId val="{000000CA-0D14-41DB-B5BC-DD9C6E006B51}"/>
                </c:ext>
              </c:extLst>
            </c:dLbl>
            <c:dLbl>
              <c:idx val="17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{066998A8-99A2-46FD-8276-9C0663242660}</c15:txfldGUID>
                      <c15:f>""</c15:f>
                      <c15:dlblFieldTableCache>
                        <c:ptCount val="1"/>
                      </c15:dlblFieldTableCache>
                    </c15:dlblFTEntry>
                  </c15:dlblFieldTable>
                  <c15:showDataLabelsRange val="0"/>
                </c:ext>
                <c:ext xmlns:c16="http://schemas.microsoft.com/office/drawing/2014/chart" uri="{C3380CC4-5D6E-409C-BE32-E72D297353CC}">
                  <c16:uniqueId val="{000000CB-0D14-41DB-B5BC-DD9C6E006B51}"/>
                </c:ext>
              </c:extLst>
            </c:dLbl>
            <c:dLbl>
              <c:idx val="17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{95D2101A-19D5-405E-AD0C-9F521ED27CB3}</c15:txfldGUID>
                      <c15:f>""</c15:f>
                      <c15:dlblFieldTableCache>
                        <c:ptCount val="1"/>
                      </c15:dlblFieldTableCache>
                    </c15:dlblFTEntry>
                  </c15:dlblFieldTable>
                  <c15:showDataLabelsRange val="0"/>
                </c:ext>
                <c:ext xmlns:c16="http://schemas.microsoft.com/office/drawing/2014/chart" uri="{C3380CC4-5D6E-409C-BE32-E72D297353CC}">
                  <c16:uniqueId val="{000000CC-0D14-41DB-B5BC-DD9C6E006B51}"/>
                </c:ext>
              </c:extLst>
            </c:dLbl>
            <c:dLbl>
              <c:idx val="174"/>
              <c:tx>
                <c:rich>
                  <a:bodyPr/>
                  <a:lstStyle/>
                  <a:p>
                    <a:pPr>
                      <a:defRPr sz="800"/>
                    </a:pPr>
                    <a:endParaRPr lang="en-GB"/>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{E61F4430-72AC-41AA-AB3E-853ED0208E77}</c15:txfldGUID>
                      <c15:f>""</c15:f>
                      <c15:dlblFieldTableCache>
                        <c:ptCount val="1"/>
                      </c15:dlblFieldTableCache>
                    </c15:dlblFTEntry>
                  </c15:dlblFieldTable>
                  <c15:showDataLabelsRange val="0"/>
                </c:ext>
                <c:ext xmlns:c16="http://schemas.microsoft.com/office/drawing/2014/chart" uri="{C3380CC4-5D6E-409C-BE32-E72D297353CC}">
                  <c16:uniqueId val="{000000CD-0D14-41DB-B5BC-DD9C6E006B51}"/>
                </c:ext>
              </c:extLst>
            </c:dLbl>
            <c:dLbl>
              <c:idx val="17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{8E9F4070-EA2B-4FE1-84C9-2CB387CFA70D}</c15:txfldGUID>
                      <c15:f>""</c15:f>
                      <c15:dlblFieldTableCache>
                        <c:ptCount val="1"/>
                      </c15:dlblFieldTableCache>
                    </c15:dlblFTEntry>
                  </c15:dlblFieldTable>
                  <c15:showDataLabelsRange val="0"/>
                </c:ext>
                <c:ext xmlns:c16="http://schemas.microsoft.com/office/drawing/2014/chart" uri="{C3380CC4-5D6E-409C-BE32-E72D297353CC}">
                  <c16:uniqueId val="{000000CE-0D14-41DB-B5BC-DD9C6E006B51}"/>
                </c:ext>
              </c:extLst>
            </c:dLbl>
            <c:dLbl>
              <c:idx val="17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{00A5B7D6-292C-4CA7-B725-A9C83977207F}</c15:txfldGUID>
                      <c15:f>""</c15:f>
                      <c15:dlblFieldTableCache>
                        <c:ptCount val="1"/>
                      </c15:dlblFieldTableCache>
                    </c15:dlblFTEntry>
                  </c15:dlblFieldTable>
                  <c15:showDataLabelsRange val="0"/>
                </c:ext>
                <c:ext xmlns:c16="http://schemas.microsoft.com/office/drawing/2014/chart" uri="{C3380CC4-5D6E-409C-BE32-E72D297353CC}">
                  <c16:uniqueId val="{000000CF-0D14-41DB-B5BC-DD9C6E006B51}"/>
                </c:ext>
              </c:extLst>
            </c:dLbl>
            <c:dLbl>
              <c:idx val="17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{263320CC-24A2-4399-A897-9FC61798E831}</c15:txfldGUID>
                      <c15:f>""</c15:f>
                      <c15:dlblFieldTableCache>
                        <c:ptCount val="1"/>
                      </c15:dlblFieldTableCache>
                    </c15:dlblFTEntry>
                  </c15:dlblFieldTable>
                  <c15:showDataLabelsRange val="0"/>
                </c:ext>
                <c:ext xmlns:c16="http://schemas.microsoft.com/office/drawing/2014/chart" uri="{C3380CC4-5D6E-409C-BE32-E72D297353CC}">
                  <c16:uniqueId val="{000000D0-0D14-41DB-B5BC-DD9C6E006B51}"/>
                </c:ext>
              </c:extLst>
            </c:dLbl>
            <c:dLbl>
              <c:idx val="17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{F5A0252D-3EE9-4A1F-BE1D-FD7E5EB0AE84}</c15:txfldGUID>
                      <c15:f>""</c15:f>
                      <c15:dlblFieldTableCache>
                        <c:ptCount val="1"/>
                      </c15:dlblFieldTableCache>
                    </c15:dlblFTEntry>
                  </c15:dlblFieldTable>
                  <c15:showDataLabelsRange val="0"/>
                </c:ext>
                <c:ext xmlns:c16="http://schemas.microsoft.com/office/drawing/2014/chart" uri="{C3380CC4-5D6E-409C-BE32-E72D297353CC}">
                  <c16:uniqueId val="{000000D1-0D14-41DB-B5BC-DD9C6E006B51}"/>
                </c:ext>
              </c:extLst>
            </c:dLbl>
            <c:dLbl>
              <c:idx val="179"/>
              <c:tx>
                <c:rich>
                  <a:bodyPr/>
                  <a:lstStyle/>
                  <a:p>
                    <a:pPr>
                      <a:defRPr sz="800"/>
                    </a:pPr>
                    <a:r>
                      <a:rPr lang="en-GB"/>
                      <a:t>Corruption is widespread
throughout the government</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{55228D9B-020B-41E2-B2B5-F9DBE794C2C9}</c15:txfldGUID>
                      <c15:f>"Corruption is widespread
throughout the government"</c15:f>
                      <c15:dlblFieldTableCache>
                        <c:ptCount val="1"/>
                        <c:pt idx="0">
                          <c:v>Corruption is widespread
throughout the government</c:v>
                        </c:pt>
                      </c15:dlblFieldTableCache>
                    </c15:dlblFTEntry>
                  </c15:dlblFieldTable>
                  <c15:showDataLabelsRange val="0"/>
                </c:ext>
                <c:ext xmlns:c16="http://schemas.microsoft.com/office/drawing/2014/chart" uri="{C3380CC4-5D6E-409C-BE32-E72D297353CC}">
                  <c16:uniqueId val="{000000D2-0D14-41DB-B5BC-DD9C6E006B51}"/>
                </c:ext>
              </c:extLst>
            </c:dLbl>
            <c:dLbl>
              <c:idx val="18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{45268123-098A-482F-92B4-EE55C441ED1B}</c15:txfldGUID>
                      <c15:f>""</c15:f>
                      <c15:dlblFieldTableCache>
                        <c:ptCount val="1"/>
                      </c15:dlblFieldTableCache>
                    </c15:dlblFTEntry>
                  </c15:dlblFieldTable>
                  <c15:showDataLabelsRange val="0"/>
                </c:ext>
                <c:ext xmlns:c16="http://schemas.microsoft.com/office/drawing/2014/chart" uri="{C3380CC4-5D6E-409C-BE32-E72D297353CC}">
                  <c16:uniqueId val="{000000D3-0D14-41DB-B5BC-DD9C6E006B51}"/>
                </c:ext>
              </c:extLst>
            </c:dLbl>
            <c:dLbl>
              <c:idx val="18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{3C0E2349-B863-43AE-8CAA-19B5923F0E50}</c15:txfldGUID>
                      <c15:f>""</c15:f>
                      <c15:dlblFieldTableCache>
                        <c:ptCount val="1"/>
                      </c15:dlblFieldTableCache>
                    </c15:dlblFTEntry>
                  </c15:dlblFieldTable>
                  <c15:showDataLabelsRange val="0"/>
                </c:ext>
                <c:ext xmlns:c16="http://schemas.microsoft.com/office/drawing/2014/chart" uri="{C3380CC4-5D6E-409C-BE32-E72D297353CC}">
                  <c16:uniqueId val="{000000D4-0D14-41DB-B5BC-DD9C6E006B51}"/>
                </c:ext>
              </c:extLst>
            </c:dLbl>
            <c:dLbl>
              <c:idx val="18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{A0CDB0F2-F132-45AC-9489-6AA0DA4756AA}</c15:txfldGUID>
                      <c15:f>""</c15:f>
                      <c15:dlblFieldTableCache>
                        <c:ptCount val="1"/>
                      </c15:dlblFieldTableCache>
                    </c15:dlblFTEntry>
                  </c15:dlblFieldTable>
                  <c15:showDataLabelsRange val="0"/>
                </c:ext>
                <c:ext xmlns:c16="http://schemas.microsoft.com/office/drawing/2014/chart" uri="{C3380CC4-5D6E-409C-BE32-E72D297353CC}">
                  <c16:uniqueId val="{000000D5-0D14-41DB-B5BC-DD9C6E006B51}"/>
                </c:ext>
              </c:extLst>
            </c:dLbl>
            <c:dLbl>
              <c:idx val="18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{4D22AA45-C5D3-4D90-A48E-D94E0C8DF5D3}</c15:txfldGUID>
                      <c15:f>""</c15:f>
                      <c15:dlblFieldTableCache>
                        <c:ptCount val="1"/>
                      </c15:dlblFieldTableCache>
                    </c15:dlblFTEntry>
                  </c15:dlblFieldTable>
                  <c15:showDataLabelsRange val="0"/>
                </c:ext>
                <c:ext xmlns:c16="http://schemas.microsoft.com/office/drawing/2014/chart" uri="{C3380CC4-5D6E-409C-BE32-E72D297353CC}">
                  <c16:uniqueId val="{000000D6-0D14-41DB-B5BC-DD9C6E006B51}"/>
                </c:ext>
              </c:extLst>
            </c:dLbl>
            <c:dLbl>
              <c:idx val="18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{C923D475-723E-4D10-9E01-08D817E7340F}</c15:txfldGUID>
                      <c15:f>""</c15:f>
                      <c15:dlblFieldTableCache>
                        <c:ptCount val="1"/>
                      </c15:dlblFieldTableCache>
                    </c15:dlblFTEntry>
                  </c15:dlblFieldTable>
                  <c15:showDataLabelsRange val="0"/>
                </c:ext>
                <c:ext xmlns:c16="http://schemas.microsoft.com/office/drawing/2014/chart" uri="{C3380CC4-5D6E-409C-BE32-E72D297353CC}">
                  <c16:uniqueId val="{000000D7-0D14-41DB-B5BC-DD9C6E006B51}"/>
                </c:ext>
              </c:extLst>
            </c:dLbl>
            <c:dLbl>
              <c:idx val="18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{142C9E44-AF71-438E-8FF6-31D9489E8A22}</c15:txfldGUID>
                      <c15:f>""</c15:f>
                      <c15:dlblFieldTableCache>
                        <c:ptCount val="1"/>
                      </c15:dlblFieldTableCache>
                    </c15:dlblFTEntry>
                  </c15:dlblFieldTable>
                  <c15:showDataLabelsRange val="0"/>
                </c:ext>
                <c:ext xmlns:c16="http://schemas.microsoft.com/office/drawing/2014/chart" uri="{C3380CC4-5D6E-409C-BE32-E72D297353CC}">
                  <c16:uniqueId val="{000000D8-0D14-41DB-B5BC-DD9C6E006B51}"/>
                </c:ext>
              </c:extLst>
            </c:dLbl>
            <c:dLbl>
              <c:idx val="18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{486EB1D6-1D5B-4C0D-A295-D1340C3BDC47}</c15:txfldGUID>
                      <c15:f>""</c15:f>
                      <c15:dlblFieldTableCache>
                        <c:ptCount val="1"/>
                      </c15:dlblFieldTableCache>
                    </c15:dlblFTEntry>
                  </c15:dlblFieldTable>
                  <c15:showDataLabelsRange val="0"/>
                </c:ext>
                <c:ext xmlns:c16="http://schemas.microsoft.com/office/drawing/2014/chart" uri="{C3380CC4-5D6E-409C-BE32-E72D297353CC}">
                  <c16:uniqueId val="{000000D9-0D14-41DB-B5BC-DD9C6E006B51}"/>
                </c:ext>
              </c:extLst>
            </c:dLbl>
            <c:dLbl>
              <c:idx val="187"/>
              <c:tx>
                <c:rich>
                  <a:bodyPr/>
                  <a:lstStyle/>
                  <a:p>
                    <a:pPr>
                      <a:defRPr sz="800"/>
                    </a:pPr>
                    <a:r>
                      <a:rPr lang="en-GB"/>
                      <a:t>Voicing opinion
to official</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{944C54E4-0E9B-4210-A8D1-632013275691}</c15:txfldGUID>
                      <c15:f>"Voicing opinion
to official"</c15:f>
                      <c15:dlblFieldTableCache>
                        <c:ptCount val="1"/>
                        <c:pt idx="0">
                          <c:v>Voicing opinion
to official</c:v>
                        </c:pt>
                      </c15:dlblFieldTableCache>
                    </c15:dlblFTEntry>
                  </c15:dlblFieldTable>
                  <c15:showDataLabelsRange val="0"/>
                </c:ext>
                <c:ext xmlns:c16="http://schemas.microsoft.com/office/drawing/2014/chart" uri="{C3380CC4-5D6E-409C-BE32-E72D297353CC}">
                  <c16:uniqueId val="{000000DA-0D14-41DB-B5BC-DD9C6E006B51}"/>
                </c:ext>
              </c:extLst>
            </c:dLbl>
            <c:dLbl>
              <c:idx val="18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{696B4662-99FB-4BE3-98CE-84FB0BC3E10D}</c15:txfldGUID>
                      <c15:f>""</c15:f>
                      <c15:dlblFieldTableCache>
                        <c:ptCount val="1"/>
                      </c15:dlblFieldTableCache>
                    </c15:dlblFTEntry>
                  </c15:dlblFieldTable>
                  <c15:showDataLabelsRange val="0"/>
                </c:ext>
                <c:ext xmlns:c16="http://schemas.microsoft.com/office/drawing/2014/chart" uri="{C3380CC4-5D6E-409C-BE32-E72D297353CC}">
                  <c16:uniqueId val="{000000DB-0D14-41DB-B5BC-DD9C6E006B51}"/>
                </c:ext>
              </c:extLst>
            </c:dLbl>
            <c:dLbl>
              <c:idx val="18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{F917DA5B-2C73-4FB5-8BEA-AEB55119BA86}</c15:txfldGUID>
                      <c15:f>""</c15:f>
                      <c15:dlblFieldTableCache>
                        <c:ptCount val="1"/>
                      </c15:dlblFieldTableCache>
                    </c15:dlblFTEntry>
                  </c15:dlblFieldTable>
                  <c15:showDataLabelsRange val="0"/>
                </c:ext>
                <c:ext xmlns:c16="http://schemas.microsoft.com/office/drawing/2014/chart" uri="{C3380CC4-5D6E-409C-BE32-E72D297353CC}">
                  <c16:uniqueId val="{000000DC-0D14-41DB-B5BC-DD9C6E006B51}"/>
                </c:ext>
              </c:extLst>
            </c:dLbl>
            <c:dLbl>
              <c:idx val="19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{138D5CE4-946F-4F74-BEF4-617F28A4F1E7}</c15:txfldGUID>
                      <c15:f>""</c15:f>
                      <c15:dlblFieldTableCache>
                        <c:ptCount val="1"/>
                      </c15:dlblFieldTableCache>
                    </c15:dlblFTEntry>
                  </c15:dlblFieldTable>
                  <c15:showDataLabelsRange val="0"/>
                </c:ext>
                <c:ext xmlns:c16="http://schemas.microsoft.com/office/drawing/2014/chart" uri="{C3380CC4-5D6E-409C-BE32-E72D297353CC}">
                  <c16:uniqueId val="{000000DD-0D14-41DB-B5BC-DD9C6E006B51}"/>
                </c:ext>
              </c:extLst>
            </c:dLbl>
            <c:dLbl>
              <c:idx val="19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{C6038D36-286B-4506-82B0-EB7C5F27D3CB}</c15:txfldGUID>
                      <c15:f>""</c15:f>
                      <c15:dlblFieldTableCache>
                        <c:ptCount val="1"/>
                      </c15:dlblFieldTableCache>
                    </c15:dlblFTEntry>
                  </c15:dlblFieldTable>
                  <c15:showDataLabelsRange val="0"/>
                </c:ext>
                <c:ext xmlns:c16="http://schemas.microsoft.com/office/drawing/2014/chart" uri="{C3380CC4-5D6E-409C-BE32-E72D297353CC}">
                  <c16:uniqueId val="{000000DE-0D14-41DB-B5BC-DD9C6E006B51}"/>
                </c:ext>
              </c:extLst>
            </c:dLbl>
            <c:dLbl>
              <c:idx val="19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{2B12BBCF-4FDC-40B8-8B1C-2978C608F45D}</c15:txfldGUID>
                      <c15:f>""</c15:f>
                      <c15:dlblFieldTableCache>
                        <c:ptCount val="1"/>
                      </c15:dlblFieldTableCache>
                    </c15:dlblFTEntry>
                  </c15:dlblFieldTable>
                  <c15:showDataLabelsRange val="0"/>
                </c:ext>
                <c:ext xmlns:c16="http://schemas.microsoft.com/office/drawing/2014/chart" uri="{C3380CC4-5D6E-409C-BE32-E72D297353CC}">
                  <c16:uniqueId val="{000000DF-0D14-41DB-B5BC-DD9C6E006B51}"/>
                </c:ext>
              </c:extLst>
            </c:dLbl>
            <c:dLbl>
              <c:idx val="19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{969B04AC-1244-4B36-8F00-703A954CC3A8}</c15:txfldGUID>
                      <c15:f>""</c15:f>
                      <c15:dlblFieldTableCache>
                        <c:ptCount val="1"/>
                      </c15:dlblFieldTableCache>
                    </c15:dlblFTEntry>
                  </c15:dlblFieldTable>
                  <c15:showDataLabelsRange val="0"/>
                </c:ext>
                <c:ext xmlns:c16="http://schemas.microsoft.com/office/drawing/2014/chart" uri="{C3380CC4-5D6E-409C-BE32-E72D297353CC}">
                  <c16:uniqueId val="{000000E0-0D14-41DB-B5BC-DD9C6E006B51}"/>
                </c:ext>
              </c:extLst>
            </c:dLbl>
            <c:dLbl>
              <c:idx val="19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{7343444B-ECF3-4B00-B13A-7527F0FB7AE6}</c15:txfldGUID>
                      <c15:f>""</c15:f>
                      <c15:dlblFieldTableCache>
                        <c:ptCount val="1"/>
                      </c15:dlblFieldTableCache>
                    </c15:dlblFTEntry>
                  </c15:dlblFieldTable>
                  <c15:showDataLabelsRange val="0"/>
                </c:ext>
                <c:ext xmlns:c16="http://schemas.microsoft.com/office/drawing/2014/chart" uri="{C3380CC4-5D6E-409C-BE32-E72D297353CC}">
                  <c16:uniqueId val="{000000E1-0D14-41DB-B5BC-DD9C6E006B51}"/>
                </c:ext>
              </c:extLst>
            </c:dLbl>
            <c:dLbl>
              <c:idx val="19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{F6483825-840F-4994-9E40-30B6130E106F}</c15:txfldGUID>
                      <c15:f>""</c15:f>
                      <c15:dlblFieldTableCache>
                        <c:ptCount val="1"/>
                      </c15:dlblFieldTableCache>
                    </c15:dlblFTEntry>
                  </c15:dlblFieldTable>
                  <c15:showDataLabelsRange val="0"/>
                </c:ext>
                <c:ext xmlns:c16="http://schemas.microsoft.com/office/drawing/2014/chart" uri="{C3380CC4-5D6E-409C-BE32-E72D297353CC}">
                  <c16:uniqueId val="{000000E2-0D14-41DB-B5BC-DD9C6E006B51}"/>
                </c:ext>
              </c:extLst>
            </c:dLbl>
            <c:dLbl>
              <c:idx val="196"/>
              <c:tx>
                <c:rich>
                  <a:bodyPr/>
                  <a:lstStyle/>
                  <a:p>
                    <a:pPr>
                      <a:defRPr sz="800"/>
                    </a:pPr>
                    <a:r>
                      <a:rPr lang="en-GB"/>
                      <a:t>Life
satisfaction</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{BDEAB1B5-491E-4F3D-A3DA-CC5E0BA51EFA}</c15:txfldGUID>
                      <c15:f>"Life
satisfaction"</c15:f>
                      <c15:dlblFieldTableCache>
                        <c:ptCount val="1"/>
                        <c:pt idx="0">
                          <c:v>Life
satisfaction</c:v>
                        </c:pt>
                      </c15:dlblFieldTableCache>
                    </c15:dlblFTEntry>
                  </c15:dlblFieldTable>
                  <c15:showDataLabelsRange val="0"/>
                </c:ext>
                <c:ext xmlns:c16="http://schemas.microsoft.com/office/drawing/2014/chart" uri="{C3380CC4-5D6E-409C-BE32-E72D297353CC}">
                  <c16:uniqueId val="{000000E3-0D14-41DB-B5BC-DD9C6E006B51}"/>
                </c:ext>
              </c:extLst>
            </c:dLbl>
            <c:dLbl>
              <c:idx val="197"/>
              <c:tx>
                <c:rich>
                  <a:bodyPr/>
                  <a:lstStyle/>
                  <a:p>
                    <a:pPr>
                      <a:defRPr sz="800"/>
                    </a:pPr>
                    <a:endParaRPr lang="en-GB"/>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{43F9D5E3-1E8A-4946-9EC3-8C2E306F0421}</c15:txfldGUID>
                      <c15:f>""</c15:f>
                      <c15:dlblFieldTableCache>
                        <c:ptCount val="1"/>
                      </c15:dlblFieldTableCache>
                    </c15:dlblFTEntry>
                  </c15:dlblFieldTable>
                  <c15:showDataLabelsRange val="0"/>
                </c:ext>
                <c:ext xmlns:c16="http://schemas.microsoft.com/office/drawing/2014/chart" uri="{C3380CC4-5D6E-409C-BE32-E72D297353CC}">
                  <c16:uniqueId val="{000000E4-0D14-41DB-B5BC-DD9C6E006B51}"/>
                </c:ext>
              </c:extLst>
            </c:dLbl>
            <c:dLbl>
              <c:idx val="19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{B935DF24-F8B0-4C1E-A45D-2453B7D7DB8C}</c15:txfldGUID>
                      <c15:f>""</c15:f>
                      <c15:dlblFieldTableCache>
                        <c:ptCount val="1"/>
                      </c15:dlblFieldTableCache>
                    </c15:dlblFTEntry>
                  </c15:dlblFieldTable>
                  <c15:showDataLabelsRange val="0"/>
                </c:ext>
                <c:ext xmlns:c16="http://schemas.microsoft.com/office/drawing/2014/chart" uri="{C3380CC4-5D6E-409C-BE32-E72D297353CC}">
                  <c16:uniqueId val="{000000E5-0D14-41DB-B5BC-DD9C6E006B51}"/>
                </c:ext>
              </c:extLst>
            </c:dLbl>
            <c:dLbl>
              <c:idx val="19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{95D5456E-EC7A-4BCC-A842-D71878346474}</c15:txfldGUID>
                      <c15:f>""</c15:f>
                      <c15:dlblFieldTableCache>
                        <c:ptCount val="1"/>
                      </c15:dlblFieldTableCache>
                    </c15:dlblFTEntry>
                  </c15:dlblFieldTable>
                  <c15:showDataLabelsRange val="0"/>
                </c:ext>
                <c:ext xmlns:c16="http://schemas.microsoft.com/office/drawing/2014/chart" uri="{C3380CC4-5D6E-409C-BE32-E72D297353CC}">
                  <c16:uniqueId val="{000000E6-0D14-41DB-B5BC-DD9C6E006B51}"/>
                </c:ext>
              </c:extLst>
            </c:dLbl>
            <c:dLbl>
              <c:idx val="20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{4D54C751-B234-40CA-9E49-66512C4DACB8}</c15:txfldGUID>
                      <c15:f>""</c15:f>
                      <c15:dlblFieldTableCache>
                        <c:ptCount val="1"/>
                      </c15:dlblFieldTableCache>
                    </c15:dlblFTEntry>
                  </c15:dlblFieldTable>
                  <c15:showDataLabelsRange val="0"/>
                </c:ext>
                <c:ext xmlns:c16="http://schemas.microsoft.com/office/drawing/2014/chart" uri="{C3380CC4-5D6E-409C-BE32-E72D297353CC}">
                  <c16:uniqueId val="{000000E7-0D14-41DB-B5BC-DD9C6E006B51}"/>
                </c:ext>
              </c:extLst>
            </c:dLbl>
            <c:dLbl>
              <c:idx val="20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{EB556F3E-5FE5-4A3C-B4DA-23E22433D5B2}</c15:txfldGUID>
                      <c15:f>""</c15:f>
                      <c15:dlblFieldTableCache>
                        <c:ptCount val="1"/>
                      </c15:dlblFieldTableCache>
                    </c15:dlblFTEntry>
                  </c15:dlblFieldTable>
                  <c15:showDataLabelsRange val="0"/>
                </c:ext>
                <c:ext xmlns:c16="http://schemas.microsoft.com/office/drawing/2014/chart" uri="{C3380CC4-5D6E-409C-BE32-E72D297353CC}">
                  <c16:uniqueId val="{000000E8-0D14-41DB-B5BC-DD9C6E006B51}"/>
                </c:ext>
              </c:extLst>
            </c:dLbl>
            <c:dLbl>
              <c:idx val="20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{CCCC90A6-0F7B-4A2F-890A-AE58CD3729A5}</c15:txfldGUID>
                      <c15:f>""</c15:f>
                      <c15:dlblFieldTableCache>
                        <c:ptCount val="1"/>
                      </c15:dlblFieldTableCache>
                    </c15:dlblFTEntry>
                  </c15:dlblFieldTable>
                  <c15:showDataLabelsRange val="0"/>
                </c:ext>
                <c:ext xmlns:c16="http://schemas.microsoft.com/office/drawing/2014/chart" uri="{C3380CC4-5D6E-409C-BE32-E72D297353CC}">
                  <c16:uniqueId val="{000000E9-0D14-41DB-B5BC-DD9C6E006B51}"/>
                </c:ext>
              </c:extLst>
            </c:dLbl>
            <c:dLbl>
              <c:idx val="20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{6946C1CD-0F16-4024-B8D4-C7C749943C1E}</c15:txfldGUID>
                      <c15:f>""</c15:f>
                      <c15:dlblFieldTableCache>
                        <c:ptCount val="1"/>
                      </c15:dlblFieldTableCache>
                    </c15:dlblFTEntry>
                  </c15:dlblFieldTable>
                  <c15:showDataLabelsRange val="0"/>
                </c:ext>
                <c:ext xmlns:c16="http://schemas.microsoft.com/office/drawing/2014/chart" uri="{C3380CC4-5D6E-409C-BE32-E72D297353CC}">
                  <c16:uniqueId val="{000000EA-0D14-41DB-B5BC-DD9C6E006B51}"/>
                </c:ext>
              </c:extLst>
            </c:dLbl>
            <c:dLbl>
              <c:idx val="204"/>
              <c:tx>
                <c:rich>
                  <a:bodyPr/>
                  <a:lstStyle/>
                  <a:p>
                    <a:pPr>
                      <a:defRPr sz="800"/>
                    </a:pPr>
                    <a:r>
                      <a:rPr lang="en-GB"/>
                      <a:t>Positive
experience
index</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{B601D3F4-3272-434C-B99D-2972D00F6837}</c15:txfldGUID>
                      <c15:f>"Positive
experience
index"</c15:f>
                      <c15:dlblFieldTableCache>
                        <c:ptCount val="1"/>
                        <c:pt idx="0">
                          <c:v>Positive
experience
index</c:v>
                        </c:pt>
                      </c15:dlblFieldTableCache>
                    </c15:dlblFTEntry>
                  </c15:dlblFieldTable>
                  <c15:showDataLabelsRange val="0"/>
                </c:ext>
                <c:ext xmlns:c16="http://schemas.microsoft.com/office/drawing/2014/chart" uri="{C3380CC4-5D6E-409C-BE32-E72D297353CC}">
                  <c16:uniqueId val="{000000EB-0D14-41DB-B5BC-DD9C6E006B51}"/>
                </c:ext>
              </c:extLst>
            </c:dLbl>
            <c:dLbl>
              <c:idx val="20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{80C4FEBC-395A-400E-8703-49202F9A5255}</c15:txfldGUID>
                      <c15:f>""</c15:f>
                      <c15:dlblFieldTableCache>
                        <c:ptCount val="1"/>
                      </c15:dlblFieldTableCache>
                    </c15:dlblFTEntry>
                  </c15:dlblFieldTable>
                  <c15:showDataLabelsRange val="0"/>
                </c:ext>
                <c:ext xmlns:c16="http://schemas.microsoft.com/office/drawing/2014/chart" uri="{C3380CC4-5D6E-409C-BE32-E72D297353CC}">
                  <c16:uniqueId val="{000000EC-0D14-41DB-B5BC-DD9C6E006B51}"/>
                </c:ext>
              </c:extLst>
            </c:dLbl>
            <c:dLbl>
              <c:idx val="20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{10B047DA-D8DF-43E0-BE26-D4171035C218}</c15:txfldGUID>
                      <c15:f>""</c15:f>
                      <c15:dlblFieldTableCache>
                        <c:ptCount val="1"/>
                      </c15:dlblFieldTableCache>
                    </c15:dlblFTEntry>
                  </c15:dlblFieldTable>
                  <c15:showDataLabelsRange val="0"/>
                </c:ext>
                <c:ext xmlns:c16="http://schemas.microsoft.com/office/drawing/2014/chart" uri="{C3380CC4-5D6E-409C-BE32-E72D297353CC}">
                  <c16:uniqueId val="{000000ED-0D14-41DB-B5BC-DD9C6E006B51}"/>
                </c:ext>
              </c:extLst>
            </c:dLbl>
            <c:dLbl>
              <c:idx val="20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{7A3AFC70-0475-4B21-8C2A-41045A7CEA86}</c15:txfldGUID>
                      <c15:f>""</c15:f>
                      <c15:dlblFieldTableCache>
                        <c:ptCount val="1"/>
                      </c15:dlblFieldTableCache>
                    </c15:dlblFTEntry>
                  </c15:dlblFieldTable>
                  <c15:showDataLabelsRange val="0"/>
                </c:ext>
                <c:ext xmlns:c16="http://schemas.microsoft.com/office/drawing/2014/chart" uri="{C3380CC4-5D6E-409C-BE32-E72D297353CC}">
                  <c16:uniqueId val="{000000EE-0D14-41DB-B5BC-DD9C6E006B51}"/>
                </c:ext>
              </c:extLst>
            </c:dLbl>
            <c:dLbl>
              <c:idx val="20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{F7FAE91E-0112-4C2E-A03E-0C05F279769E}</c15:txfldGUID>
                      <c15:f>""</c15:f>
                      <c15:dlblFieldTableCache>
                        <c:ptCount val="1"/>
                      </c15:dlblFieldTableCache>
                    </c15:dlblFTEntry>
                  </c15:dlblFieldTable>
                  <c15:showDataLabelsRange val="0"/>
                </c:ext>
                <c:ext xmlns:c16="http://schemas.microsoft.com/office/drawing/2014/chart" uri="{C3380CC4-5D6E-409C-BE32-E72D297353CC}">
                  <c16:uniqueId val="{000000EF-0D14-41DB-B5BC-DD9C6E006B51}"/>
                </c:ext>
              </c:extLst>
            </c:dLbl>
            <c:dLbl>
              <c:idx val="20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{92D9EB57-A45E-461B-AFF0-6918E18767AE}</c15:txfldGUID>
                      <c15:f>""</c15:f>
                      <c15:dlblFieldTableCache>
                        <c:ptCount val="1"/>
                      </c15:dlblFieldTableCache>
                    </c15:dlblFTEntry>
                  </c15:dlblFieldTable>
                  <c15:showDataLabelsRange val="0"/>
                </c:ext>
                <c:ext xmlns:c16="http://schemas.microsoft.com/office/drawing/2014/chart" uri="{C3380CC4-5D6E-409C-BE32-E72D297353CC}">
                  <c16:uniqueId val="{000000F0-0D14-41DB-B5BC-DD9C6E006B51}"/>
                </c:ext>
              </c:extLst>
            </c:dLbl>
            <c:dLbl>
              <c:idx val="21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{CBC3E632-54F4-4FCA-BC5D-D330F23C636B}</c15:txfldGUID>
                      <c15:f>""</c15:f>
                      <c15:dlblFieldTableCache>
                        <c:ptCount val="1"/>
                      </c15:dlblFieldTableCache>
                    </c15:dlblFTEntry>
                  </c15:dlblFieldTable>
                  <c15:showDataLabelsRange val="0"/>
                </c:ext>
                <c:ext xmlns:c16="http://schemas.microsoft.com/office/drawing/2014/chart" uri="{C3380CC4-5D6E-409C-BE32-E72D297353CC}">
                  <c16:uniqueId val="{000000F1-0D14-41DB-B5BC-DD9C6E006B51}"/>
                </c:ext>
              </c:extLst>
            </c:dLbl>
            <c:dLbl>
              <c:idx val="21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{BCC990C3-5D78-4989-957A-A4DB660EF47D}</c15:txfldGUID>
                      <c15:f>""</c15:f>
                      <c15:dlblFieldTableCache>
                        <c:ptCount val="1"/>
                      </c15:dlblFieldTableCache>
                    </c15:dlblFTEntry>
                  </c15:dlblFieldTable>
                  <c15:showDataLabelsRange val="0"/>
                </c:ext>
                <c:ext xmlns:c16="http://schemas.microsoft.com/office/drawing/2014/chart" uri="{C3380CC4-5D6E-409C-BE32-E72D297353CC}">
                  <c16:uniqueId val="{000000F2-0D14-41DB-B5BC-DD9C6E006B51}"/>
                </c:ext>
              </c:extLst>
            </c:dLbl>
            <c:dLbl>
              <c:idx val="212"/>
              <c:tx>
                <c:rich>
                  <a:bodyPr/>
                  <a:lstStyle/>
                  <a:p>
                    <a:pPr>
                      <a:defRPr sz="800"/>
                    </a:pPr>
                    <a:r>
                      <a:rPr lang="en-GB"/>
                      <a:t>Negative
experience
index</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{6F317075-818C-4CF7-8ED8-2E6C3DEA61A4}</c15:txfldGUID>
                      <c15:f>"Negative
experience
index"</c15:f>
                      <c15:dlblFieldTableCache>
                        <c:ptCount val="1"/>
                        <c:pt idx="0">
                          <c:v>Negative
experience
index</c:v>
                        </c:pt>
                      </c15:dlblFieldTableCache>
                    </c15:dlblFTEntry>
                  </c15:dlblFieldTable>
                  <c15:showDataLabelsRange val="0"/>
                </c:ext>
                <c:ext xmlns:c16="http://schemas.microsoft.com/office/drawing/2014/chart" uri="{C3380CC4-5D6E-409C-BE32-E72D297353CC}">
                  <c16:uniqueId val="{000000F3-0D14-41DB-B5BC-DD9C6E006B51}"/>
                </c:ext>
              </c:extLst>
            </c:dLbl>
            <c:dLbl>
              <c:idx val="21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{D8015B67-6812-4B2A-BB88-B6E5081ED321}</c15:txfldGUID>
                      <c15:f>""</c15:f>
                      <c15:dlblFieldTableCache>
                        <c:ptCount val="1"/>
                      </c15:dlblFieldTableCache>
                    </c15:dlblFTEntry>
                  </c15:dlblFieldTable>
                  <c15:showDataLabelsRange val="0"/>
                </c:ext>
                <c:ext xmlns:c16="http://schemas.microsoft.com/office/drawing/2014/chart" uri="{C3380CC4-5D6E-409C-BE32-E72D297353CC}">
                  <c16:uniqueId val="{000000F4-0D14-41DB-B5BC-DD9C6E006B51}"/>
                </c:ext>
              </c:extLst>
            </c:dLbl>
            <c:dLbl>
              <c:idx val="21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{0A99D4E3-27BC-42F6-B596-3126E4DAD53B}</c15:txfldGUID>
                      <c15:f>""</c15:f>
                      <c15:dlblFieldTableCache>
                        <c:ptCount val="1"/>
                      </c15:dlblFieldTableCache>
                    </c15:dlblFTEntry>
                  </c15:dlblFieldTable>
                  <c15:showDataLabelsRange val="0"/>
                </c:ext>
                <c:ext xmlns:c16="http://schemas.microsoft.com/office/drawing/2014/chart" uri="{C3380CC4-5D6E-409C-BE32-E72D297353CC}">
                  <c16:uniqueId val="{000000F5-0D14-41DB-B5BC-DD9C6E006B51}"/>
                </c:ext>
              </c:extLst>
            </c:dLbl>
            <c:dLbl>
              <c:idx val="21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{A4F2C5CB-01D0-4A71-8D3F-D824305A7FEE}</c15:txfldGUID>
                      <c15:f>""</c15:f>
                      <c15:dlblFieldTableCache>
                        <c:ptCount val="1"/>
                      </c15:dlblFieldTableCache>
                    </c15:dlblFTEntry>
                  </c15:dlblFieldTable>
                  <c15:showDataLabelsRange val="0"/>
                </c:ext>
                <c:ext xmlns:c16="http://schemas.microsoft.com/office/drawing/2014/chart" uri="{C3380CC4-5D6E-409C-BE32-E72D297353CC}">
                  <c16:uniqueId val="{000000F6-0D14-41DB-B5BC-DD9C6E006B51}"/>
                </c:ext>
              </c:extLst>
            </c:dLbl>
            <c:dLbl>
              <c:idx val="21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{C754CE26-7D09-490B-8F25-E09A19E2091D}</c15:txfldGUID>
                      <c15:f>""</c15:f>
                      <c15:dlblFieldTableCache>
                        <c:ptCount val="1"/>
                      </c15:dlblFieldTableCache>
                    </c15:dlblFTEntry>
                  </c15:dlblFieldTable>
                  <c15:showDataLabelsRange val="0"/>
                </c:ext>
                <c:ext xmlns:c16="http://schemas.microsoft.com/office/drawing/2014/chart" uri="{C3380CC4-5D6E-409C-BE32-E72D297353CC}">
                  <c16:uniqueId val="{000000F7-0D14-41DB-B5BC-DD9C6E006B51}"/>
                </c:ext>
              </c:extLst>
            </c:dLbl>
            <c:dLbl>
              <c:idx val="21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{72FF839A-3EB5-44EB-BED0-C1D715D30E83}</c15:txfldGUID>
                      <c15:f>""</c15:f>
                      <c15:dlblFieldTableCache>
                        <c:ptCount val="1"/>
                      </c15:dlblFieldTableCache>
                    </c15:dlblFTEntry>
                  </c15:dlblFieldTable>
                  <c15:showDataLabelsRange val="0"/>
                </c:ext>
                <c:ext xmlns:c16="http://schemas.microsoft.com/office/drawing/2014/chart" uri="{C3380CC4-5D6E-409C-BE32-E72D297353CC}">
                  <c16:uniqueId val="{000000F8-0D14-41DB-B5BC-DD9C6E006B51}"/>
                </c:ext>
              </c:extLst>
            </c:dLbl>
            <c:dLbl>
              <c:idx val="21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{DD5A5561-6495-4979-B164-978C4D55D4E5}</c15:txfldGUID>
                      <c15:f>""</c15:f>
                      <c15:dlblFieldTableCache>
                        <c:ptCount val="1"/>
                      </c15:dlblFieldTableCache>
                    </c15:dlblFTEntry>
                  </c15:dlblFieldTable>
                  <c15:showDataLabelsRange val="0"/>
                </c:ext>
                <c:ext xmlns:c16="http://schemas.microsoft.com/office/drawing/2014/chart" uri="{C3380CC4-5D6E-409C-BE32-E72D297353CC}">
                  <c16:uniqueId val="{000000F9-0D14-41DB-B5BC-DD9C6E006B51}"/>
                </c:ext>
              </c:extLst>
            </c:dLbl>
            <c:dLbl>
              <c:idx val="21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{851577A7-5415-442E-A9FF-F0AB70B1BD52}</c15:txfldGUID>
                      <c15:f>""</c15:f>
                      <c15:dlblFieldTableCache>
                        <c:ptCount val="1"/>
                      </c15:dlblFieldTableCache>
                    </c15:dlblFTEntry>
                  </c15:dlblFieldTable>
                  <c15:showDataLabelsRange val="0"/>
                </c:ext>
                <c:ext xmlns:c16="http://schemas.microsoft.com/office/drawing/2014/chart" uri="{C3380CC4-5D6E-409C-BE32-E72D297353CC}">
                  <c16:uniqueId val="{000000FA-0D14-41DB-B5BC-DD9C6E006B51}"/>
                </c:ext>
              </c:extLst>
            </c:dLbl>
            <c:dLbl>
              <c:idx val="220"/>
              <c:tx>
                <c:rich>
                  <a:bodyPr/>
                  <a:lstStyle/>
                  <a:p>
                    <a:pPr>
                      <a:defRPr sz="800"/>
                    </a:pPr>
                    <a:r>
                      <a:rPr lang="en-GB"/>
                      <a:t>Negative
experience
index</a:t>
                    </a:r>
                  </a:p>
                </c:rich>
              </c:tx>
              <c:spPr/>
              <c:txPr>
                <a:bodyPr/>
                <a:lstStyle/>
                <a:p>
                  <a:pPr>
                    <a:defRPr sz="80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{F9EDFA77-9167-49D2-84EA-151ED86B8CE1}</c15:txfldGUID>
                      <c15:f>"Negative
experience
index"</c15:f>
                      <c15:dlblFieldTableCache>
                        <c:ptCount val="1"/>
                        <c:pt idx="0">
                          <c:v>Negative
experience
index</c:v>
                        </c:pt>
                      </c15:dlblFieldTableCache>
                    </c15:dlblFTEntry>
                  </c15:dlblFieldTable>
                  <c15:showDataLabelsRange val="0"/>
                </c:ext>
                <c:ext xmlns:c16="http://schemas.microsoft.com/office/drawing/2014/chart" uri="{C3380CC4-5D6E-409C-BE32-E72D297353CC}">
                  <c16:uniqueId val="{000000FB-0D14-41DB-B5BC-DD9C6E006B51}"/>
                </c:ext>
              </c:extLst>
            </c:dLbl>
            <c:dLbl>
              <c:idx val="22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{29464767-740D-479E-8028-796EB6181665}</c15:txfldGUID>
                      <c15:f>""</c15:f>
                      <c15:dlblFieldTableCache>
                        <c:ptCount val="1"/>
                      </c15:dlblFieldTableCache>
                    </c15:dlblFTEntry>
                  </c15:dlblFieldTable>
                  <c15:showDataLabelsRange val="0"/>
                </c:ext>
                <c:ext xmlns:c16="http://schemas.microsoft.com/office/drawing/2014/chart" uri="{C3380CC4-5D6E-409C-BE32-E72D297353CC}">
                  <c16:uniqueId val="{000000FC-0D14-41DB-B5BC-DD9C6E006B51}"/>
                </c:ext>
              </c:extLst>
            </c:dLbl>
            <c:dLbl>
              <c:idx val="22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{6EEB0F66-2723-4E3C-ACA7-EF494ADC3CF6}</c15:txfldGUID>
                      <c15:f>""</c15:f>
                      <c15:dlblFieldTableCache>
                        <c:ptCount val="1"/>
                      </c15:dlblFieldTableCache>
                    </c15:dlblFTEntry>
                  </c15:dlblFieldTable>
                  <c15:showDataLabelsRange val="0"/>
                </c:ext>
                <c:ext xmlns:c16="http://schemas.microsoft.com/office/drawing/2014/chart" uri="{C3380CC4-5D6E-409C-BE32-E72D297353CC}">
                  <c16:uniqueId val="{000000FD-0D14-41DB-B5BC-DD9C6E006B51}"/>
                </c:ext>
              </c:extLst>
            </c:dLbl>
            <c:dLbl>
              <c:idx val="22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{892D84C8-4761-4B0E-95EC-1CC361C46062}</c15:txfldGUID>
                      <c15:f>""</c15:f>
                      <c15:dlblFieldTableCache>
                        <c:ptCount val="1"/>
                      </c15:dlblFieldTableCache>
                    </c15:dlblFTEntry>
                  </c15:dlblFieldTable>
                  <c15:showDataLabelsRange val="0"/>
                </c:ext>
                <c:ext xmlns:c16="http://schemas.microsoft.com/office/drawing/2014/chart" uri="{C3380CC4-5D6E-409C-BE32-E72D297353CC}">
                  <c16:uniqueId val="{000000FE-0D14-41DB-B5BC-DD9C6E006B5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216"/>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pt idx="19">
                <c:v>1.2</c:v>
              </c:pt>
              <c:pt idx="20">
                <c:v>1.2</c:v>
              </c:pt>
              <c:pt idx="21">
                <c:v>1.2</c:v>
              </c:pt>
              <c:pt idx="22">
                <c:v>1.2</c:v>
              </c:pt>
              <c:pt idx="23">
                <c:v>1.2</c:v>
              </c:pt>
              <c:pt idx="24">
                <c:v>1.2</c:v>
              </c:pt>
              <c:pt idx="25">
                <c:v>1.2</c:v>
              </c:pt>
              <c:pt idx="26">
                <c:v>1.2</c:v>
              </c:pt>
              <c:pt idx="27">
                <c:v>1.2</c:v>
              </c:pt>
              <c:pt idx="28">
                <c:v>1.2</c:v>
              </c:pt>
              <c:pt idx="29">
                <c:v>1.2</c:v>
              </c:pt>
              <c:pt idx="30">
                <c:v>1.2</c:v>
              </c:pt>
              <c:pt idx="31">
                <c:v>1.2</c:v>
              </c:pt>
              <c:pt idx="32">
                <c:v>1.2</c:v>
              </c:pt>
              <c:pt idx="33">
                <c:v>1.2</c:v>
              </c:pt>
              <c:pt idx="34">
                <c:v>1.2</c:v>
              </c:pt>
              <c:pt idx="35">
                <c:v>1.2</c:v>
              </c:pt>
              <c:pt idx="36">
                <c:v>1.2</c:v>
              </c:pt>
              <c:pt idx="37">
                <c:v>1.2</c:v>
              </c:pt>
              <c:pt idx="38">
                <c:v>1.2</c:v>
              </c:pt>
              <c:pt idx="39">
                <c:v>1.2</c:v>
              </c:pt>
              <c:pt idx="40">
                <c:v>1.2</c:v>
              </c:pt>
              <c:pt idx="41">
                <c:v>1.2</c:v>
              </c:pt>
              <c:pt idx="42">
                <c:v>1.2</c:v>
              </c:pt>
              <c:pt idx="43">
                <c:v>1.2</c:v>
              </c:pt>
              <c:pt idx="44">
                <c:v>1.2</c:v>
              </c:pt>
              <c:pt idx="45">
                <c:v>1.2</c:v>
              </c:pt>
              <c:pt idx="46">
                <c:v>1.2</c:v>
              </c:pt>
              <c:pt idx="47">
                <c:v>1.2</c:v>
              </c:pt>
              <c:pt idx="48">
                <c:v>1.2</c:v>
              </c:pt>
              <c:pt idx="49">
                <c:v>1.2</c:v>
              </c:pt>
              <c:pt idx="50">
                <c:v>1.2</c:v>
              </c:pt>
              <c:pt idx="51">
                <c:v>1.2</c:v>
              </c:pt>
              <c:pt idx="52">
                <c:v>1.2</c:v>
              </c:pt>
              <c:pt idx="53">
                <c:v>1.2</c:v>
              </c:pt>
              <c:pt idx="54">
                <c:v>1.2</c:v>
              </c:pt>
              <c:pt idx="55">
                <c:v>1.2</c:v>
              </c:pt>
              <c:pt idx="56">
                <c:v>1.2</c:v>
              </c:pt>
              <c:pt idx="57">
                <c:v>1.2</c:v>
              </c:pt>
              <c:pt idx="58">
                <c:v>1.2</c:v>
              </c:pt>
              <c:pt idx="59">
                <c:v>1.2</c:v>
              </c:pt>
              <c:pt idx="60">
                <c:v>1.2</c:v>
              </c:pt>
              <c:pt idx="61">
                <c:v>1.2</c:v>
              </c:pt>
              <c:pt idx="62">
                <c:v>1.2</c:v>
              </c:pt>
              <c:pt idx="63">
                <c:v>1.2</c:v>
              </c:pt>
              <c:pt idx="64">
                <c:v>1.2</c:v>
              </c:pt>
              <c:pt idx="65">
                <c:v>1.2</c:v>
              </c:pt>
              <c:pt idx="66">
                <c:v>1.2</c:v>
              </c:pt>
              <c:pt idx="67">
                <c:v>1.2</c:v>
              </c:pt>
              <c:pt idx="68">
                <c:v>1.2</c:v>
              </c:pt>
              <c:pt idx="69">
                <c:v>1.2</c:v>
              </c:pt>
              <c:pt idx="70">
                <c:v>1.2</c:v>
              </c:pt>
              <c:pt idx="71">
                <c:v>1.2</c:v>
              </c:pt>
              <c:pt idx="72">
                <c:v>1.2</c:v>
              </c:pt>
              <c:pt idx="73">
                <c:v>1.2</c:v>
              </c:pt>
              <c:pt idx="74">
                <c:v>1.2</c:v>
              </c:pt>
              <c:pt idx="75">
                <c:v>1.2</c:v>
              </c:pt>
              <c:pt idx="76">
                <c:v>1.2</c:v>
              </c:pt>
              <c:pt idx="77">
                <c:v>1.2</c:v>
              </c:pt>
              <c:pt idx="78">
                <c:v>1.2</c:v>
              </c:pt>
              <c:pt idx="79">
                <c:v>1.2</c:v>
              </c:pt>
              <c:pt idx="80">
                <c:v>1.2</c:v>
              </c:pt>
              <c:pt idx="81">
                <c:v>1.2</c:v>
              </c:pt>
              <c:pt idx="82">
                <c:v>1.2</c:v>
              </c:pt>
              <c:pt idx="83">
                <c:v>1.2</c:v>
              </c:pt>
              <c:pt idx="84">
                <c:v>1.2</c:v>
              </c:pt>
              <c:pt idx="85">
                <c:v>1.2</c:v>
              </c:pt>
              <c:pt idx="86">
                <c:v>1.2</c:v>
              </c:pt>
              <c:pt idx="87">
                <c:v>1.2</c:v>
              </c:pt>
              <c:pt idx="88">
                <c:v>1.2</c:v>
              </c:pt>
              <c:pt idx="89">
                <c:v>1.2</c:v>
              </c:pt>
              <c:pt idx="90">
                <c:v>1.2</c:v>
              </c:pt>
              <c:pt idx="91">
                <c:v>1.2</c:v>
              </c:pt>
              <c:pt idx="92">
                <c:v>1.2</c:v>
              </c:pt>
              <c:pt idx="93">
                <c:v>1.2</c:v>
              </c:pt>
              <c:pt idx="94">
                <c:v>1.2</c:v>
              </c:pt>
              <c:pt idx="95">
                <c:v>1.2</c:v>
              </c:pt>
              <c:pt idx="96">
                <c:v>1.2</c:v>
              </c:pt>
              <c:pt idx="97">
                <c:v>1.2</c:v>
              </c:pt>
              <c:pt idx="98">
                <c:v>1.2</c:v>
              </c:pt>
              <c:pt idx="99">
                <c:v>1.2</c:v>
              </c:pt>
              <c:pt idx="100">
                <c:v>1.2</c:v>
              </c:pt>
              <c:pt idx="101">
                <c:v>1.2</c:v>
              </c:pt>
              <c:pt idx="102">
                <c:v>1.2</c:v>
              </c:pt>
              <c:pt idx="103">
                <c:v>1.2</c:v>
              </c:pt>
              <c:pt idx="104">
                <c:v>1.2</c:v>
              </c:pt>
              <c:pt idx="105">
                <c:v>1.2</c:v>
              </c:pt>
              <c:pt idx="106">
                <c:v>1.2</c:v>
              </c:pt>
              <c:pt idx="107">
                <c:v>1.2</c:v>
              </c:pt>
              <c:pt idx="108">
                <c:v>1.2</c:v>
              </c:pt>
              <c:pt idx="109">
                <c:v>1.2</c:v>
              </c:pt>
              <c:pt idx="110">
                <c:v>1.2</c:v>
              </c:pt>
              <c:pt idx="111">
                <c:v>1.2</c:v>
              </c:pt>
              <c:pt idx="112">
                <c:v>1.2</c:v>
              </c:pt>
              <c:pt idx="113">
                <c:v>1.2</c:v>
              </c:pt>
              <c:pt idx="114">
                <c:v>1.2</c:v>
              </c:pt>
              <c:pt idx="115">
                <c:v>1.2</c:v>
              </c:pt>
              <c:pt idx="116">
                <c:v>1.2</c:v>
              </c:pt>
              <c:pt idx="117">
                <c:v>1.2</c:v>
              </c:pt>
              <c:pt idx="118">
                <c:v>1.2</c:v>
              </c:pt>
              <c:pt idx="119">
                <c:v>1.2</c:v>
              </c:pt>
              <c:pt idx="120">
                <c:v>1.2</c:v>
              </c:pt>
              <c:pt idx="121">
                <c:v>1.2</c:v>
              </c:pt>
              <c:pt idx="122">
                <c:v>1.2</c:v>
              </c:pt>
              <c:pt idx="123">
                <c:v>1.2</c:v>
              </c:pt>
              <c:pt idx="124">
                <c:v>1.2</c:v>
              </c:pt>
              <c:pt idx="125">
                <c:v>1.2</c:v>
              </c:pt>
              <c:pt idx="126">
                <c:v>1.2</c:v>
              </c:pt>
              <c:pt idx="127">
                <c:v>1.2</c:v>
              </c:pt>
              <c:pt idx="128">
                <c:v>1.2</c:v>
              </c:pt>
              <c:pt idx="129">
                <c:v>1.2</c:v>
              </c:pt>
              <c:pt idx="130">
                <c:v>1.2</c:v>
              </c:pt>
              <c:pt idx="131">
                <c:v>1.2</c:v>
              </c:pt>
              <c:pt idx="132">
                <c:v>1.2</c:v>
              </c:pt>
              <c:pt idx="133">
                <c:v>1.2</c:v>
              </c:pt>
              <c:pt idx="134">
                <c:v>1.2</c:v>
              </c:pt>
              <c:pt idx="135">
                <c:v>1.2</c:v>
              </c:pt>
              <c:pt idx="136">
                <c:v>1.2</c:v>
              </c:pt>
              <c:pt idx="137">
                <c:v>1.2</c:v>
              </c:pt>
              <c:pt idx="138">
                <c:v>1.2</c:v>
              </c:pt>
              <c:pt idx="139">
                <c:v>1.2</c:v>
              </c:pt>
              <c:pt idx="140">
                <c:v>1.2</c:v>
              </c:pt>
              <c:pt idx="141">
                <c:v>1.2</c:v>
              </c:pt>
              <c:pt idx="142">
                <c:v>1.2</c:v>
              </c:pt>
              <c:pt idx="143">
                <c:v>1.2</c:v>
              </c:pt>
              <c:pt idx="144">
                <c:v>1.2</c:v>
              </c:pt>
              <c:pt idx="145">
                <c:v>1.2</c:v>
              </c:pt>
              <c:pt idx="146">
                <c:v>1.2</c:v>
              </c:pt>
              <c:pt idx="147">
                <c:v>1.2</c:v>
              </c:pt>
              <c:pt idx="148">
                <c:v>1.2</c:v>
              </c:pt>
              <c:pt idx="149">
                <c:v>1.2</c:v>
              </c:pt>
              <c:pt idx="150">
                <c:v>1.2</c:v>
              </c:pt>
              <c:pt idx="151">
                <c:v>1.2</c:v>
              </c:pt>
              <c:pt idx="152">
                <c:v>1.2</c:v>
              </c:pt>
              <c:pt idx="153">
                <c:v>1.2</c:v>
              </c:pt>
              <c:pt idx="154">
                <c:v>1.2</c:v>
              </c:pt>
              <c:pt idx="155">
                <c:v>1.2</c:v>
              </c:pt>
              <c:pt idx="156">
                <c:v>1.2</c:v>
              </c:pt>
              <c:pt idx="157">
                <c:v>1.2</c:v>
              </c:pt>
              <c:pt idx="158">
                <c:v>1.2</c:v>
              </c:pt>
              <c:pt idx="159">
                <c:v>1.2</c:v>
              </c:pt>
              <c:pt idx="160">
                <c:v>1.2</c:v>
              </c:pt>
              <c:pt idx="161">
                <c:v>1.2</c:v>
              </c:pt>
              <c:pt idx="162">
                <c:v>1.2</c:v>
              </c:pt>
              <c:pt idx="163">
                <c:v>1.2</c:v>
              </c:pt>
              <c:pt idx="164">
                <c:v>1.2</c:v>
              </c:pt>
              <c:pt idx="165">
                <c:v>1.2</c:v>
              </c:pt>
              <c:pt idx="166">
                <c:v>1.2</c:v>
              </c:pt>
              <c:pt idx="167">
                <c:v>1.2</c:v>
              </c:pt>
              <c:pt idx="168">
                <c:v>1.2</c:v>
              </c:pt>
              <c:pt idx="169">
                <c:v>1.2</c:v>
              </c:pt>
              <c:pt idx="170">
                <c:v>1.2</c:v>
              </c:pt>
              <c:pt idx="171">
                <c:v>1.2</c:v>
              </c:pt>
              <c:pt idx="172">
                <c:v>1.2</c:v>
              </c:pt>
              <c:pt idx="173">
                <c:v>1.2</c:v>
              </c:pt>
              <c:pt idx="174">
                <c:v>1.2</c:v>
              </c:pt>
              <c:pt idx="175">
                <c:v>1.2</c:v>
              </c:pt>
              <c:pt idx="176">
                <c:v>1.2</c:v>
              </c:pt>
              <c:pt idx="177">
                <c:v>1.2</c:v>
              </c:pt>
              <c:pt idx="178">
                <c:v>1.2</c:v>
              </c:pt>
              <c:pt idx="179">
                <c:v>1.2</c:v>
              </c:pt>
              <c:pt idx="180">
                <c:v>1.2</c:v>
              </c:pt>
              <c:pt idx="181">
                <c:v>1.2</c:v>
              </c:pt>
              <c:pt idx="182">
                <c:v>1.2</c:v>
              </c:pt>
              <c:pt idx="183">
                <c:v>1.2</c:v>
              </c:pt>
              <c:pt idx="184">
                <c:v>1.2</c:v>
              </c:pt>
              <c:pt idx="185">
                <c:v>1.2</c:v>
              </c:pt>
              <c:pt idx="186">
                <c:v>1.2</c:v>
              </c:pt>
              <c:pt idx="187">
                <c:v>1.2</c:v>
              </c:pt>
              <c:pt idx="188">
                <c:v>1.2</c:v>
              </c:pt>
              <c:pt idx="189">
                <c:v>1.2</c:v>
              </c:pt>
              <c:pt idx="190">
                <c:v>1.2</c:v>
              </c:pt>
              <c:pt idx="191">
                <c:v>1.2</c:v>
              </c:pt>
              <c:pt idx="192">
                <c:v>1.2</c:v>
              </c:pt>
              <c:pt idx="193">
                <c:v>1.2</c:v>
              </c:pt>
              <c:pt idx="194">
                <c:v>1.2</c:v>
              </c:pt>
              <c:pt idx="195">
                <c:v>1.2</c:v>
              </c:pt>
              <c:pt idx="196">
                <c:v>1.2</c:v>
              </c:pt>
              <c:pt idx="197">
                <c:v>1.2</c:v>
              </c:pt>
              <c:pt idx="198">
                <c:v>1.2</c:v>
              </c:pt>
              <c:pt idx="199">
                <c:v>1.2</c:v>
              </c:pt>
              <c:pt idx="200">
                <c:v>1.2</c:v>
              </c:pt>
              <c:pt idx="201">
                <c:v>1.2</c:v>
              </c:pt>
              <c:pt idx="202">
                <c:v>1.2</c:v>
              </c:pt>
              <c:pt idx="203">
                <c:v>1.2</c:v>
              </c:pt>
              <c:pt idx="204">
                <c:v>1.2</c:v>
              </c:pt>
              <c:pt idx="205">
                <c:v>1.2</c:v>
              </c:pt>
              <c:pt idx="206">
                <c:v>1.2</c:v>
              </c:pt>
              <c:pt idx="207">
                <c:v>1.2</c:v>
              </c:pt>
              <c:pt idx="208">
                <c:v>1.2</c:v>
              </c:pt>
              <c:pt idx="209">
                <c:v>1.2</c:v>
              </c:pt>
              <c:pt idx="210">
                <c:v>1.2</c:v>
              </c:pt>
              <c:pt idx="211">
                <c:v>1.2</c:v>
              </c:pt>
              <c:pt idx="212">
                <c:v>1.2</c:v>
              </c:pt>
              <c:pt idx="213">
                <c:v>1.2</c:v>
              </c:pt>
              <c:pt idx="214">
                <c:v>1.2</c:v>
              </c:pt>
              <c:pt idx="215">
                <c:v>1.2</c:v>
              </c:pt>
            </c:numLit>
          </c:val>
          <c:extLst>
            <c:ext xmlns:c16="http://schemas.microsoft.com/office/drawing/2014/chart" uri="{C3380CC4-5D6E-409C-BE32-E72D297353CC}">
              <c16:uniqueId val="{000000FF-0D14-41DB-B5BC-DD9C6E006B51}"/>
            </c:ext>
          </c:extLst>
        </c:ser>
        <c:ser>
          <c:idx val="32"/>
          <c:order val="32"/>
          <c:tx>
            <c:v/>
          </c:tx>
          <c:spPr>
            <a:solidFill>
              <a:schemeClr val="bg1"/>
            </a:solidFill>
            <a:ln w="25400">
              <a:noFill/>
            </a:ln>
          </c:spPr>
          <c:val>
            <c:numLit>
              <c:formatCode>General</c:formatCode>
              <c:ptCount val="216"/>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-1.5</c:v>
              </c:pt>
              <c:pt idx="34">
                <c:v>-1.5</c:v>
              </c:pt>
              <c:pt idx="35">
                <c:v>-1.5</c:v>
              </c:pt>
              <c:pt idx="36">
                <c:v>-1.5</c:v>
              </c:pt>
              <c:pt idx="37">
                <c:v>-1.5</c:v>
              </c:pt>
              <c:pt idx="38">
                <c:v>-1.5</c:v>
              </c:pt>
              <c:pt idx="39">
                <c:v>-1.5</c:v>
              </c:pt>
              <c:pt idx="40">
                <c:v>-1.5</c:v>
              </c:pt>
              <c:pt idx="41">
                <c:v>-1.5</c:v>
              </c:pt>
              <c:pt idx="42">
                <c:v>-1.5</c:v>
              </c:pt>
              <c:pt idx="43">
                <c:v>-1.5</c:v>
              </c:pt>
              <c:pt idx="44">
                <c:v>-1.5</c:v>
              </c:pt>
              <c:pt idx="45">
                <c:v>-1.5</c:v>
              </c:pt>
              <c:pt idx="46">
                <c:v>-1.5</c:v>
              </c:pt>
              <c:pt idx="47">
                <c:v>-1.5</c:v>
              </c:pt>
              <c:pt idx="48">
                <c:v>-1.5</c:v>
              </c:pt>
              <c:pt idx="49">
                <c:v>-1.5</c:v>
              </c:pt>
              <c:pt idx="50">
                <c:v>-1.5</c:v>
              </c:pt>
              <c:pt idx="51">
                <c:v>-1.5</c:v>
              </c:pt>
              <c:pt idx="52">
                <c:v>-1.5</c:v>
              </c:pt>
              <c:pt idx="53">
                <c:v>-1.5</c:v>
              </c:pt>
              <c:pt idx="54">
                <c:v>-1.5</c:v>
              </c:pt>
              <c:pt idx="55">
                <c:v>-1.5</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c:v>
              </c:pt>
              <c:pt idx="72">
                <c:v>-1.5</c:v>
              </c:pt>
              <c:pt idx="73">
                <c:v>-1.5</c:v>
              </c:pt>
              <c:pt idx="74">
                <c:v>-1.5</c:v>
              </c:pt>
              <c:pt idx="75">
                <c:v>-1.5</c:v>
              </c:pt>
              <c:pt idx="76">
                <c:v>-1.5</c:v>
              </c:pt>
              <c:pt idx="77">
                <c:v>-1.5</c:v>
              </c:pt>
              <c:pt idx="78">
                <c:v>-1.5</c:v>
              </c:pt>
              <c:pt idx="79">
                <c:v>-1.5</c:v>
              </c:pt>
              <c:pt idx="80">
                <c:v>-1.5</c:v>
              </c:pt>
              <c:pt idx="81">
                <c:v>-1.5</c:v>
              </c:pt>
              <c:pt idx="82">
                <c:v>-1.5</c:v>
              </c:pt>
              <c:pt idx="83">
                <c:v>-1.5</c:v>
              </c:pt>
              <c:pt idx="84">
                <c:v>-1.5</c:v>
              </c:pt>
              <c:pt idx="85">
                <c:v>-1.5</c:v>
              </c:pt>
              <c:pt idx="86">
                <c:v>-1.5</c:v>
              </c:pt>
              <c:pt idx="87">
                <c:v>-1.5</c:v>
              </c:pt>
              <c:pt idx="88">
                <c:v>-1.5</c:v>
              </c:pt>
              <c:pt idx="89">
                <c:v>-1.5</c:v>
              </c:pt>
              <c:pt idx="90">
                <c:v>-1.5</c:v>
              </c:pt>
              <c:pt idx="91">
                <c:v>-1.5</c:v>
              </c:pt>
              <c:pt idx="92">
                <c:v>-1.5</c:v>
              </c:pt>
              <c:pt idx="93">
                <c:v>-1.5</c:v>
              </c:pt>
              <c:pt idx="94">
                <c:v>-1.5</c:v>
              </c:pt>
              <c:pt idx="95">
                <c:v>-1.5</c:v>
              </c:pt>
              <c:pt idx="96">
                <c:v>-1.5</c:v>
              </c:pt>
              <c:pt idx="97">
                <c:v>-1.5</c:v>
              </c:pt>
              <c:pt idx="98">
                <c:v>-1.5</c:v>
              </c:pt>
              <c:pt idx="99">
                <c:v>-1.5</c:v>
              </c:pt>
              <c:pt idx="100">
                <c:v>-1.5</c:v>
              </c:pt>
              <c:pt idx="101">
                <c:v>-1.5</c:v>
              </c:pt>
              <c:pt idx="102">
                <c:v>-1.5</c:v>
              </c:pt>
              <c:pt idx="103">
                <c:v>-1.5</c:v>
              </c:pt>
              <c:pt idx="104">
                <c:v>-1.5</c:v>
              </c:pt>
              <c:pt idx="105">
                <c:v>-1.5</c:v>
              </c:pt>
              <c:pt idx="106">
                <c:v>-1.5</c:v>
              </c:pt>
              <c:pt idx="107">
                <c:v>-1.5</c:v>
              </c:pt>
              <c:pt idx="108">
                <c:v>-1.5</c:v>
              </c:pt>
              <c:pt idx="109">
                <c:v>-1.5</c:v>
              </c:pt>
              <c:pt idx="110">
                <c:v>-1.5</c:v>
              </c:pt>
              <c:pt idx="111">
                <c:v>-1.5</c:v>
              </c:pt>
              <c:pt idx="112">
                <c:v>-1.5</c:v>
              </c:pt>
              <c:pt idx="113">
                <c:v>-1.5</c:v>
              </c:pt>
              <c:pt idx="114">
                <c:v>-1.5</c:v>
              </c:pt>
              <c:pt idx="115">
                <c:v>-1.5</c:v>
              </c:pt>
              <c:pt idx="116">
                <c:v>-1.5</c:v>
              </c:pt>
              <c:pt idx="117">
                <c:v>-1.5</c:v>
              </c:pt>
              <c:pt idx="118">
                <c:v>-1.5</c:v>
              </c:pt>
              <c:pt idx="119">
                <c:v>-1.5</c:v>
              </c:pt>
              <c:pt idx="120">
                <c:v>-1.5</c:v>
              </c:pt>
              <c:pt idx="121">
                <c:v>-1.5</c:v>
              </c:pt>
              <c:pt idx="122">
                <c:v>-1.5</c:v>
              </c:pt>
              <c:pt idx="123">
                <c:v>-1.5</c:v>
              </c:pt>
              <c:pt idx="124">
                <c:v>-1.5</c:v>
              </c:pt>
              <c:pt idx="125">
                <c:v>-1.5</c:v>
              </c:pt>
              <c:pt idx="126">
                <c:v>-1.5</c:v>
              </c:pt>
              <c:pt idx="127">
                <c:v>-1.5</c:v>
              </c:pt>
              <c:pt idx="128">
                <c:v>-1.5</c:v>
              </c:pt>
              <c:pt idx="129">
                <c:v>-1.5</c:v>
              </c:pt>
              <c:pt idx="130">
                <c:v>-1.5</c:v>
              </c:pt>
              <c:pt idx="131">
                <c:v>-1.5</c:v>
              </c:pt>
              <c:pt idx="132">
                <c:v>-1.5</c:v>
              </c:pt>
              <c:pt idx="133">
                <c:v>-1.5</c:v>
              </c:pt>
              <c:pt idx="134">
                <c:v>-1.5</c:v>
              </c:pt>
              <c:pt idx="135">
                <c:v>-1.5</c:v>
              </c:pt>
              <c:pt idx="136">
                <c:v>-1.5</c:v>
              </c:pt>
              <c:pt idx="137">
                <c:v>-1.5</c:v>
              </c:pt>
              <c:pt idx="138">
                <c:v>-1.5</c:v>
              </c:pt>
              <c:pt idx="139">
                <c:v>-1.5</c:v>
              </c:pt>
              <c:pt idx="140">
                <c:v>-1.5</c:v>
              </c:pt>
              <c:pt idx="141">
                <c:v>-1.5</c:v>
              </c:pt>
              <c:pt idx="142">
                <c:v>-1.5</c:v>
              </c:pt>
              <c:pt idx="143">
                <c:v>-1.5</c:v>
              </c:pt>
              <c:pt idx="144">
                <c:v>-1.5</c:v>
              </c:pt>
              <c:pt idx="145">
                <c:v>-1.5</c:v>
              </c:pt>
              <c:pt idx="146">
                <c:v>-1.5</c:v>
              </c:pt>
              <c:pt idx="147">
                <c:v>-1.5</c:v>
              </c:pt>
              <c:pt idx="148">
                <c:v>-1.5</c:v>
              </c:pt>
              <c:pt idx="149">
                <c:v>-1.5</c:v>
              </c:pt>
              <c:pt idx="150">
                <c:v>-1.5</c:v>
              </c:pt>
              <c:pt idx="151">
                <c:v>-1.5</c:v>
              </c:pt>
              <c:pt idx="152">
                <c:v>-1.5</c:v>
              </c:pt>
              <c:pt idx="153">
                <c:v>-1.5</c:v>
              </c:pt>
              <c:pt idx="154">
                <c:v>-1.5</c:v>
              </c:pt>
              <c:pt idx="155">
                <c:v>-1.5</c:v>
              </c:pt>
              <c:pt idx="156">
                <c:v>-1.5</c:v>
              </c:pt>
              <c:pt idx="157">
                <c:v>-1.5</c:v>
              </c:pt>
              <c:pt idx="158">
                <c:v>-1.5</c:v>
              </c:pt>
              <c:pt idx="159">
                <c:v>-1.5</c:v>
              </c:pt>
              <c:pt idx="160">
                <c:v>-1.5</c:v>
              </c:pt>
              <c:pt idx="161">
                <c:v>-1.5</c:v>
              </c:pt>
              <c:pt idx="162">
                <c:v>-1.5</c:v>
              </c:pt>
              <c:pt idx="163">
                <c:v>-1.5</c:v>
              </c:pt>
              <c:pt idx="164">
                <c:v>-1.5</c:v>
              </c:pt>
              <c:pt idx="165">
                <c:v>-1.5</c:v>
              </c:pt>
              <c:pt idx="166">
                <c:v>-1.5</c:v>
              </c:pt>
              <c:pt idx="167">
                <c:v>-1.5</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-1.5</c:v>
              </c:pt>
              <c:pt idx="189">
                <c:v>-1.5</c:v>
              </c:pt>
              <c:pt idx="190">
                <c:v>-1.5</c:v>
              </c:pt>
              <c:pt idx="191">
                <c:v>-1.5</c:v>
              </c:pt>
              <c:pt idx="192">
                <c:v>-1.5</c:v>
              </c:pt>
              <c:pt idx="193">
                <c:v>-1.5</c:v>
              </c:pt>
              <c:pt idx="194">
                <c:v>-1.5</c:v>
              </c:pt>
              <c:pt idx="195">
                <c:v>-1.5</c:v>
              </c:pt>
              <c:pt idx="196">
                <c:v>-1.5</c:v>
              </c:pt>
              <c:pt idx="197">
                <c:v>-1.5</c:v>
              </c:pt>
              <c:pt idx="198">
                <c:v>-1.5</c:v>
              </c:pt>
              <c:pt idx="199">
                <c:v>-1.5</c:v>
              </c:pt>
              <c:pt idx="200">
                <c:v>-1.5</c:v>
              </c:pt>
              <c:pt idx="201">
                <c:v>-1.5</c:v>
              </c:pt>
              <c:pt idx="202">
                <c:v>-1.5</c:v>
              </c:pt>
              <c:pt idx="203">
                <c:v>-1.5</c:v>
              </c:pt>
              <c:pt idx="204">
                <c:v>-1.5</c:v>
              </c:pt>
              <c:pt idx="205">
                <c:v>-1.5</c:v>
              </c:pt>
              <c:pt idx="206">
                <c:v>-1.5</c:v>
              </c:pt>
              <c:pt idx="207">
                <c:v>-1.5</c:v>
              </c:pt>
              <c:pt idx="208">
                <c:v>-1.5</c:v>
              </c:pt>
              <c:pt idx="209">
                <c:v>-1.5</c:v>
              </c:pt>
              <c:pt idx="210">
                <c:v>-1.5</c:v>
              </c:pt>
              <c:pt idx="211">
                <c:v>-1.5</c:v>
              </c:pt>
              <c:pt idx="212">
                <c:v>-1.5</c:v>
              </c:pt>
              <c:pt idx="213">
                <c:v>-1.5</c:v>
              </c:pt>
              <c:pt idx="214">
                <c:v>-1.5</c:v>
              </c:pt>
              <c:pt idx="215">
                <c:v>-1.5</c:v>
              </c:pt>
            </c:numLit>
          </c:val>
          <c:extLst>
            <c:ext xmlns:c16="http://schemas.microsoft.com/office/drawing/2014/chart" uri="{C3380CC4-5D6E-409C-BE32-E72D297353CC}">
              <c16:uniqueId val="{00000100-0D14-41DB-B5BC-DD9C6E006B51}"/>
            </c:ext>
          </c:extLst>
        </c:ser>
        <c:ser>
          <c:idx val="33"/>
          <c:order val="33"/>
          <c:tx>
            <c:v>Dimensions</c:v>
          </c:tx>
          <c:spPr>
            <a:noFill/>
            <a:ln w="25400">
              <a:noFill/>
            </a:ln>
          </c:spPr>
          <c:dLbls>
            <c:dLbl>
              <c:idx val="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{981EC276-2EC7-488E-B9E3-ADEF24F6FB13}</c15:txfldGUID>
                      <c15:f>""</c15:f>
                      <c15:dlblFieldTableCache>
                        <c:ptCount val="1"/>
                      </c15:dlblFieldTableCache>
                    </c15:dlblFTEntry>
                  </c15:dlblFieldTable>
                  <c15:showDataLabelsRange val="0"/>
                </c:ext>
                <c:ext xmlns:c16="http://schemas.microsoft.com/office/drawing/2014/chart" uri="{C3380CC4-5D6E-409C-BE32-E72D297353CC}">
                  <c16:uniqueId val="{00000101-0D14-41DB-B5BC-DD9C6E006B51}"/>
                </c:ext>
              </c:extLst>
            </c:dLbl>
            <c:dLbl>
              <c:idx val="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{2CBF7E37-4249-4A6E-B5CF-388767A07729}</c15:txfldGUID>
                      <c15:f>""</c15:f>
                      <c15:dlblFieldTableCache>
                        <c:ptCount val="1"/>
                      </c15:dlblFieldTableCache>
                    </c15:dlblFTEntry>
                  </c15:dlblFieldTable>
                  <c15:showDataLabelsRange val="0"/>
                </c:ext>
                <c:ext xmlns:c16="http://schemas.microsoft.com/office/drawing/2014/chart" uri="{C3380CC4-5D6E-409C-BE32-E72D297353CC}">
                  <c16:uniqueId val="{00000102-0D14-41DB-B5BC-DD9C6E006B51}"/>
                </c:ext>
              </c:extLst>
            </c:dLbl>
            <c:dLbl>
              <c:idx val="2"/>
              <c:layout>
                <c:manualLayout>
                  <c:x val="0.13382030271287998"/>
                  <c:y val="3.5985905696240876E-2"/>
                </c:manualLayout>
              </c:layout>
              <c:tx>
                <c:rich>
                  <a:bodyPr wrap="square" lIns="38100" tIns="19050" rIns="38100" bIns="19050" anchor="ctr">
                    <a:noAutofit/>
                  </a:bodyPr>
                  <a:lstStyle/>
                  <a:p>
                    <a:pPr>
                      <a:defRPr/>
                    </a:pPr>
                    <a:r>
                      <a:rPr lang="en-US" b="1"/>
                      <a:t>[CELLREF]</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3-0D14-41DB-B5BC-DD9C6E006B51}"/>
                </c:ext>
              </c:extLst>
            </c:dLbl>
            <c:dLbl>
              <c:idx val="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{60515884-2C8F-43C6-B0BF-C542E6FF8AFD}</c15:txfldGUID>
                      <c15:f>""</c15:f>
                      <c15:dlblFieldTableCache>
                        <c:ptCount val="1"/>
                      </c15:dlblFieldTableCache>
                    </c15:dlblFTEntry>
                  </c15:dlblFieldTable>
                  <c15:showDataLabelsRange val="0"/>
                </c:ext>
                <c:ext xmlns:c16="http://schemas.microsoft.com/office/drawing/2014/chart" uri="{C3380CC4-5D6E-409C-BE32-E72D297353CC}">
                  <c16:uniqueId val="{00000104-0D14-41DB-B5BC-DD9C6E006B51}"/>
                </c:ext>
              </c:extLst>
            </c:dLbl>
            <c:dLbl>
              <c:idx val="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{B9FAC69B-E20C-435F-A68E-D74F56D436C6}</c15:txfldGUID>
                      <c15:f>""</c15:f>
                      <c15:dlblFieldTableCache>
                        <c:ptCount val="1"/>
                      </c15:dlblFieldTableCache>
                    </c15:dlblFTEntry>
                  </c15:dlblFieldTable>
                  <c15:showDataLabelsRange val="0"/>
                </c:ext>
                <c:ext xmlns:c16="http://schemas.microsoft.com/office/drawing/2014/chart" uri="{C3380CC4-5D6E-409C-BE32-E72D297353CC}">
                  <c16:uniqueId val="{00000105-0D14-41DB-B5BC-DD9C6E006B51}"/>
                </c:ext>
              </c:extLst>
            </c:dLbl>
            <c:dLbl>
              <c:idx val="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{390D51AE-6A61-4A7F-B079-259E18A4658C}</c15:txfldGUID>
                      <c15:f>""</c15:f>
                      <c15:dlblFieldTableCache>
                        <c:ptCount val="1"/>
                      </c15:dlblFieldTableCache>
                    </c15:dlblFTEntry>
                  </c15:dlblFieldTable>
                  <c15:showDataLabelsRange val="0"/>
                </c:ext>
                <c:ext xmlns:c16="http://schemas.microsoft.com/office/drawing/2014/chart" uri="{C3380CC4-5D6E-409C-BE32-E72D297353CC}">
                  <c16:uniqueId val="{00000106-0D14-41DB-B5BC-DD9C6E006B51}"/>
                </c:ext>
              </c:extLst>
            </c:dLbl>
            <c:dLbl>
              <c:idx val="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{B93C80C7-B0E0-4A26-A0B0-1367E1512977}</c15:txfldGUID>
                      <c15:f>""</c15:f>
                      <c15:dlblFieldTableCache>
                        <c:ptCount val="1"/>
                      </c15:dlblFieldTableCache>
                    </c15:dlblFTEntry>
                  </c15:dlblFieldTable>
                  <c15:showDataLabelsRange val="0"/>
                </c:ext>
                <c:ext xmlns:c16="http://schemas.microsoft.com/office/drawing/2014/chart" uri="{C3380CC4-5D6E-409C-BE32-E72D297353CC}">
                  <c16:uniqueId val="{00000107-0D14-41DB-B5BC-DD9C6E006B51}"/>
                </c:ext>
              </c:extLst>
            </c:dLbl>
            <c:dLbl>
              <c:idx val="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{C4EED27F-ACF4-4D8E-BD09-6DA50DA12FF3}</c15:txfldGUID>
                      <c15:f>""</c15:f>
                      <c15:dlblFieldTableCache>
                        <c:ptCount val="1"/>
                      </c15:dlblFieldTableCache>
                    </c15:dlblFTEntry>
                  </c15:dlblFieldTable>
                  <c15:showDataLabelsRange val="0"/>
                </c:ext>
                <c:ext xmlns:c16="http://schemas.microsoft.com/office/drawing/2014/chart" uri="{C3380CC4-5D6E-409C-BE32-E72D297353CC}">
                  <c16:uniqueId val="{00000108-0D14-41DB-B5BC-DD9C6E006B51}"/>
                </c:ext>
              </c:extLst>
            </c:dLbl>
            <c:dLbl>
              <c:idx val="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{68E468E7-F2DF-43C5-8972-E742C489F4BD}</c15:txfldGUID>
                      <c15:f>""</c15:f>
                      <c15:dlblFieldTableCache>
                        <c:ptCount val="1"/>
                      </c15:dlblFieldTableCache>
                    </c15:dlblFTEntry>
                  </c15:dlblFieldTable>
                  <c15:showDataLabelsRange val="0"/>
                </c:ext>
                <c:ext xmlns:c16="http://schemas.microsoft.com/office/drawing/2014/chart" uri="{C3380CC4-5D6E-409C-BE32-E72D297353CC}">
                  <c16:uniqueId val="{00000109-0D14-41DB-B5BC-DD9C6E006B51}"/>
                </c:ext>
              </c:extLst>
            </c:dLbl>
            <c:dLbl>
              <c:idx val="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{0ECE0C6A-3A1F-4797-9076-DF5E544C4F8E}</c15:txfldGUID>
                      <c15:f>""</c15:f>
                      <c15:dlblFieldTableCache>
                        <c:ptCount val="1"/>
                      </c15:dlblFieldTableCache>
                    </c15:dlblFTEntry>
                  </c15:dlblFieldTable>
                  <c15:showDataLabelsRange val="0"/>
                </c:ext>
                <c:ext xmlns:c16="http://schemas.microsoft.com/office/drawing/2014/chart" uri="{C3380CC4-5D6E-409C-BE32-E72D297353CC}">
                  <c16:uniqueId val="{0000010A-0D14-41DB-B5BC-DD9C6E006B51}"/>
                </c:ext>
              </c:extLst>
            </c:dLbl>
            <c:dLbl>
              <c:idx val="1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{FAAE1AFE-E129-4F7B-9A48-4E9B1BA6F92D}</c15:txfldGUID>
                      <c15:f>""</c15:f>
                      <c15:dlblFieldTableCache>
                        <c:ptCount val="1"/>
                      </c15:dlblFieldTableCache>
                    </c15:dlblFTEntry>
                  </c15:dlblFieldTable>
                  <c15:showDataLabelsRange val="0"/>
                </c:ext>
                <c:ext xmlns:c16="http://schemas.microsoft.com/office/drawing/2014/chart" uri="{C3380CC4-5D6E-409C-BE32-E72D297353CC}">
                  <c16:uniqueId val="{0000010B-0D14-41DB-B5BC-DD9C6E006B51}"/>
                </c:ext>
              </c:extLst>
            </c:dLbl>
            <c:dLbl>
              <c:idx val="11"/>
              <c:tx>
                <c:rich>
                  <a:bodyPr/>
                  <a:lstStyle/>
                  <a:p>
                    <a:pPr>
                      <a:defRPr b="1"/>
                    </a:pPr>
                    <a:endParaRPr lang="en-GB"/>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{1DFF75EA-B412-4C0E-9F9D-A38AC13CF710}</c15:txfldGUID>
                      <c15:f>""</c15:f>
                      <c15:dlblFieldTableCache>
                        <c:ptCount val="1"/>
                      </c15:dlblFieldTableCache>
                    </c15:dlblFTEntry>
                  </c15:dlblFieldTable>
                  <c15:showDataLabelsRange val="0"/>
                </c:ext>
                <c:ext xmlns:c16="http://schemas.microsoft.com/office/drawing/2014/chart" uri="{C3380CC4-5D6E-409C-BE32-E72D297353CC}">
                  <c16:uniqueId val="{0000010C-0D14-41DB-B5BC-DD9C6E006B51}"/>
                </c:ext>
              </c:extLst>
            </c:dLbl>
            <c:dLbl>
              <c:idx val="1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{585027DE-467B-426D-AF8F-EA93CC2E26CB}</c15:txfldGUID>
                      <c15:f>""</c15:f>
                      <c15:dlblFieldTableCache>
                        <c:ptCount val="1"/>
                      </c15:dlblFieldTableCache>
                    </c15:dlblFTEntry>
                  </c15:dlblFieldTable>
                  <c15:showDataLabelsRange val="0"/>
                </c:ext>
                <c:ext xmlns:c16="http://schemas.microsoft.com/office/drawing/2014/chart" uri="{C3380CC4-5D6E-409C-BE32-E72D297353CC}">
                  <c16:uniqueId val="{0000010D-0D14-41DB-B5BC-DD9C6E006B51}"/>
                </c:ext>
              </c:extLst>
            </c:dLbl>
            <c:dLbl>
              <c:idx val="1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{CB0FFF9A-32CE-4C6B-B97C-71D78CEEFE47}</c15:txfldGUID>
                      <c15:f>""</c15:f>
                      <c15:dlblFieldTableCache>
                        <c:ptCount val="1"/>
                      </c15:dlblFieldTableCache>
                    </c15:dlblFTEntry>
                  </c15:dlblFieldTable>
                  <c15:showDataLabelsRange val="0"/>
                </c:ext>
                <c:ext xmlns:c16="http://schemas.microsoft.com/office/drawing/2014/chart" uri="{C3380CC4-5D6E-409C-BE32-E72D297353CC}">
                  <c16:uniqueId val="{0000010E-0D14-41DB-B5BC-DD9C6E006B51}"/>
                </c:ext>
              </c:extLst>
            </c:dLbl>
            <c:dLbl>
              <c:idx val="1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{39A0948F-3B74-40CF-906D-5BC87A0ADD9F}</c15:txfldGUID>
                      <c15:f>""</c15:f>
                      <c15:dlblFieldTableCache>
                        <c:ptCount val="1"/>
                      </c15:dlblFieldTableCache>
                    </c15:dlblFTEntry>
                  </c15:dlblFieldTable>
                  <c15:showDataLabelsRange val="0"/>
                </c:ext>
                <c:ext xmlns:c16="http://schemas.microsoft.com/office/drawing/2014/chart" uri="{C3380CC4-5D6E-409C-BE32-E72D297353CC}">
                  <c16:uniqueId val="{0000010F-0D14-41DB-B5BC-DD9C6E006B51}"/>
                </c:ext>
              </c:extLst>
            </c:dLbl>
            <c:dLbl>
              <c:idx val="1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{33B18EB2-8563-4FAF-908D-BE6FC3B306B1}</c15:txfldGUID>
                      <c15:f>""</c15:f>
                      <c15:dlblFieldTableCache>
                        <c:ptCount val="1"/>
                      </c15:dlblFieldTableCache>
                    </c15:dlblFTEntry>
                  </c15:dlblFieldTable>
                  <c15:showDataLabelsRange val="0"/>
                </c:ext>
                <c:ext xmlns:c16="http://schemas.microsoft.com/office/drawing/2014/chart" uri="{C3380CC4-5D6E-409C-BE32-E72D297353CC}">
                  <c16:uniqueId val="{00000110-0D14-41DB-B5BC-DD9C6E006B51}"/>
                </c:ext>
              </c:extLst>
            </c:dLbl>
            <c:dLbl>
              <c:idx val="1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{41051E27-8D1E-4C4C-AB91-AAF613A5132A}</c15:txfldGUID>
                      <c15:f>""</c15:f>
                      <c15:dlblFieldTableCache>
                        <c:ptCount val="1"/>
                      </c15:dlblFieldTableCache>
                    </c15:dlblFTEntry>
                  </c15:dlblFieldTable>
                  <c15:showDataLabelsRange val="0"/>
                </c:ext>
                <c:ext xmlns:c16="http://schemas.microsoft.com/office/drawing/2014/chart" uri="{C3380CC4-5D6E-409C-BE32-E72D297353CC}">
                  <c16:uniqueId val="{00000111-0D14-41DB-B5BC-DD9C6E006B51}"/>
                </c:ext>
              </c:extLst>
            </c:dLbl>
            <c:dLbl>
              <c:idx val="1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{374AF1BC-F824-426C-91DE-C1AE54FDEDD7}</c15:txfldGUID>
                      <c15:f>""</c15:f>
                      <c15:dlblFieldTableCache>
                        <c:ptCount val="1"/>
                      </c15:dlblFieldTableCache>
                    </c15:dlblFTEntry>
                  </c15:dlblFieldTable>
                  <c15:showDataLabelsRange val="0"/>
                </c:ext>
                <c:ext xmlns:c16="http://schemas.microsoft.com/office/drawing/2014/chart" uri="{C3380CC4-5D6E-409C-BE32-E72D297353CC}">
                  <c16:uniqueId val="{00000112-0D14-41DB-B5BC-DD9C6E006B51}"/>
                </c:ext>
              </c:extLst>
            </c:dLbl>
            <c:dLbl>
              <c:idx val="1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{505D8B22-F6FE-4EA2-BE7B-A3911585B8A8}</c15:txfldGUID>
                      <c15:f>""</c15:f>
                      <c15:dlblFieldTableCache>
                        <c:ptCount val="1"/>
                      </c15:dlblFieldTableCache>
                    </c15:dlblFTEntry>
                  </c15:dlblFieldTable>
                  <c15:showDataLabelsRange val="0"/>
                </c:ext>
                <c:ext xmlns:c16="http://schemas.microsoft.com/office/drawing/2014/chart" uri="{C3380CC4-5D6E-409C-BE32-E72D297353CC}">
                  <c16:uniqueId val="{00000113-0D14-41DB-B5BC-DD9C6E006B51}"/>
                </c:ext>
              </c:extLst>
            </c:dLbl>
            <c:dLbl>
              <c:idx val="1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{83F8DDCF-5725-4628-A5F1-81D4B06A899B}</c15:txfldGUID>
                      <c15:f>""</c15:f>
                      <c15:dlblFieldTableCache>
                        <c:ptCount val="1"/>
                      </c15:dlblFieldTableCache>
                    </c15:dlblFTEntry>
                  </c15:dlblFieldTable>
                  <c15:showDataLabelsRange val="0"/>
                </c:ext>
                <c:ext xmlns:c16="http://schemas.microsoft.com/office/drawing/2014/chart" uri="{C3380CC4-5D6E-409C-BE32-E72D297353CC}">
                  <c16:uniqueId val="{00000114-0D14-41DB-B5BC-DD9C6E006B51}"/>
                </c:ext>
              </c:extLst>
            </c:dLbl>
            <c:dLbl>
              <c:idx val="2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{1373B06E-BD40-4041-BC53-73DBA2E74668}</c15:txfldGUID>
                      <c15:f>""</c15:f>
                      <c15:dlblFieldTableCache>
                        <c:ptCount val="1"/>
                      </c15:dlblFieldTableCache>
                    </c15:dlblFTEntry>
                  </c15:dlblFieldTable>
                  <c15:showDataLabelsRange val="0"/>
                </c:ext>
                <c:ext xmlns:c16="http://schemas.microsoft.com/office/drawing/2014/chart" uri="{C3380CC4-5D6E-409C-BE32-E72D297353CC}">
                  <c16:uniqueId val="{00000115-0D14-41DB-B5BC-DD9C6E006B51}"/>
                </c:ext>
              </c:extLst>
            </c:dLbl>
            <c:dLbl>
              <c:idx val="2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{F1BDDA3F-AB61-47D1-9741-1C8150D0DA7E}</c15:txfldGUID>
                      <c15:f>""</c15:f>
                      <c15:dlblFieldTableCache>
                        <c:ptCount val="1"/>
                      </c15:dlblFieldTableCache>
                    </c15:dlblFTEntry>
                  </c15:dlblFieldTable>
                  <c15:showDataLabelsRange val="0"/>
                </c:ext>
                <c:ext xmlns:c16="http://schemas.microsoft.com/office/drawing/2014/chart" uri="{C3380CC4-5D6E-409C-BE32-E72D297353CC}">
                  <c16:uniqueId val="{00000116-0D14-41DB-B5BC-DD9C6E006B51}"/>
                </c:ext>
              </c:extLst>
            </c:dLbl>
            <c:dLbl>
              <c:idx val="2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{2D58B4C5-566D-4479-BD8A-2367826DF210}</c15:txfldGUID>
                      <c15:f>""</c15:f>
                      <c15:dlblFieldTableCache>
                        <c:ptCount val="1"/>
                      </c15:dlblFieldTableCache>
                    </c15:dlblFTEntry>
                  </c15:dlblFieldTable>
                  <c15:showDataLabelsRange val="0"/>
                </c:ext>
                <c:ext xmlns:c16="http://schemas.microsoft.com/office/drawing/2014/chart" uri="{C3380CC4-5D6E-409C-BE32-E72D297353CC}">
                  <c16:uniqueId val="{00000117-0D14-41DB-B5BC-DD9C6E006B51}"/>
                </c:ext>
              </c:extLst>
            </c:dLbl>
            <c:dLbl>
              <c:idx val="2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{30E7F7E0-1CC5-4A28-823E-E1DB0FDFEC09}</c15:txfldGUID>
                      <c15:f>""</c15:f>
                      <c15:dlblFieldTableCache>
                        <c:ptCount val="1"/>
                      </c15:dlblFieldTableCache>
                    </c15:dlblFTEntry>
                  </c15:dlblFieldTable>
                  <c15:showDataLabelsRange val="0"/>
                </c:ext>
                <c:ext xmlns:c16="http://schemas.microsoft.com/office/drawing/2014/chart" uri="{C3380CC4-5D6E-409C-BE32-E72D297353CC}">
                  <c16:uniqueId val="{00000118-0D14-41DB-B5BC-DD9C6E006B51}"/>
                </c:ext>
              </c:extLst>
            </c:dLbl>
            <c:dLbl>
              <c:idx val="2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{D3A4712E-0370-4DEA-A904-D1E738ECAE21}</c15:txfldGUID>
                      <c15:f>""</c15:f>
                      <c15:dlblFieldTableCache>
                        <c:ptCount val="1"/>
                      </c15:dlblFieldTableCache>
                    </c15:dlblFTEntry>
                  </c15:dlblFieldTable>
                  <c15:showDataLabelsRange val="0"/>
                </c:ext>
                <c:ext xmlns:c16="http://schemas.microsoft.com/office/drawing/2014/chart" uri="{C3380CC4-5D6E-409C-BE32-E72D297353CC}">
                  <c16:uniqueId val="{00000119-0D14-41DB-B5BC-DD9C6E006B51}"/>
                </c:ext>
              </c:extLst>
            </c:dLbl>
            <c:dLbl>
              <c:idx val="2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{2A589411-13B6-4ADA-BAD7-A18F791336E2}</c15:txfldGUID>
                      <c15:f>""</c15:f>
                      <c15:dlblFieldTableCache>
                        <c:ptCount val="1"/>
                      </c15:dlblFieldTableCache>
                    </c15:dlblFTEntry>
                  </c15:dlblFieldTable>
                  <c15:showDataLabelsRange val="0"/>
                </c:ext>
                <c:ext xmlns:c16="http://schemas.microsoft.com/office/drawing/2014/chart" uri="{C3380CC4-5D6E-409C-BE32-E72D297353CC}">
                  <c16:uniqueId val="{0000011A-0D14-41DB-B5BC-DD9C6E006B51}"/>
                </c:ext>
              </c:extLst>
            </c:dLbl>
            <c:dLbl>
              <c:idx val="2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{865C689D-F6F7-47DC-B7FB-9D891D512D42}</c15:txfldGUID>
                      <c15:f>""</c15:f>
                      <c15:dlblFieldTableCache>
                        <c:ptCount val="1"/>
                      </c15:dlblFieldTableCache>
                    </c15:dlblFTEntry>
                  </c15:dlblFieldTable>
                  <c15:showDataLabelsRange val="0"/>
                </c:ext>
                <c:ext xmlns:c16="http://schemas.microsoft.com/office/drawing/2014/chart" uri="{C3380CC4-5D6E-409C-BE32-E72D297353CC}">
                  <c16:uniqueId val="{0000011B-0D14-41DB-B5BC-DD9C6E006B51}"/>
                </c:ext>
              </c:extLst>
            </c:dLbl>
            <c:dLbl>
              <c:idx val="27"/>
              <c:layout>
                <c:manualLayout>
                  <c:x val="5.499461529101448E-2"/>
                  <c:y val="8.5680888479779546E-2"/>
                </c:manualLayout>
              </c:layout>
              <c:tx>
                <c:rich>
                  <a:bodyPr wrap="square" lIns="38100" tIns="19050" rIns="38100" bIns="19050" anchor="ctr">
                    <a:noAutofit/>
                  </a:bodyPr>
                  <a:lstStyle/>
                  <a:p>
                    <a:pPr>
                      <a:defRPr b="1"/>
                    </a:pPr>
                    <a:r>
                      <a:rPr lang="en-GB"/>
                      <a:t>Work</a:t>
                    </a:r>
                  </a:p>
                </c:rich>
              </c:tx>
              <c:spPr>
                <a:noFill/>
                <a:ln w="25400">
                  <a:noFill/>
                </a:ln>
              </c:spPr>
              <c:txPr>
                <a:bodyPr wrap="square" lIns="38100" tIns="19050" rIns="38100" bIns="19050" anchor="ctr">
                  <a:no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{6BFBD426-9205-4D06-8A7B-5C845F2F54A3}</c15:txfldGUID>
                      <c15:f>"Work"</c15:f>
                      <c15:dlblFieldTableCache>
                        <c:ptCount val="1"/>
                        <c:pt idx="0">
                          <c:v>Work</c:v>
                        </c:pt>
                      </c15:dlblFieldTableCache>
                    </c15:dlblFTEntry>
                  </c15:dlblFieldTable>
                  <c15:showDataLabelsRange val="0"/>
                </c:ext>
                <c:ext xmlns:c16="http://schemas.microsoft.com/office/drawing/2014/chart" uri="{C3380CC4-5D6E-409C-BE32-E72D297353CC}">
                  <c16:uniqueId val="{0000011C-0D14-41DB-B5BC-DD9C6E006B51}"/>
                </c:ext>
              </c:extLst>
            </c:dLbl>
            <c:dLbl>
              <c:idx val="2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{D505C40A-2B49-4FCF-8DA7-9357B37A8129}</c15:txfldGUID>
                      <c15:f>""</c15:f>
                      <c15:dlblFieldTableCache>
                        <c:ptCount val="1"/>
                      </c15:dlblFieldTableCache>
                    </c15:dlblFTEntry>
                  </c15:dlblFieldTable>
                  <c15:showDataLabelsRange val="0"/>
                </c:ext>
                <c:ext xmlns:c16="http://schemas.microsoft.com/office/drawing/2014/chart" uri="{C3380CC4-5D6E-409C-BE32-E72D297353CC}">
                  <c16:uniqueId val="{0000011D-0D14-41DB-B5BC-DD9C6E006B51}"/>
                </c:ext>
              </c:extLst>
            </c:dLbl>
            <c:dLbl>
              <c:idx val="2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{9F91A8E9-B231-4588-8F46-A0585700C037}</c15:txfldGUID>
                      <c15:f>""</c15:f>
                      <c15:dlblFieldTableCache>
                        <c:ptCount val="1"/>
                      </c15:dlblFieldTableCache>
                    </c15:dlblFTEntry>
                  </c15:dlblFieldTable>
                  <c15:showDataLabelsRange val="0"/>
                </c:ext>
                <c:ext xmlns:c16="http://schemas.microsoft.com/office/drawing/2014/chart" uri="{C3380CC4-5D6E-409C-BE32-E72D297353CC}">
                  <c16:uniqueId val="{0000011E-0D14-41DB-B5BC-DD9C6E006B51}"/>
                </c:ext>
              </c:extLst>
            </c:dLbl>
            <c:dLbl>
              <c:idx val="3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{BB7CA0FB-4323-487F-89C4-6EAF13CE02C5}</c15:txfldGUID>
                      <c15:f>""</c15:f>
                      <c15:dlblFieldTableCache>
                        <c:ptCount val="1"/>
                      </c15:dlblFieldTableCache>
                    </c15:dlblFTEntry>
                  </c15:dlblFieldTable>
                  <c15:showDataLabelsRange val="0"/>
                </c:ext>
                <c:ext xmlns:c16="http://schemas.microsoft.com/office/drawing/2014/chart" uri="{C3380CC4-5D6E-409C-BE32-E72D297353CC}">
                  <c16:uniqueId val="{0000011F-0D14-41DB-B5BC-DD9C6E006B51}"/>
                </c:ext>
              </c:extLst>
            </c:dLbl>
            <c:dLbl>
              <c:idx val="3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{85652A81-30CF-4EA9-AF80-89EAB3C96D4C}</c15:txfldGUID>
                      <c15:f>""</c15:f>
                      <c15:dlblFieldTableCache>
                        <c:ptCount val="1"/>
                      </c15:dlblFieldTableCache>
                    </c15:dlblFTEntry>
                  </c15:dlblFieldTable>
                  <c15:showDataLabelsRange val="0"/>
                </c:ext>
                <c:ext xmlns:c16="http://schemas.microsoft.com/office/drawing/2014/chart" uri="{C3380CC4-5D6E-409C-BE32-E72D297353CC}">
                  <c16:uniqueId val="{00000120-0D14-41DB-B5BC-DD9C6E006B51}"/>
                </c:ext>
              </c:extLst>
            </c:dLbl>
            <c:dLbl>
              <c:idx val="3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{9982CC22-A09B-4820-913E-944207DD053B}</c15:txfldGUID>
                      <c15:f>""</c15:f>
                      <c15:dlblFieldTableCache>
                        <c:ptCount val="1"/>
                      </c15:dlblFieldTableCache>
                    </c15:dlblFTEntry>
                  </c15:dlblFieldTable>
                  <c15:showDataLabelsRange val="0"/>
                </c:ext>
                <c:ext xmlns:c16="http://schemas.microsoft.com/office/drawing/2014/chart" uri="{C3380CC4-5D6E-409C-BE32-E72D297353CC}">
                  <c16:uniqueId val="{00000121-0D14-41DB-B5BC-DD9C6E006B51}"/>
                </c:ext>
              </c:extLst>
            </c:dLbl>
            <c:dLbl>
              <c:idx val="3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{5C4D695F-979D-406C-8922-BFC52F4BB0BC}</c15:txfldGUID>
                      <c15:f>""</c15:f>
                      <c15:dlblFieldTableCache>
                        <c:ptCount val="1"/>
                      </c15:dlblFieldTableCache>
                    </c15:dlblFTEntry>
                  </c15:dlblFieldTable>
                  <c15:showDataLabelsRange val="0"/>
                </c:ext>
                <c:ext xmlns:c16="http://schemas.microsoft.com/office/drawing/2014/chart" uri="{C3380CC4-5D6E-409C-BE32-E72D297353CC}">
                  <c16:uniqueId val="{00000122-0D14-41DB-B5BC-DD9C6E006B51}"/>
                </c:ext>
              </c:extLst>
            </c:dLbl>
            <c:dLbl>
              <c:idx val="3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{7B63EB44-58B8-4771-B216-2A2C9209E774}</c15:txfldGUID>
                      <c15:f>""</c15:f>
                      <c15:dlblFieldTableCache>
                        <c:ptCount val="1"/>
                      </c15:dlblFieldTableCache>
                    </c15:dlblFTEntry>
                  </c15:dlblFieldTable>
                  <c15:showDataLabelsRange val="0"/>
                </c:ext>
                <c:ext xmlns:c16="http://schemas.microsoft.com/office/drawing/2014/chart" uri="{C3380CC4-5D6E-409C-BE32-E72D297353CC}">
                  <c16:uniqueId val="{00000123-0D14-41DB-B5BC-DD9C6E006B51}"/>
                </c:ext>
              </c:extLst>
            </c:dLbl>
            <c:dLbl>
              <c:idx val="35"/>
              <c:tx>
                <c:rich>
                  <a:bodyPr/>
                  <a:lstStyle/>
                  <a:p>
                    <a:pPr>
                      <a:defRPr b="1"/>
                    </a:pPr>
                    <a:endParaRPr lang="en-GB"/>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{0FF0E8C8-FB1D-458C-86D1-DE338D1C1DD5}</c15:txfldGUID>
                      <c15:f>""</c15:f>
                      <c15:dlblFieldTableCache>
                        <c:ptCount val="1"/>
                      </c15:dlblFieldTableCache>
                    </c15:dlblFTEntry>
                  </c15:dlblFieldTable>
                  <c15:showDataLabelsRange val="0"/>
                </c:ext>
                <c:ext xmlns:c16="http://schemas.microsoft.com/office/drawing/2014/chart" uri="{C3380CC4-5D6E-409C-BE32-E72D297353CC}">
                  <c16:uniqueId val="{00000124-0D14-41DB-B5BC-DD9C6E006B51}"/>
                </c:ext>
              </c:extLst>
            </c:dLbl>
            <c:dLbl>
              <c:idx val="36"/>
              <c:tx>
                <c:rich>
                  <a:bodyPr/>
                  <a:lstStyle/>
                  <a:p>
                    <a:pPr>
                      <a:defRPr b="0"/>
                    </a:pPr>
                    <a:endParaRPr lang="en-GB"/>
                  </a:p>
                </c:rich>
              </c:tx>
              <c:spPr/>
              <c:txPr>
                <a:bodyPr/>
                <a:lstStyle/>
                <a:p>
                  <a:pPr>
                    <a:defRPr b="0"/>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{AC4CB50B-0D41-4A29-8E8B-B89C5FBC6B28}</c15:txfldGUID>
                      <c15:f>""</c15:f>
                      <c15:dlblFieldTableCache>
                        <c:ptCount val="1"/>
                      </c15:dlblFieldTableCache>
                    </c15:dlblFTEntry>
                  </c15:dlblFieldTable>
                  <c15:showDataLabelsRange val="0"/>
                </c:ext>
                <c:ext xmlns:c16="http://schemas.microsoft.com/office/drawing/2014/chart" uri="{C3380CC4-5D6E-409C-BE32-E72D297353CC}">
                  <c16:uniqueId val="{00000125-0D14-41DB-B5BC-DD9C6E006B51}"/>
                </c:ext>
              </c:extLst>
            </c:dLbl>
            <c:dLbl>
              <c:idx val="3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{C17B7225-CDF6-4F89-855F-F28592A7069E}</c15:txfldGUID>
                      <c15:f>""</c15:f>
                      <c15:dlblFieldTableCache>
                        <c:ptCount val="1"/>
                      </c15:dlblFieldTableCache>
                    </c15:dlblFTEntry>
                  </c15:dlblFieldTable>
                  <c15:showDataLabelsRange val="0"/>
                </c:ext>
                <c:ext xmlns:c16="http://schemas.microsoft.com/office/drawing/2014/chart" uri="{C3380CC4-5D6E-409C-BE32-E72D297353CC}">
                  <c16:uniqueId val="{00000126-0D14-41DB-B5BC-DD9C6E006B51}"/>
                </c:ext>
              </c:extLst>
            </c:dLbl>
            <c:dLbl>
              <c:idx val="3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{1ECB61B1-E1E8-4FC6-843B-F70BF545DC3F}</c15:txfldGUID>
                      <c15:f>""</c15:f>
                      <c15:dlblFieldTableCache>
                        <c:ptCount val="1"/>
                      </c15:dlblFieldTableCache>
                    </c15:dlblFTEntry>
                  </c15:dlblFieldTable>
                  <c15:showDataLabelsRange val="0"/>
                </c:ext>
                <c:ext xmlns:c16="http://schemas.microsoft.com/office/drawing/2014/chart" uri="{C3380CC4-5D6E-409C-BE32-E72D297353CC}">
                  <c16:uniqueId val="{00000127-0D14-41DB-B5BC-DD9C6E006B51}"/>
                </c:ext>
              </c:extLst>
            </c:dLbl>
            <c:dLbl>
              <c:idx val="3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{45455037-6CC0-4E62-85CC-B53F013FBBD7}</c15:txfldGUID>
                      <c15:f>""</c15:f>
                      <c15:dlblFieldTableCache>
                        <c:ptCount val="1"/>
                      </c15:dlblFieldTableCache>
                    </c15:dlblFTEntry>
                  </c15:dlblFieldTable>
                  <c15:showDataLabelsRange val="0"/>
                </c:ext>
                <c:ext xmlns:c16="http://schemas.microsoft.com/office/drawing/2014/chart" uri="{C3380CC4-5D6E-409C-BE32-E72D297353CC}">
                  <c16:uniqueId val="{00000128-0D14-41DB-B5BC-DD9C6E006B51}"/>
                </c:ext>
              </c:extLst>
            </c:dLbl>
            <c:dLbl>
              <c:idx val="4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{0FA15A84-C626-4985-9789-5BEE235CF8B5}</c15:txfldGUID>
                      <c15:f>""</c15:f>
                      <c15:dlblFieldTableCache>
                        <c:ptCount val="1"/>
                      </c15:dlblFieldTableCache>
                    </c15:dlblFTEntry>
                  </c15:dlblFieldTable>
                  <c15:showDataLabelsRange val="0"/>
                </c:ext>
                <c:ext xmlns:c16="http://schemas.microsoft.com/office/drawing/2014/chart" uri="{C3380CC4-5D6E-409C-BE32-E72D297353CC}">
                  <c16:uniqueId val="{00000129-0D14-41DB-B5BC-DD9C6E006B51}"/>
                </c:ext>
              </c:extLst>
            </c:dLbl>
            <c:dLbl>
              <c:idx val="4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{383D55D9-A9A3-4B97-B944-2E7048715DA9}</c15:txfldGUID>
                      <c15:f>""</c15:f>
                      <c15:dlblFieldTableCache>
                        <c:ptCount val="1"/>
                      </c15:dlblFieldTableCache>
                    </c15:dlblFTEntry>
                  </c15:dlblFieldTable>
                  <c15:showDataLabelsRange val="0"/>
                </c:ext>
                <c:ext xmlns:c16="http://schemas.microsoft.com/office/drawing/2014/chart" uri="{C3380CC4-5D6E-409C-BE32-E72D297353CC}">
                  <c16:uniqueId val="{0000012A-0D14-41DB-B5BC-DD9C6E006B51}"/>
                </c:ext>
              </c:extLst>
            </c:dLbl>
            <c:dLbl>
              <c:idx val="4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{B749B4F9-DA77-46B7-8833-F153A907A2CB}</c15:txfldGUID>
                      <c15:f>""</c15:f>
                      <c15:dlblFieldTableCache>
                        <c:ptCount val="1"/>
                      </c15:dlblFieldTableCache>
                    </c15:dlblFTEntry>
                  </c15:dlblFieldTable>
                  <c15:showDataLabelsRange val="0"/>
                </c:ext>
                <c:ext xmlns:c16="http://schemas.microsoft.com/office/drawing/2014/chart" uri="{C3380CC4-5D6E-409C-BE32-E72D297353CC}">
                  <c16:uniqueId val="{0000012B-0D14-41DB-B5BC-DD9C6E006B51}"/>
                </c:ext>
              </c:extLst>
            </c:dLbl>
            <c:dLbl>
              <c:idx val="4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{F44BDD80-B2B6-4A64-B0BD-9C1DA209D6D0}</c15:txfldGUID>
                      <c15:f>""</c15:f>
                      <c15:dlblFieldTableCache>
                        <c:ptCount val="1"/>
                      </c15:dlblFieldTableCache>
                    </c15:dlblFTEntry>
                  </c15:dlblFieldTable>
                  <c15:showDataLabelsRange val="0"/>
                </c:ext>
                <c:ext xmlns:c16="http://schemas.microsoft.com/office/drawing/2014/chart" uri="{C3380CC4-5D6E-409C-BE32-E72D297353CC}">
                  <c16:uniqueId val="{0000012C-0D14-41DB-B5BC-DD9C6E006B51}"/>
                </c:ext>
              </c:extLst>
            </c:dLbl>
            <c:dLbl>
              <c:idx val="4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{8E7B5CC8-263A-4989-95C7-5312F3EE4B09}</c15:txfldGUID>
                      <c15:f>""</c15:f>
                      <c15:dlblFieldTableCache>
                        <c:ptCount val="1"/>
                      </c15:dlblFieldTableCache>
                    </c15:dlblFTEntry>
                  </c15:dlblFieldTable>
                  <c15:showDataLabelsRange val="0"/>
                </c:ext>
                <c:ext xmlns:c16="http://schemas.microsoft.com/office/drawing/2014/chart" uri="{C3380CC4-5D6E-409C-BE32-E72D297353CC}">
                  <c16:uniqueId val="{0000012D-0D14-41DB-B5BC-DD9C6E006B51}"/>
                </c:ext>
              </c:extLst>
            </c:dLbl>
            <c:dLbl>
              <c:idx val="4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{AD26004A-5156-48CE-8E62-B03B9BF96C16}</c15:txfldGUID>
                      <c15:f>""</c15:f>
                      <c15:dlblFieldTableCache>
                        <c:ptCount val="1"/>
                      </c15:dlblFieldTableCache>
                    </c15:dlblFTEntry>
                  </c15:dlblFieldTable>
                  <c15:showDataLabelsRange val="0"/>
                </c:ext>
                <c:ext xmlns:c16="http://schemas.microsoft.com/office/drawing/2014/chart" uri="{C3380CC4-5D6E-409C-BE32-E72D297353CC}">
                  <c16:uniqueId val="{0000012E-0D14-41DB-B5BC-DD9C6E006B51}"/>
                </c:ext>
              </c:extLst>
            </c:dLbl>
            <c:dLbl>
              <c:idx val="4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{A1949BEA-32DF-49A9-91E9-73C1DB7C1E85}</c15:txfldGUID>
                      <c15:f>""</c15:f>
                      <c15:dlblFieldTableCache>
                        <c:ptCount val="1"/>
                      </c15:dlblFieldTableCache>
                    </c15:dlblFTEntry>
                  </c15:dlblFieldTable>
                  <c15:showDataLabelsRange val="0"/>
                </c:ext>
                <c:ext xmlns:c16="http://schemas.microsoft.com/office/drawing/2014/chart" uri="{C3380CC4-5D6E-409C-BE32-E72D297353CC}">
                  <c16:uniqueId val="{0000012F-0D14-41DB-B5BC-DD9C6E006B51}"/>
                </c:ext>
              </c:extLst>
            </c:dLbl>
            <c:dLbl>
              <c:idx val="4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{CDE8F81D-1738-45B8-B15D-C37C0488418B}</c15:txfldGUID>
                      <c15:f>""</c15:f>
                      <c15:dlblFieldTableCache>
                        <c:ptCount val="1"/>
                      </c15:dlblFieldTableCache>
                    </c15:dlblFTEntry>
                  </c15:dlblFieldTable>
                  <c15:showDataLabelsRange val="0"/>
                </c:ext>
                <c:ext xmlns:c16="http://schemas.microsoft.com/office/drawing/2014/chart" uri="{C3380CC4-5D6E-409C-BE32-E72D297353CC}">
                  <c16:uniqueId val="{00000130-0D14-41DB-B5BC-DD9C6E006B51}"/>
                </c:ext>
              </c:extLst>
            </c:dLbl>
            <c:dLbl>
              <c:idx val="4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{77F4DB74-C1A5-47A1-82DE-3C37B4ED43C5}</c15:txfldGUID>
                      <c15:f>""</c15:f>
                      <c15:dlblFieldTableCache>
                        <c:ptCount val="1"/>
                      </c15:dlblFieldTableCache>
                    </c15:dlblFTEntry>
                  </c15:dlblFieldTable>
                  <c15:showDataLabelsRange val="0"/>
                </c:ext>
                <c:ext xmlns:c16="http://schemas.microsoft.com/office/drawing/2014/chart" uri="{C3380CC4-5D6E-409C-BE32-E72D297353CC}">
                  <c16:uniqueId val="{00000131-0D14-41DB-B5BC-DD9C6E006B51}"/>
                </c:ext>
              </c:extLst>
            </c:dLbl>
            <c:dLbl>
              <c:idx val="4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{7E29CB40-EE1C-49E0-8A6A-5A4787729B6D}</c15:txfldGUID>
                      <c15:f>""</c15:f>
                      <c15:dlblFieldTableCache>
                        <c:ptCount val="1"/>
                      </c15:dlblFieldTableCache>
                    </c15:dlblFTEntry>
                  </c15:dlblFieldTable>
                  <c15:showDataLabelsRange val="0"/>
                </c:ext>
                <c:ext xmlns:c16="http://schemas.microsoft.com/office/drawing/2014/chart" uri="{C3380CC4-5D6E-409C-BE32-E72D297353CC}">
                  <c16:uniqueId val="{00000132-0D14-41DB-B5BC-DD9C6E006B51}"/>
                </c:ext>
              </c:extLst>
            </c:dLbl>
            <c:dLbl>
              <c:idx val="5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{5FE7D79D-756E-4A1F-A80B-C8B77BB48A70}</c15:txfldGUID>
                      <c15:f>""</c15:f>
                      <c15:dlblFieldTableCache>
                        <c:ptCount val="1"/>
                      </c15:dlblFieldTableCache>
                    </c15:dlblFTEntry>
                  </c15:dlblFieldTable>
                  <c15:showDataLabelsRange val="0"/>
                </c:ext>
                <c:ext xmlns:c16="http://schemas.microsoft.com/office/drawing/2014/chart" uri="{C3380CC4-5D6E-409C-BE32-E72D297353CC}">
                  <c16:uniqueId val="{00000133-0D14-41DB-B5BC-DD9C6E006B51}"/>
                </c:ext>
              </c:extLst>
            </c:dLbl>
            <c:dLbl>
              <c:idx val="5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{8A44F3CB-048A-4969-A6E8-7F208465D9B8}</c15:txfldGUID>
                      <c15:f>""</c15:f>
                      <c15:dlblFieldTableCache>
                        <c:ptCount val="1"/>
                      </c15:dlblFieldTableCache>
                    </c15:dlblFTEntry>
                  </c15:dlblFieldTable>
                  <c15:showDataLabelsRange val="0"/>
                </c:ext>
                <c:ext xmlns:c16="http://schemas.microsoft.com/office/drawing/2014/chart" uri="{C3380CC4-5D6E-409C-BE32-E72D297353CC}">
                  <c16:uniqueId val="{00000134-0D14-41DB-B5BC-DD9C6E006B51}"/>
                </c:ext>
              </c:extLst>
            </c:dLbl>
            <c:dLbl>
              <c:idx val="5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{4ABCAC32-F68B-440B-BB7E-1DFCEAC6C7E0}</c15:txfldGUID>
                      <c15:f>""</c15:f>
                      <c15:dlblFieldTableCache>
                        <c:ptCount val="1"/>
                      </c15:dlblFieldTableCache>
                    </c15:dlblFTEntry>
                  </c15:dlblFieldTable>
                  <c15:showDataLabelsRange val="0"/>
                </c:ext>
                <c:ext xmlns:c16="http://schemas.microsoft.com/office/drawing/2014/chart" uri="{C3380CC4-5D6E-409C-BE32-E72D297353CC}">
                  <c16:uniqueId val="{00000135-0D14-41DB-B5BC-DD9C6E006B51}"/>
                </c:ext>
              </c:extLst>
            </c:dLbl>
            <c:dLbl>
              <c:idx val="5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{63CC093C-EFE2-4190-9A4B-E8D9F3EDE632}</c15:txfldGUID>
                      <c15:f>""</c15:f>
                      <c15:dlblFieldTableCache>
                        <c:ptCount val="1"/>
                      </c15:dlblFieldTableCache>
                    </c15:dlblFTEntry>
                  </c15:dlblFieldTable>
                  <c15:showDataLabelsRange val="0"/>
                </c:ext>
                <c:ext xmlns:c16="http://schemas.microsoft.com/office/drawing/2014/chart" uri="{C3380CC4-5D6E-409C-BE32-E72D297353CC}">
                  <c16:uniqueId val="{00000136-0D14-41DB-B5BC-DD9C6E006B51}"/>
                </c:ext>
              </c:extLst>
            </c:dLbl>
            <c:dLbl>
              <c:idx val="5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{DAB303AB-8811-498C-9F51-483816FB2E04}</c15:txfldGUID>
                      <c15:f>""</c15:f>
                      <c15:dlblFieldTableCache>
                        <c:ptCount val="1"/>
                      </c15:dlblFieldTableCache>
                    </c15:dlblFTEntry>
                  </c15:dlblFieldTable>
                  <c15:showDataLabelsRange val="0"/>
                </c:ext>
                <c:ext xmlns:c16="http://schemas.microsoft.com/office/drawing/2014/chart" uri="{C3380CC4-5D6E-409C-BE32-E72D297353CC}">
                  <c16:uniqueId val="{00000137-0D14-41DB-B5BC-DD9C6E006B51}"/>
                </c:ext>
              </c:extLst>
            </c:dLbl>
            <c:dLbl>
              <c:idx val="5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{636613CB-BFDC-4AC2-BD5A-65BD60399EFE}</c15:txfldGUID>
                      <c15:f>""</c15:f>
                      <c15:dlblFieldTableCache>
                        <c:ptCount val="1"/>
                      </c15:dlblFieldTableCache>
                    </c15:dlblFTEntry>
                  </c15:dlblFieldTable>
                  <c15:showDataLabelsRange val="0"/>
                </c:ext>
                <c:ext xmlns:c16="http://schemas.microsoft.com/office/drawing/2014/chart" uri="{C3380CC4-5D6E-409C-BE32-E72D297353CC}">
                  <c16:uniqueId val="{00000138-0D14-41DB-B5BC-DD9C6E006B51}"/>
                </c:ext>
              </c:extLst>
            </c:dLbl>
            <c:dLbl>
              <c:idx val="5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{C13E775F-4EA0-4371-AD3F-CEC0AC533258}</c15:txfldGUID>
                      <c15:f>""</c15:f>
                      <c15:dlblFieldTableCache>
                        <c:ptCount val="1"/>
                      </c15:dlblFieldTableCache>
                    </c15:dlblFTEntry>
                  </c15:dlblFieldTable>
                  <c15:showDataLabelsRange val="0"/>
                </c:ext>
                <c:ext xmlns:c16="http://schemas.microsoft.com/office/drawing/2014/chart" uri="{C3380CC4-5D6E-409C-BE32-E72D297353CC}">
                  <c16:uniqueId val="{00000139-0D14-41DB-B5BC-DD9C6E006B51}"/>
                </c:ext>
              </c:extLst>
            </c:dLbl>
            <c:dLbl>
              <c:idx val="5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{4A0894C0-911C-4BAB-B611-3CDA0A838EA7}</c15:txfldGUID>
                      <c15:f>""</c15:f>
                      <c15:dlblFieldTableCache>
                        <c:ptCount val="1"/>
                      </c15:dlblFieldTableCache>
                    </c15:dlblFTEntry>
                  </c15:dlblFieldTable>
                  <c15:showDataLabelsRange val="0"/>
                </c:ext>
                <c:ext xmlns:c16="http://schemas.microsoft.com/office/drawing/2014/chart" uri="{C3380CC4-5D6E-409C-BE32-E72D297353CC}">
                  <c16:uniqueId val="{0000013A-0D14-41DB-B5BC-DD9C6E006B51}"/>
                </c:ext>
              </c:extLst>
            </c:dLbl>
            <c:dLbl>
              <c:idx val="5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{9D3ADED9-08B8-479D-8773-C85D7C8CEC58}</c15:txfldGUID>
                      <c15:f>""</c15:f>
                      <c15:dlblFieldTableCache>
                        <c:ptCount val="1"/>
                      </c15:dlblFieldTableCache>
                    </c15:dlblFTEntry>
                  </c15:dlblFieldTable>
                  <c15:showDataLabelsRange val="0"/>
                </c:ext>
                <c:ext xmlns:c16="http://schemas.microsoft.com/office/drawing/2014/chart" uri="{C3380CC4-5D6E-409C-BE32-E72D297353CC}">
                  <c16:uniqueId val="{0000013B-0D14-41DB-B5BC-DD9C6E006B51}"/>
                </c:ext>
              </c:extLst>
            </c:dLbl>
            <c:dLbl>
              <c:idx val="59"/>
              <c:tx>
                <c:rich>
                  <a:bodyPr/>
                  <a:lstStyle/>
                  <a:p>
                    <a:pPr>
                      <a:defRPr b="1"/>
                    </a:pPr>
                    <a:r>
                      <a:rPr lang="en-GB"/>
                      <a:t>Housing and Infrastructure</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{6660F33A-C28C-4E85-A9B1-C97AB2DA7731}</c15:txfldGUID>
                      <c15:f>"Housing and Infrastructure"</c15:f>
                      <c15:dlblFieldTableCache>
                        <c:ptCount val="1"/>
                        <c:pt idx="0">
                          <c:v>Housing and Infrastructure</c:v>
                        </c:pt>
                      </c15:dlblFieldTableCache>
                    </c15:dlblFTEntry>
                  </c15:dlblFieldTable>
                  <c15:showDataLabelsRange val="0"/>
                </c:ext>
                <c:ext xmlns:c16="http://schemas.microsoft.com/office/drawing/2014/chart" uri="{C3380CC4-5D6E-409C-BE32-E72D297353CC}">
                  <c16:uniqueId val="{0000013C-0D14-41DB-B5BC-DD9C6E006B51}"/>
                </c:ext>
              </c:extLst>
            </c:dLbl>
            <c:dLbl>
              <c:idx val="6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{A41FFE1B-2AB4-4EA4-A038-F26C56230143}</c15:txfldGUID>
                      <c15:f>""</c15:f>
                      <c15:dlblFieldTableCache>
                        <c:ptCount val="1"/>
                      </c15:dlblFieldTableCache>
                    </c15:dlblFTEntry>
                  </c15:dlblFieldTable>
                  <c15:showDataLabelsRange val="0"/>
                </c:ext>
                <c:ext xmlns:c16="http://schemas.microsoft.com/office/drawing/2014/chart" uri="{C3380CC4-5D6E-409C-BE32-E72D297353CC}">
                  <c16:uniqueId val="{0000013D-0D14-41DB-B5BC-DD9C6E006B51}"/>
                </c:ext>
              </c:extLst>
            </c:dLbl>
            <c:dLbl>
              <c:idx val="6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{A3D0449B-2389-4359-9319-E46D1CC754F2}</c15:txfldGUID>
                      <c15:f>""</c15:f>
                      <c15:dlblFieldTableCache>
                        <c:ptCount val="1"/>
                      </c15:dlblFieldTableCache>
                    </c15:dlblFTEntry>
                  </c15:dlblFieldTable>
                  <c15:showDataLabelsRange val="0"/>
                </c:ext>
                <c:ext xmlns:c16="http://schemas.microsoft.com/office/drawing/2014/chart" uri="{C3380CC4-5D6E-409C-BE32-E72D297353CC}">
                  <c16:uniqueId val="{0000013E-0D14-41DB-B5BC-DD9C6E006B51}"/>
                </c:ext>
              </c:extLst>
            </c:dLbl>
            <c:dLbl>
              <c:idx val="6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{435300A2-7C80-4501-A8AC-99432D114EE3}</c15:txfldGUID>
                      <c15:f>""</c15:f>
                      <c15:dlblFieldTableCache>
                        <c:ptCount val="1"/>
                      </c15:dlblFieldTableCache>
                    </c15:dlblFTEntry>
                  </c15:dlblFieldTable>
                  <c15:showDataLabelsRange val="0"/>
                </c:ext>
                <c:ext xmlns:c16="http://schemas.microsoft.com/office/drawing/2014/chart" uri="{C3380CC4-5D6E-409C-BE32-E72D297353CC}">
                  <c16:uniqueId val="{0000013F-0D14-41DB-B5BC-DD9C6E006B51}"/>
                </c:ext>
              </c:extLst>
            </c:dLbl>
            <c:dLbl>
              <c:idx val="6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{A3118733-9D3D-41FC-85C9-0630E4C0E26A}</c15:txfldGUID>
                      <c15:f>""</c15:f>
                      <c15:dlblFieldTableCache>
                        <c:ptCount val="1"/>
                      </c15:dlblFieldTableCache>
                    </c15:dlblFTEntry>
                  </c15:dlblFieldTable>
                  <c15:showDataLabelsRange val="0"/>
                </c:ext>
                <c:ext xmlns:c16="http://schemas.microsoft.com/office/drawing/2014/chart" uri="{C3380CC4-5D6E-409C-BE32-E72D297353CC}">
                  <c16:uniqueId val="{00000140-0D14-41DB-B5BC-DD9C6E006B51}"/>
                </c:ext>
              </c:extLst>
            </c:dLbl>
            <c:dLbl>
              <c:idx val="6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{6927C507-B729-48E3-93CC-46EA4981890D}</c15:txfldGUID>
                      <c15:f>""</c15:f>
                      <c15:dlblFieldTableCache>
                        <c:ptCount val="1"/>
                      </c15:dlblFieldTableCache>
                    </c15:dlblFTEntry>
                  </c15:dlblFieldTable>
                  <c15:showDataLabelsRange val="0"/>
                </c:ext>
                <c:ext xmlns:c16="http://schemas.microsoft.com/office/drawing/2014/chart" uri="{C3380CC4-5D6E-409C-BE32-E72D297353CC}">
                  <c16:uniqueId val="{00000141-0D14-41DB-B5BC-DD9C6E006B51}"/>
                </c:ext>
              </c:extLst>
            </c:dLbl>
            <c:dLbl>
              <c:idx val="6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{C798A94B-DF7C-43F0-9981-BEEDC490897E}</c15:txfldGUID>
                      <c15:f>""</c15:f>
                      <c15:dlblFieldTableCache>
                        <c:ptCount val="1"/>
                      </c15:dlblFieldTableCache>
                    </c15:dlblFTEntry>
                  </c15:dlblFieldTable>
                  <c15:showDataLabelsRange val="0"/>
                </c:ext>
                <c:ext xmlns:c16="http://schemas.microsoft.com/office/drawing/2014/chart" uri="{C3380CC4-5D6E-409C-BE32-E72D297353CC}">
                  <c16:uniqueId val="{00000142-0D14-41DB-B5BC-DD9C6E006B51}"/>
                </c:ext>
              </c:extLst>
            </c:dLbl>
            <c:dLbl>
              <c:idx val="6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{54C233FA-6E3A-447C-B493-65383D9F6F98}</c15:txfldGUID>
                      <c15:f>""</c15:f>
                      <c15:dlblFieldTableCache>
                        <c:ptCount val="1"/>
                      </c15:dlblFieldTableCache>
                    </c15:dlblFTEntry>
                  </c15:dlblFieldTable>
                  <c15:showDataLabelsRange val="0"/>
                </c:ext>
                <c:ext xmlns:c16="http://schemas.microsoft.com/office/drawing/2014/chart" uri="{C3380CC4-5D6E-409C-BE32-E72D297353CC}">
                  <c16:uniqueId val="{00000143-0D14-41DB-B5BC-DD9C6E006B51}"/>
                </c:ext>
              </c:extLst>
            </c:dLbl>
            <c:dLbl>
              <c:idx val="6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{700F55B0-D2EE-461A-8431-74A99E2C3931}</c15:txfldGUID>
                      <c15:f>""</c15:f>
                      <c15:dlblFieldTableCache>
                        <c:ptCount val="1"/>
                      </c15:dlblFieldTableCache>
                    </c15:dlblFTEntry>
                  </c15:dlblFieldTable>
                  <c15:showDataLabelsRange val="0"/>
                </c:ext>
                <c:ext xmlns:c16="http://schemas.microsoft.com/office/drawing/2014/chart" uri="{C3380CC4-5D6E-409C-BE32-E72D297353CC}">
                  <c16:uniqueId val="{00000144-0D14-41DB-B5BC-DD9C6E006B51}"/>
                </c:ext>
              </c:extLst>
            </c:dLbl>
            <c:dLbl>
              <c:idx val="6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{FE661374-6EDB-429A-9A45-5B939BE438A8}</c15:txfldGUID>
                      <c15:f>""</c15:f>
                      <c15:dlblFieldTableCache>
                        <c:ptCount val="1"/>
                      </c15:dlblFieldTableCache>
                    </c15:dlblFTEntry>
                  </c15:dlblFieldTable>
                  <c15:showDataLabelsRange val="0"/>
                </c:ext>
                <c:ext xmlns:c16="http://schemas.microsoft.com/office/drawing/2014/chart" uri="{C3380CC4-5D6E-409C-BE32-E72D297353CC}">
                  <c16:uniqueId val="{00000145-0D14-41DB-B5BC-DD9C6E006B51}"/>
                </c:ext>
              </c:extLst>
            </c:dLbl>
            <c:dLbl>
              <c:idx val="6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{3A928F40-79EB-4A8B-A999-FE7017F95F9C}</c15:txfldGUID>
                      <c15:f>""</c15:f>
                      <c15:dlblFieldTableCache>
                        <c:ptCount val="1"/>
                      </c15:dlblFieldTableCache>
                    </c15:dlblFTEntry>
                  </c15:dlblFieldTable>
                  <c15:showDataLabelsRange val="0"/>
                </c:ext>
                <c:ext xmlns:c16="http://schemas.microsoft.com/office/drawing/2014/chart" uri="{C3380CC4-5D6E-409C-BE32-E72D297353CC}">
                  <c16:uniqueId val="{00000146-0D14-41DB-B5BC-DD9C6E006B51}"/>
                </c:ext>
              </c:extLst>
            </c:dLbl>
            <c:dLbl>
              <c:idx val="7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{1897DD5A-A51A-4588-BC58-1002FFF0B594}</c15:txfldGUID>
                      <c15:f>""</c15:f>
                      <c15:dlblFieldTableCache>
                        <c:ptCount val="1"/>
                      </c15:dlblFieldTableCache>
                    </c15:dlblFTEntry>
                  </c15:dlblFieldTable>
                  <c15:showDataLabelsRange val="0"/>
                </c:ext>
                <c:ext xmlns:c16="http://schemas.microsoft.com/office/drawing/2014/chart" uri="{C3380CC4-5D6E-409C-BE32-E72D297353CC}">
                  <c16:uniqueId val="{00000147-0D14-41DB-B5BC-DD9C6E006B51}"/>
                </c:ext>
              </c:extLst>
            </c:dLbl>
            <c:dLbl>
              <c:idx val="7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{668CDDCC-9F97-450B-8A8A-8B46697B6F3A}</c15:txfldGUID>
                      <c15:f>""</c15:f>
                      <c15:dlblFieldTableCache>
                        <c:ptCount val="1"/>
                      </c15:dlblFieldTableCache>
                    </c15:dlblFTEntry>
                  </c15:dlblFieldTable>
                  <c15:showDataLabelsRange val="0"/>
                </c:ext>
                <c:ext xmlns:c16="http://schemas.microsoft.com/office/drawing/2014/chart" uri="{C3380CC4-5D6E-409C-BE32-E72D297353CC}">
                  <c16:uniqueId val="{00000148-0D14-41DB-B5BC-DD9C6E006B51}"/>
                </c:ext>
              </c:extLst>
            </c:dLbl>
            <c:dLbl>
              <c:idx val="7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{2974F6D1-26E4-4BAE-AA35-F4668909ED5C}</c15:txfldGUID>
                      <c15:f>""</c15:f>
                      <c15:dlblFieldTableCache>
                        <c:ptCount val="1"/>
                      </c15:dlblFieldTableCache>
                    </c15:dlblFTEntry>
                  </c15:dlblFieldTable>
                  <c15:showDataLabelsRange val="0"/>
                </c:ext>
                <c:ext xmlns:c16="http://schemas.microsoft.com/office/drawing/2014/chart" uri="{C3380CC4-5D6E-409C-BE32-E72D297353CC}">
                  <c16:uniqueId val="{00000149-0D14-41DB-B5BC-DD9C6E006B51}"/>
                </c:ext>
              </c:extLst>
            </c:dLbl>
            <c:dLbl>
              <c:idx val="7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{305A7650-4631-451A-97D5-EDFD7BC27C5D}</c15:txfldGUID>
                      <c15:f>""</c15:f>
                      <c15:dlblFieldTableCache>
                        <c:ptCount val="1"/>
                      </c15:dlblFieldTableCache>
                    </c15:dlblFTEntry>
                  </c15:dlblFieldTable>
                  <c15:showDataLabelsRange val="0"/>
                </c:ext>
                <c:ext xmlns:c16="http://schemas.microsoft.com/office/drawing/2014/chart" uri="{C3380CC4-5D6E-409C-BE32-E72D297353CC}">
                  <c16:uniqueId val="{0000014A-0D14-41DB-B5BC-DD9C6E006B51}"/>
                </c:ext>
              </c:extLst>
            </c:dLbl>
            <c:dLbl>
              <c:idx val="7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{026C51FF-D691-488A-B39D-8CE1E1F40D4C}</c15:txfldGUID>
                      <c15:f>""</c15:f>
                      <c15:dlblFieldTableCache>
                        <c:ptCount val="1"/>
                      </c15:dlblFieldTableCache>
                    </c15:dlblFTEntry>
                  </c15:dlblFieldTable>
                  <c15:showDataLabelsRange val="0"/>
                </c:ext>
                <c:ext xmlns:c16="http://schemas.microsoft.com/office/drawing/2014/chart" uri="{C3380CC4-5D6E-409C-BE32-E72D297353CC}">
                  <c16:uniqueId val="{0000014B-0D14-41DB-B5BC-DD9C6E006B51}"/>
                </c:ext>
              </c:extLst>
            </c:dLbl>
            <c:dLbl>
              <c:idx val="7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{52F0158B-0868-4649-9471-C59FBD02953A}</c15:txfldGUID>
                      <c15:f>""</c15:f>
                      <c15:dlblFieldTableCache>
                        <c:ptCount val="1"/>
                      </c15:dlblFieldTableCache>
                    </c15:dlblFTEntry>
                  </c15:dlblFieldTable>
                  <c15:showDataLabelsRange val="0"/>
                </c:ext>
                <c:ext xmlns:c16="http://schemas.microsoft.com/office/drawing/2014/chart" uri="{C3380CC4-5D6E-409C-BE32-E72D297353CC}">
                  <c16:uniqueId val="{0000014C-0D14-41DB-B5BC-DD9C6E006B51}"/>
                </c:ext>
              </c:extLst>
            </c:dLbl>
            <c:dLbl>
              <c:idx val="7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{1D2D15F0-29F2-41E0-A838-8C1DC8F7B3F4}</c15:txfldGUID>
                      <c15:f>""</c15:f>
                      <c15:dlblFieldTableCache>
                        <c:ptCount val="1"/>
                      </c15:dlblFieldTableCache>
                    </c15:dlblFTEntry>
                  </c15:dlblFieldTable>
                  <c15:showDataLabelsRange val="0"/>
                </c:ext>
                <c:ext xmlns:c16="http://schemas.microsoft.com/office/drawing/2014/chart" uri="{C3380CC4-5D6E-409C-BE32-E72D297353CC}">
                  <c16:uniqueId val="{0000014D-0D14-41DB-B5BC-DD9C6E006B51}"/>
                </c:ext>
              </c:extLst>
            </c:dLbl>
            <c:dLbl>
              <c:idx val="7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{39997928-A59B-4B2D-9867-064FB91BDF85}</c15:txfldGUID>
                      <c15:f>""</c15:f>
                      <c15:dlblFieldTableCache>
                        <c:ptCount val="1"/>
                      </c15:dlblFieldTableCache>
                    </c15:dlblFTEntry>
                  </c15:dlblFieldTable>
                  <c15:showDataLabelsRange val="0"/>
                </c:ext>
                <c:ext xmlns:c16="http://schemas.microsoft.com/office/drawing/2014/chart" uri="{C3380CC4-5D6E-409C-BE32-E72D297353CC}">
                  <c16:uniqueId val="{0000014E-0D14-41DB-B5BC-DD9C6E006B51}"/>
                </c:ext>
              </c:extLst>
            </c:dLbl>
            <c:dLbl>
              <c:idx val="7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{3ADF0D77-2F23-4B78-80E8-DCF0D06F99AD}</c15:txfldGUID>
                      <c15:f>""</c15:f>
                      <c15:dlblFieldTableCache>
                        <c:ptCount val="1"/>
                      </c15:dlblFieldTableCache>
                    </c15:dlblFTEntry>
                  </c15:dlblFieldTable>
                  <c15:showDataLabelsRange val="0"/>
                </c:ext>
                <c:ext xmlns:c16="http://schemas.microsoft.com/office/drawing/2014/chart" uri="{C3380CC4-5D6E-409C-BE32-E72D297353CC}">
                  <c16:uniqueId val="{0000014F-0D14-41DB-B5BC-DD9C6E006B51}"/>
                </c:ext>
              </c:extLst>
            </c:dLbl>
            <c:dLbl>
              <c:idx val="7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{FC7FAE26-F2C1-48D1-A950-996F6CC5E1F4}</c15:txfldGUID>
                      <c15:f>""</c15:f>
                      <c15:dlblFieldTableCache>
                        <c:ptCount val="1"/>
                      </c15:dlblFieldTableCache>
                    </c15:dlblFTEntry>
                  </c15:dlblFieldTable>
                  <c15:showDataLabelsRange val="0"/>
                </c:ext>
                <c:ext xmlns:c16="http://schemas.microsoft.com/office/drawing/2014/chart" uri="{C3380CC4-5D6E-409C-BE32-E72D297353CC}">
                  <c16:uniqueId val="{00000150-0D14-41DB-B5BC-DD9C6E006B51}"/>
                </c:ext>
              </c:extLst>
            </c:dLbl>
            <c:dLbl>
              <c:idx val="8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{B21C5937-B4E3-416F-B408-4164969A11DC}</c15:txfldGUID>
                      <c15:f>""</c15:f>
                      <c15:dlblFieldTableCache>
                        <c:ptCount val="1"/>
                      </c15:dlblFieldTableCache>
                    </c15:dlblFTEntry>
                  </c15:dlblFieldTable>
                  <c15:showDataLabelsRange val="0"/>
                </c:ext>
                <c:ext xmlns:c16="http://schemas.microsoft.com/office/drawing/2014/chart" uri="{C3380CC4-5D6E-409C-BE32-E72D297353CC}">
                  <c16:uniqueId val="{00000151-0D14-41DB-B5BC-DD9C6E006B51}"/>
                </c:ext>
              </c:extLst>
            </c:dLbl>
            <c:dLbl>
              <c:idx val="8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{3085D0FF-2AD5-4DB2-856A-77C2858F1147}</c15:txfldGUID>
                      <c15:f>""</c15:f>
                      <c15:dlblFieldTableCache>
                        <c:ptCount val="1"/>
                      </c15:dlblFieldTableCache>
                    </c15:dlblFTEntry>
                  </c15:dlblFieldTable>
                  <c15:showDataLabelsRange val="0"/>
                </c:ext>
                <c:ext xmlns:c16="http://schemas.microsoft.com/office/drawing/2014/chart" uri="{C3380CC4-5D6E-409C-BE32-E72D297353CC}">
                  <c16:uniqueId val="{00000152-0D14-41DB-B5BC-DD9C6E006B51}"/>
                </c:ext>
              </c:extLst>
            </c:dLbl>
            <c:dLbl>
              <c:idx val="8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{BADCCC71-525C-4506-BC2A-50A9F822DBA8}</c15:txfldGUID>
                      <c15:f>""</c15:f>
                      <c15:dlblFieldTableCache>
                        <c:ptCount val="1"/>
                      </c15:dlblFieldTableCache>
                    </c15:dlblFTEntry>
                  </c15:dlblFieldTable>
                  <c15:showDataLabelsRange val="0"/>
                </c:ext>
                <c:ext xmlns:c16="http://schemas.microsoft.com/office/drawing/2014/chart" uri="{C3380CC4-5D6E-409C-BE32-E72D297353CC}">
                  <c16:uniqueId val="{00000153-0D14-41DB-B5BC-DD9C6E006B51}"/>
                </c:ext>
              </c:extLst>
            </c:dLbl>
            <c:dLbl>
              <c:idx val="83"/>
              <c:tx>
                <c:rich>
                  <a:bodyPr/>
                  <a:lstStyle/>
                  <a:p>
                    <a:pPr>
                      <a:defRPr b="1"/>
                    </a:pPr>
                    <a:r>
                      <a:rPr lang="en-GB"/>
                      <a:t>Environment</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{937ABC4B-4AB6-4947-8EDD-50AA9DFB7AA9}</c15:txfldGUID>
                      <c15:f>"Environment"</c15:f>
                      <c15:dlblFieldTableCache>
                        <c:ptCount val="1"/>
                        <c:pt idx="0">
                          <c:v>Environment</c:v>
                        </c:pt>
                      </c15:dlblFieldTableCache>
                    </c15:dlblFTEntry>
                  </c15:dlblFieldTable>
                  <c15:showDataLabelsRange val="0"/>
                </c:ext>
                <c:ext xmlns:c16="http://schemas.microsoft.com/office/drawing/2014/chart" uri="{C3380CC4-5D6E-409C-BE32-E72D297353CC}">
                  <c16:uniqueId val="{00000154-0D14-41DB-B5BC-DD9C6E006B51}"/>
                </c:ext>
              </c:extLst>
            </c:dLbl>
            <c:dLbl>
              <c:idx val="8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{9500F202-FA64-4DEC-BA1A-FE90038B6C7A}</c15:txfldGUID>
                      <c15:f>""</c15:f>
                      <c15:dlblFieldTableCache>
                        <c:ptCount val="1"/>
                      </c15:dlblFieldTableCache>
                    </c15:dlblFTEntry>
                  </c15:dlblFieldTable>
                  <c15:showDataLabelsRange val="0"/>
                </c:ext>
                <c:ext xmlns:c16="http://schemas.microsoft.com/office/drawing/2014/chart" uri="{C3380CC4-5D6E-409C-BE32-E72D297353CC}">
                  <c16:uniqueId val="{00000155-0D14-41DB-B5BC-DD9C6E006B51}"/>
                </c:ext>
              </c:extLst>
            </c:dLbl>
            <c:dLbl>
              <c:idx val="8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{BA97D18A-EA2E-4FF5-8BD9-DE33B78EA79F}</c15:txfldGUID>
                      <c15:f>""</c15:f>
                      <c15:dlblFieldTableCache>
                        <c:ptCount val="1"/>
                      </c15:dlblFieldTableCache>
                    </c15:dlblFTEntry>
                  </c15:dlblFieldTable>
                  <c15:showDataLabelsRange val="0"/>
                </c:ext>
                <c:ext xmlns:c16="http://schemas.microsoft.com/office/drawing/2014/chart" uri="{C3380CC4-5D6E-409C-BE32-E72D297353CC}">
                  <c16:uniqueId val="{00000156-0D14-41DB-B5BC-DD9C6E006B51}"/>
                </c:ext>
              </c:extLst>
            </c:dLbl>
            <c:dLbl>
              <c:idx val="8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{5F64179D-9C14-4A97-9415-1375EA31D0E9}</c15:txfldGUID>
                      <c15:f>""</c15:f>
                      <c15:dlblFieldTableCache>
                        <c:ptCount val="1"/>
                      </c15:dlblFieldTableCache>
                    </c15:dlblFTEntry>
                  </c15:dlblFieldTable>
                  <c15:showDataLabelsRange val="0"/>
                </c:ext>
                <c:ext xmlns:c16="http://schemas.microsoft.com/office/drawing/2014/chart" uri="{C3380CC4-5D6E-409C-BE32-E72D297353CC}">
                  <c16:uniqueId val="{00000157-0D14-41DB-B5BC-DD9C6E006B51}"/>
                </c:ext>
              </c:extLst>
            </c:dLbl>
            <c:dLbl>
              <c:idx val="8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{8B9F87C6-4E8C-4C79-9F18-2FC63ABF5D1B}</c15:txfldGUID>
                      <c15:f>""</c15:f>
                      <c15:dlblFieldTableCache>
                        <c:ptCount val="1"/>
                      </c15:dlblFieldTableCache>
                    </c15:dlblFTEntry>
                  </c15:dlblFieldTable>
                  <c15:showDataLabelsRange val="0"/>
                </c:ext>
                <c:ext xmlns:c16="http://schemas.microsoft.com/office/drawing/2014/chart" uri="{C3380CC4-5D6E-409C-BE32-E72D297353CC}">
                  <c16:uniqueId val="{00000158-0D14-41DB-B5BC-DD9C6E006B51}"/>
                </c:ext>
              </c:extLst>
            </c:dLbl>
            <c:dLbl>
              <c:idx val="8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{2EBAAD6C-D914-4592-AB23-C18403F7C86C}</c15:txfldGUID>
                      <c15:f>""</c15:f>
                      <c15:dlblFieldTableCache>
                        <c:ptCount val="1"/>
                      </c15:dlblFieldTableCache>
                    </c15:dlblFTEntry>
                  </c15:dlblFieldTable>
                  <c15:showDataLabelsRange val="0"/>
                </c:ext>
                <c:ext xmlns:c16="http://schemas.microsoft.com/office/drawing/2014/chart" uri="{C3380CC4-5D6E-409C-BE32-E72D297353CC}">
                  <c16:uniqueId val="{00000159-0D14-41DB-B5BC-DD9C6E006B51}"/>
                </c:ext>
              </c:extLst>
            </c:dLbl>
            <c:dLbl>
              <c:idx val="8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{04A7AC57-7A35-4BD9-AEA6-1B71C93ED953}</c15:txfldGUID>
                      <c15:f>""</c15:f>
                      <c15:dlblFieldTableCache>
                        <c:ptCount val="1"/>
                      </c15:dlblFieldTableCache>
                    </c15:dlblFTEntry>
                  </c15:dlblFieldTable>
                  <c15:showDataLabelsRange val="0"/>
                </c:ext>
                <c:ext xmlns:c16="http://schemas.microsoft.com/office/drawing/2014/chart" uri="{C3380CC4-5D6E-409C-BE32-E72D297353CC}">
                  <c16:uniqueId val="{0000015A-0D14-41DB-B5BC-DD9C6E006B51}"/>
                </c:ext>
              </c:extLst>
            </c:dLbl>
            <c:dLbl>
              <c:idx val="9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{B9272DDA-31E6-4F82-9E94-7211678B5884}</c15:txfldGUID>
                      <c15:f>""</c15:f>
                      <c15:dlblFieldTableCache>
                        <c:ptCount val="1"/>
                      </c15:dlblFieldTableCache>
                    </c15:dlblFTEntry>
                  </c15:dlblFieldTable>
                  <c15:showDataLabelsRange val="0"/>
                </c:ext>
                <c:ext xmlns:c16="http://schemas.microsoft.com/office/drawing/2014/chart" uri="{C3380CC4-5D6E-409C-BE32-E72D297353CC}">
                  <c16:uniqueId val="{0000015B-0D14-41DB-B5BC-DD9C6E006B51}"/>
                </c:ext>
              </c:extLst>
            </c:dLbl>
            <c:dLbl>
              <c:idx val="9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{7FB84ED9-14E4-4C5F-9F38-611654B0D554}</c15:txfldGUID>
                      <c15:f>""</c15:f>
                      <c15:dlblFieldTableCache>
                        <c:ptCount val="1"/>
                      </c15:dlblFieldTableCache>
                    </c15:dlblFTEntry>
                  </c15:dlblFieldTable>
                  <c15:showDataLabelsRange val="0"/>
                </c:ext>
                <c:ext xmlns:c16="http://schemas.microsoft.com/office/drawing/2014/chart" uri="{C3380CC4-5D6E-409C-BE32-E72D297353CC}">
                  <c16:uniqueId val="{0000015C-0D14-41DB-B5BC-DD9C6E006B51}"/>
                </c:ext>
              </c:extLst>
            </c:dLbl>
            <c:dLbl>
              <c:idx val="9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{67681F7A-3092-4B4E-8319-1E26959EAAE4}</c15:txfldGUID>
                      <c15:f>""</c15:f>
                      <c15:dlblFieldTableCache>
                        <c:ptCount val="1"/>
                      </c15:dlblFieldTableCache>
                    </c15:dlblFTEntry>
                  </c15:dlblFieldTable>
                  <c15:showDataLabelsRange val="0"/>
                </c:ext>
                <c:ext xmlns:c16="http://schemas.microsoft.com/office/drawing/2014/chart" uri="{C3380CC4-5D6E-409C-BE32-E72D297353CC}">
                  <c16:uniqueId val="{0000015D-0D14-41DB-B5BC-DD9C6E006B51}"/>
                </c:ext>
              </c:extLst>
            </c:dLbl>
            <c:dLbl>
              <c:idx val="9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{CEAD28C4-DD31-42A4-8877-8B5B6189BF54}</c15:txfldGUID>
                      <c15:f>""</c15:f>
                      <c15:dlblFieldTableCache>
                        <c:ptCount val="1"/>
                      </c15:dlblFieldTableCache>
                    </c15:dlblFTEntry>
                  </c15:dlblFieldTable>
                  <c15:showDataLabelsRange val="0"/>
                </c:ext>
                <c:ext xmlns:c16="http://schemas.microsoft.com/office/drawing/2014/chart" uri="{C3380CC4-5D6E-409C-BE32-E72D297353CC}">
                  <c16:uniqueId val="{0000015E-0D14-41DB-B5BC-DD9C6E006B51}"/>
                </c:ext>
              </c:extLst>
            </c:dLbl>
            <c:dLbl>
              <c:idx val="9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{6C30E071-C55F-48EB-9D83-007DF6D826AB}</c15:txfldGUID>
                      <c15:f>""</c15:f>
                      <c15:dlblFieldTableCache>
                        <c:ptCount val="1"/>
                      </c15:dlblFieldTableCache>
                    </c15:dlblFTEntry>
                  </c15:dlblFieldTable>
                  <c15:showDataLabelsRange val="0"/>
                </c:ext>
                <c:ext xmlns:c16="http://schemas.microsoft.com/office/drawing/2014/chart" uri="{C3380CC4-5D6E-409C-BE32-E72D297353CC}">
                  <c16:uniqueId val="{0000015F-0D14-41DB-B5BC-DD9C6E006B51}"/>
                </c:ext>
              </c:extLst>
            </c:dLbl>
            <c:dLbl>
              <c:idx val="9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{3FDA98D8-3C1B-4785-91CE-5C8CF598B21D}</c15:txfldGUID>
                      <c15:f>""</c15:f>
                      <c15:dlblFieldTableCache>
                        <c:ptCount val="1"/>
                      </c15:dlblFieldTableCache>
                    </c15:dlblFTEntry>
                  </c15:dlblFieldTable>
                  <c15:showDataLabelsRange val="0"/>
                </c:ext>
                <c:ext xmlns:c16="http://schemas.microsoft.com/office/drawing/2014/chart" uri="{C3380CC4-5D6E-409C-BE32-E72D297353CC}">
                  <c16:uniqueId val="{00000160-0D14-41DB-B5BC-DD9C6E006B51}"/>
                </c:ext>
              </c:extLst>
            </c:dLbl>
            <c:dLbl>
              <c:idx val="9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{7ED509CC-026F-4975-982E-068BB2B0E8D7}</c15:txfldGUID>
                      <c15:f>""</c15:f>
                      <c15:dlblFieldTableCache>
                        <c:ptCount val="1"/>
                      </c15:dlblFieldTableCache>
                    </c15:dlblFTEntry>
                  </c15:dlblFieldTable>
                  <c15:showDataLabelsRange val="0"/>
                </c:ext>
                <c:ext xmlns:c16="http://schemas.microsoft.com/office/drawing/2014/chart" uri="{C3380CC4-5D6E-409C-BE32-E72D297353CC}">
                  <c16:uniqueId val="{00000161-0D14-41DB-B5BC-DD9C6E006B51}"/>
                </c:ext>
              </c:extLst>
            </c:dLbl>
            <c:dLbl>
              <c:idx val="9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{CF776777-E6CF-4114-BF72-557231B9D915}</c15:txfldGUID>
                      <c15:f>""</c15:f>
                      <c15:dlblFieldTableCache>
                        <c:ptCount val="1"/>
                      </c15:dlblFieldTableCache>
                    </c15:dlblFTEntry>
                  </c15:dlblFieldTable>
                  <c15:showDataLabelsRange val="0"/>
                </c:ext>
                <c:ext xmlns:c16="http://schemas.microsoft.com/office/drawing/2014/chart" uri="{C3380CC4-5D6E-409C-BE32-E72D297353CC}">
                  <c16:uniqueId val="{00000162-0D14-41DB-B5BC-DD9C6E006B51}"/>
                </c:ext>
              </c:extLst>
            </c:dLbl>
            <c:dLbl>
              <c:idx val="9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{F6DFB442-9281-42E7-AB0C-E08F54A865A0}</c15:txfldGUID>
                      <c15:f>""</c15:f>
                      <c15:dlblFieldTableCache>
                        <c:ptCount val="1"/>
                      </c15:dlblFieldTableCache>
                    </c15:dlblFTEntry>
                  </c15:dlblFieldTable>
                  <c15:showDataLabelsRange val="0"/>
                </c:ext>
                <c:ext xmlns:c16="http://schemas.microsoft.com/office/drawing/2014/chart" uri="{C3380CC4-5D6E-409C-BE32-E72D297353CC}">
                  <c16:uniqueId val="{00000163-0D14-41DB-B5BC-DD9C6E006B51}"/>
                </c:ext>
              </c:extLst>
            </c:dLbl>
            <c:dLbl>
              <c:idx val="9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{B50932E9-50F6-4886-8637-A355B9C7DEE1}</c15:txfldGUID>
                      <c15:f>""</c15:f>
                      <c15:dlblFieldTableCache>
                        <c:ptCount val="1"/>
                      </c15:dlblFieldTableCache>
                    </c15:dlblFTEntry>
                  </c15:dlblFieldTable>
                  <c15:showDataLabelsRange val="0"/>
                </c:ext>
                <c:ext xmlns:c16="http://schemas.microsoft.com/office/drawing/2014/chart" uri="{C3380CC4-5D6E-409C-BE32-E72D297353CC}">
                  <c16:uniqueId val="{00000164-0D14-41DB-B5BC-DD9C6E006B51}"/>
                </c:ext>
              </c:extLst>
            </c:dLbl>
            <c:dLbl>
              <c:idx val="10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{54133B7B-FD41-434D-BC64-9390390086F0}</c15:txfldGUID>
                      <c15:f>""</c15:f>
                      <c15:dlblFieldTableCache>
                        <c:ptCount val="1"/>
                      </c15:dlblFieldTableCache>
                    </c15:dlblFTEntry>
                  </c15:dlblFieldTable>
                  <c15:showDataLabelsRange val="0"/>
                </c:ext>
                <c:ext xmlns:c16="http://schemas.microsoft.com/office/drawing/2014/chart" uri="{C3380CC4-5D6E-409C-BE32-E72D297353CC}">
                  <c16:uniqueId val="{00000165-0D14-41DB-B5BC-DD9C6E006B51}"/>
                </c:ext>
              </c:extLst>
            </c:dLbl>
            <c:dLbl>
              <c:idx val="10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{00BC2EF7-BE32-4B0A-85B3-7D2A23FEE85B}</c15:txfldGUID>
                      <c15:f>""</c15:f>
                      <c15:dlblFieldTableCache>
                        <c:ptCount val="1"/>
                      </c15:dlblFieldTableCache>
                    </c15:dlblFTEntry>
                  </c15:dlblFieldTable>
                  <c15:showDataLabelsRange val="0"/>
                </c:ext>
                <c:ext xmlns:c16="http://schemas.microsoft.com/office/drawing/2014/chart" uri="{C3380CC4-5D6E-409C-BE32-E72D297353CC}">
                  <c16:uniqueId val="{00000166-0D14-41DB-B5BC-DD9C6E006B51}"/>
                </c:ext>
              </c:extLst>
            </c:dLbl>
            <c:dLbl>
              <c:idx val="10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{EC5C8AE1-FCF0-4444-A141-13F2CC40CE48}</c15:txfldGUID>
                      <c15:f>""</c15:f>
                      <c15:dlblFieldTableCache>
                        <c:ptCount val="1"/>
                      </c15:dlblFieldTableCache>
                    </c15:dlblFTEntry>
                  </c15:dlblFieldTable>
                  <c15:showDataLabelsRange val="0"/>
                </c:ext>
                <c:ext xmlns:c16="http://schemas.microsoft.com/office/drawing/2014/chart" uri="{C3380CC4-5D6E-409C-BE32-E72D297353CC}">
                  <c16:uniqueId val="{00000167-0D14-41DB-B5BC-DD9C6E006B51}"/>
                </c:ext>
              </c:extLst>
            </c:dLbl>
            <c:dLbl>
              <c:idx val="10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{A9A4F902-7FF7-463A-9497-ECFB5EC77FE6}</c15:txfldGUID>
                      <c15:f>""</c15:f>
                      <c15:dlblFieldTableCache>
                        <c:ptCount val="1"/>
                      </c15:dlblFieldTableCache>
                    </c15:dlblFTEntry>
                  </c15:dlblFieldTable>
                  <c15:showDataLabelsRange val="0"/>
                </c:ext>
                <c:ext xmlns:c16="http://schemas.microsoft.com/office/drawing/2014/chart" uri="{C3380CC4-5D6E-409C-BE32-E72D297353CC}">
                  <c16:uniqueId val="{00000168-0D14-41DB-B5BC-DD9C6E006B51}"/>
                </c:ext>
              </c:extLst>
            </c:dLbl>
            <c:dLbl>
              <c:idx val="10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{6F8248D1-6980-4788-93F6-E38EF361B6D9}</c15:txfldGUID>
                      <c15:f>""</c15:f>
                      <c15:dlblFieldTableCache>
                        <c:ptCount val="1"/>
                      </c15:dlblFieldTableCache>
                    </c15:dlblFTEntry>
                  </c15:dlblFieldTable>
                  <c15:showDataLabelsRange val="0"/>
                </c:ext>
                <c:ext xmlns:c16="http://schemas.microsoft.com/office/drawing/2014/chart" uri="{C3380CC4-5D6E-409C-BE32-E72D297353CC}">
                  <c16:uniqueId val="{00000169-0D14-41DB-B5BC-DD9C6E006B51}"/>
                </c:ext>
              </c:extLst>
            </c:dLbl>
            <c:dLbl>
              <c:idx val="10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{11490739-DFCB-4572-B3F9-5F1B9973A008}</c15:txfldGUID>
                      <c15:f>""</c15:f>
                      <c15:dlblFieldTableCache>
                        <c:ptCount val="1"/>
                      </c15:dlblFieldTableCache>
                    </c15:dlblFTEntry>
                  </c15:dlblFieldTable>
                  <c15:showDataLabelsRange val="0"/>
                </c:ext>
                <c:ext xmlns:c16="http://schemas.microsoft.com/office/drawing/2014/chart" uri="{C3380CC4-5D6E-409C-BE32-E72D297353CC}">
                  <c16:uniqueId val="{0000016A-0D14-41DB-B5BC-DD9C6E006B51}"/>
                </c:ext>
              </c:extLst>
            </c:dLbl>
            <c:dLbl>
              <c:idx val="10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{2EB7B3A0-A52B-4594-A307-07F985A19089}</c15:txfldGUID>
                      <c15:f>""</c15:f>
                      <c15:dlblFieldTableCache>
                        <c:ptCount val="1"/>
                      </c15:dlblFieldTableCache>
                    </c15:dlblFTEntry>
                  </c15:dlblFieldTable>
                  <c15:showDataLabelsRange val="0"/>
                </c:ext>
                <c:ext xmlns:c16="http://schemas.microsoft.com/office/drawing/2014/chart" uri="{C3380CC4-5D6E-409C-BE32-E72D297353CC}">
                  <c16:uniqueId val="{0000016B-0D14-41DB-B5BC-DD9C6E006B51}"/>
                </c:ext>
              </c:extLst>
            </c:dLbl>
            <c:dLbl>
              <c:idx val="107"/>
              <c:layout>
                <c:manualLayout>
                  <c:x val="-9.165769215169102E-3"/>
                  <c:y val="-3.2558737622316342E-2"/>
                </c:manualLayout>
              </c:layout>
              <c:tx>
                <c:rich>
                  <a:bodyPr/>
                  <a:lstStyle/>
                  <a:p>
                    <a:pPr>
                      <a:defRPr b="1"/>
                    </a:pPr>
                    <a:r>
                      <a:rPr lang="en-GB"/>
                      <a:t>Education and Skills</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{151453BA-74BA-4EA1-87F9-A29DE84832DF}</c15:txfldGUID>
                      <c15:f>"Education and Skills"</c15:f>
                      <c15:dlblFieldTableCache>
                        <c:ptCount val="1"/>
                        <c:pt idx="0">
                          <c:v>Education and Skills</c:v>
                        </c:pt>
                      </c15:dlblFieldTableCache>
                    </c15:dlblFTEntry>
                  </c15:dlblFieldTable>
                  <c15:showDataLabelsRange val="0"/>
                </c:ext>
                <c:ext xmlns:c16="http://schemas.microsoft.com/office/drawing/2014/chart" uri="{C3380CC4-5D6E-409C-BE32-E72D297353CC}">
                  <c16:uniqueId val="{0000016C-0D14-41DB-B5BC-DD9C6E006B51}"/>
                </c:ext>
              </c:extLst>
            </c:dLbl>
            <c:dLbl>
              <c:idx val="10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{093FE7CC-41C7-4C00-B900-2BDD2F379544}</c15:txfldGUID>
                      <c15:f>""</c15:f>
                      <c15:dlblFieldTableCache>
                        <c:ptCount val="1"/>
                      </c15:dlblFieldTableCache>
                    </c15:dlblFTEntry>
                  </c15:dlblFieldTable>
                  <c15:showDataLabelsRange val="0"/>
                </c:ext>
                <c:ext xmlns:c16="http://schemas.microsoft.com/office/drawing/2014/chart" uri="{C3380CC4-5D6E-409C-BE32-E72D297353CC}">
                  <c16:uniqueId val="{0000016D-0D14-41DB-B5BC-DD9C6E006B51}"/>
                </c:ext>
              </c:extLst>
            </c:dLbl>
            <c:dLbl>
              <c:idx val="10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{44295CF8-22F8-404A-969F-7D8B34AE6290}</c15:txfldGUID>
                      <c15:f>""</c15:f>
                      <c15:dlblFieldTableCache>
                        <c:ptCount val="1"/>
                      </c15:dlblFieldTableCache>
                    </c15:dlblFTEntry>
                  </c15:dlblFieldTable>
                  <c15:showDataLabelsRange val="0"/>
                </c:ext>
                <c:ext xmlns:c16="http://schemas.microsoft.com/office/drawing/2014/chart" uri="{C3380CC4-5D6E-409C-BE32-E72D297353CC}">
                  <c16:uniqueId val="{0000016E-0D14-41DB-B5BC-DD9C6E006B51}"/>
                </c:ext>
              </c:extLst>
            </c:dLbl>
            <c:dLbl>
              <c:idx val="11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{67D042E7-9D4D-40CB-BE83-AE817F87607A}</c15:txfldGUID>
                      <c15:f>""</c15:f>
                      <c15:dlblFieldTableCache>
                        <c:ptCount val="1"/>
                      </c15:dlblFieldTableCache>
                    </c15:dlblFTEntry>
                  </c15:dlblFieldTable>
                  <c15:showDataLabelsRange val="0"/>
                </c:ext>
                <c:ext xmlns:c16="http://schemas.microsoft.com/office/drawing/2014/chart" uri="{C3380CC4-5D6E-409C-BE32-E72D297353CC}">
                  <c16:uniqueId val="{0000016F-0D14-41DB-B5BC-DD9C6E006B51}"/>
                </c:ext>
              </c:extLst>
            </c:dLbl>
            <c:dLbl>
              <c:idx val="11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{9F6BDF29-BB32-4EBB-AD21-6C3289DACD04}</c15:txfldGUID>
                      <c15:f>""</c15:f>
                      <c15:dlblFieldTableCache>
                        <c:ptCount val="1"/>
                      </c15:dlblFieldTableCache>
                    </c15:dlblFTEntry>
                  </c15:dlblFieldTable>
                  <c15:showDataLabelsRange val="0"/>
                </c:ext>
                <c:ext xmlns:c16="http://schemas.microsoft.com/office/drawing/2014/chart" uri="{C3380CC4-5D6E-409C-BE32-E72D297353CC}">
                  <c16:uniqueId val="{00000170-0D14-41DB-B5BC-DD9C6E006B51}"/>
                </c:ext>
              </c:extLst>
            </c:dLbl>
            <c:dLbl>
              <c:idx val="11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{9B257687-7AF5-44BD-9DBD-7C7D2B903DB3}</c15:txfldGUID>
                      <c15:f>""</c15:f>
                      <c15:dlblFieldTableCache>
                        <c:ptCount val="1"/>
                      </c15:dlblFieldTableCache>
                    </c15:dlblFTEntry>
                  </c15:dlblFieldTable>
                  <c15:showDataLabelsRange val="0"/>
                </c:ext>
                <c:ext xmlns:c16="http://schemas.microsoft.com/office/drawing/2014/chart" uri="{C3380CC4-5D6E-409C-BE32-E72D297353CC}">
                  <c16:uniqueId val="{00000171-0D14-41DB-B5BC-DD9C6E006B51}"/>
                </c:ext>
              </c:extLst>
            </c:dLbl>
            <c:dLbl>
              <c:idx val="11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{F1E695B2-C7F8-4E65-8858-38A20DB6594A}</c15:txfldGUID>
                      <c15:f>""</c15:f>
                      <c15:dlblFieldTableCache>
                        <c:ptCount val="1"/>
                      </c15:dlblFieldTableCache>
                    </c15:dlblFTEntry>
                  </c15:dlblFieldTable>
                  <c15:showDataLabelsRange val="0"/>
                </c:ext>
                <c:ext xmlns:c16="http://schemas.microsoft.com/office/drawing/2014/chart" uri="{C3380CC4-5D6E-409C-BE32-E72D297353CC}">
                  <c16:uniqueId val="{00000172-0D14-41DB-B5BC-DD9C6E006B51}"/>
                </c:ext>
              </c:extLst>
            </c:dLbl>
            <c:dLbl>
              <c:idx val="11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{FBE7F4B7-5595-4B28-899D-264FD90BB4E3}</c15:txfldGUID>
                      <c15:f>""</c15:f>
                      <c15:dlblFieldTableCache>
                        <c:ptCount val="1"/>
                      </c15:dlblFieldTableCache>
                    </c15:dlblFTEntry>
                  </c15:dlblFieldTable>
                  <c15:showDataLabelsRange val="0"/>
                </c:ext>
                <c:ext xmlns:c16="http://schemas.microsoft.com/office/drawing/2014/chart" uri="{C3380CC4-5D6E-409C-BE32-E72D297353CC}">
                  <c16:uniqueId val="{00000173-0D14-41DB-B5BC-DD9C6E006B51}"/>
                </c:ext>
              </c:extLst>
            </c:dLbl>
            <c:dLbl>
              <c:idx val="11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{304BB8D2-3268-4874-AC91-5C47BCC1C291}</c15:txfldGUID>
                      <c15:f>""</c15:f>
                      <c15:dlblFieldTableCache>
                        <c:ptCount val="1"/>
                      </c15:dlblFieldTableCache>
                    </c15:dlblFTEntry>
                  </c15:dlblFieldTable>
                  <c15:showDataLabelsRange val="0"/>
                </c:ext>
                <c:ext xmlns:c16="http://schemas.microsoft.com/office/drawing/2014/chart" uri="{C3380CC4-5D6E-409C-BE32-E72D297353CC}">
                  <c16:uniqueId val="{00000174-0D14-41DB-B5BC-DD9C6E006B51}"/>
                </c:ext>
              </c:extLst>
            </c:dLbl>
            <c:dLbl>
              <c:idx val="11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{418A2286-7EAC-4584-BD70-B71BD92FCE78}</c15:txfldGUID>
                      <c15:f>""</c15:f>
                      <c15:dlblFieldTableCache>
                        <c:ptCount val="1"/>
                      </c15:dlblFieldTableCache>
                    </c15:dlblFTEntry>
                  </c15:dlblFieldTable>
                  <c15:showDataLabelsRange val="0"/>
                </c:ext>
                <c:ext xmlns:c16="http://schemas.microsoft.com/office/drawing/2014/chart" uri="{C3380CC4-5D6E-409C-BE32-E72D297353CC}">
                  <c16:uniqueId val="{00000175-0D14-41DB-B5BC-DD9C6E006B51}"/>
                </c:ext>
              </c:extLst>
            </c:dLbl>
            <c:dLbl>
              <c:idx val="11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{F2574AB5-3131-4F3F-9BCE-3FF306D25033}</c15:txfldGUID>
                      <c15:f>""</c15:f>
                      <c15:dlblFieldTableCache>
                        <c:ptCount val="1"/>
                      </c15:dlblFieldTableCache>
                    </c15:dlblFTEntry>
                  </c15:dlblFieldTable>
                  <c15:showDataLabelsRange val="0"/>
                </c:ext>
                <c:ext xmlns:c16="http://schemas.microsoft.com/office/drawing/2014/chart" uri="{C3380CC4-5D6E-409C-BE32-E72D297353CC}">
                  <c16:uniqueId val="{00000176-0D14-41DB-B5BC-DD9C6E006B51}"/>
                </c:ext>
              </c:extLst>
            </c:dLbl>
            <c:dLbl>
              <c:idx val="11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{F8810B05-5B74-4A44-A1B4-4B7F053D0996}</c15:txfldGUID>
                      <c15:f>""</c15:f>
                      <c15:dlblFieldTableCache>
                        <c:ptCount val="1"/>
                      </c15:dlblFieldTableCache>
                    </c15:dlblFTEntry>
                  </c15:dlblFieldTable>
                  <c15:showDataLabelsRange val="0"/>
                </c:ext>
                <c:ext xmlns:c16="http://schemas.microsoft.com/office/drawing/2014/chart" uri="{C3380CC4-5D6E-409C-BE32-E72D297353CC}">
                  <c16:uniqueId val="{00000177-0D14-41DB-B5BC-DD9C6E006B51}"/>
                </c:ext>
              </c:extLst>
            </c:dLbl>
            <c:dLbl>
              <c:idx val="11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{D216CAA5-682C-4EA0-B918-4EDB10418637}</c15:txfldGUID>
                      <c15:f>""</c15:f>
                      <c15:dlblFieldTableCache>
                        <c:ptCount val="1"/>
                      </c15:dlblFieldTableCache>
                    </c15:dlblFTEntry>
                  </c15:dlblFieldTable>
                  <c15:showDataLabelsRange val="0"/>
                </c:ext>
                <c:ext xmlns:c16="http://schemas.microsoft.com/office/drawing/2014/chart" uri="{C3380CC4-5D6E-409C-BE32-E72D297353CC}">
                  <c16:uniqueId val="{00000178-0D14-41DB-B5BC-DD9C6E006B51}"/>
                </c:ext>
              </c:extLst>
            </c:dLbl>
            <c:dLbl>
              <c:idx val="12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{9C0079DF-5D51-49F6-9139-877D74BDAEE9}</c15:txfldGUID>
                      <c15:f>""</c15:f>
                      <c15:dlblFieldTableCache>
                        <c:ptCount val="1"/>
                      </c15:dlblFieldTableCache>
                    </c15:dlblFTEntry>
                  </c15:dlblFieldTable>
                  <c15:showDataLabelsRange val="0"/>
                </c:ext>
                <c:ext xmlns:c16="http://schemas.microsoft.com/office/drawing/2014/chart" uri="{C3380CC4-5D6E-409C-BE32-E72D297353CC}">
                  <c16:uniqueId val="{00000179-0D14-41DB-B5BC-DD9C6E006B51}"/>
                </c:ext>
              </c:extLst>
            </c:dLbl>
            <c:dLbl>
              <c:idx val="12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{A8212700-1E5C-487E-8EAD-AD67DC2E5336}</c15:txfldGUID>
                      <c15:f>""</c15:f>
                      <c15:dlblFieldTableCache>
                        <c:ptCount val="1"/>
                      </c15:dlblFieldTableCache>
                    </c15:dlblFTEntry>
                  </c15:dlblFieldTable>
                  <c15:showDataLabelsRange val="0"/>
                </c:ext>
                <c:ext xmlns:c16="http://schemas.microsoft.com/office/drawing/2014/chart" uri="{C3380CC4-5D6E-409C-BE32-E72D297353CC}">
                  <c16:uniqueId val="{0000017A-0D14-41DB-B5BC-DD9C6E006B51}"/>
                </c:ext>
              </c:extLst>
            </c:dLbl>
            <c:dLbl>
              <c:idx val="12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{75FCCC14-1DCC-4EA6-8852-3E3F8CCD39B1}</c15:txfldGUID>
                      <c15:f>""</c15:f>
                      <c15:dlblFieldTableCache>
                        <c:ptCount val="1"/>
                      </c15:dlblFieldTableCache>
                    </c15:dlblFTEntry>
                  </c15:dlblFieldTable>
                  <c15:showDataLabelsRange val="0"/>
                </c:ext>
                <c:ext xmlns:c16="http://schemas.microsoft.com/office/drawing/2014/chart" uri="{C3380CC4-5D6E-409C-BE32-E72D297353CC}">
                  <c16:uniqueId val="{0000017B-0D14-41DB-B5BC-DD9C6E006B51}"/>
                </c:ext>
              </c:extLst>
            </c:dLbl>
            <c:dLbl>
              <c:idx val="12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{F9864E1A-B65B-4E6A-B4B6-A79B71461532}</c15:txfldGUID>
                      <c15:f>""</c15:f>
                      <c15:dlblFieldTableCache>
                        <c:ptCount val="1"/>
                      </c15:dlblFieldTableCache>
                    </c15:dlblFTEntry>
                  </c15:dlblFieldTable>
                  <c15:showDataLabelsRange val="0"/>
                </c:ext>
                <c:ext xmlns:c16="http://schemas.microsoft.com/office/drawing/2014/chart" uri="{C3380CC4-5D6E-409C-BE32-E72D297353CC}">
                  <c16:uniqueId val="{0000017C-0D14-41DB-B5BC-DD9C6E006B51}"/>
                </c:ext>
              </c:extLst>
            </c:dLbl>
            <c:dLbl>
              <c:idx val="12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{7AD7D9BD-1BCE-4C04-AFF2-8E6F2CCFCB06}</c15:txfldGUID>
                      <c15:f>""</c15:f>
                      <c15:dlblFieldTableCache>
                        <c:ptCount val="1"/>
                      </c15:dlblFieldTableCache>
                    </c15:dlblFTEntry>
                  </c15:dlblFieldTable>
                  <c15:showDataLabelsRange val="0"/>
                </c:ext>
                <c:ext xmlns:c16="http://schemas.microsoft.com/office/drawing/2014/chart" uri="{C3380CC4-5D6E-409C-BE32-E72D297353CC}">
                  <c16:uniqueId val="{0000017D-0D14-41DB-B5BC-DD9C6E006B51}"/>
                </c:ext>
              </c:extLst>
            </c:dLbl>
            <c:dLbl>
              <c:idx val="12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{439644E5-0DF5-4A26-B00E-F6AEBB78BB82}</c15:txfldGUID>
                      <c15:f>""</c15:f>
                      <c15:dlblFieldTableCache>
                        <c:ptCount val="1"/>
                      </c15:dlblFieldTableCache>
                    </c15:dlblFTEntry>
                  </c15:dlblFieldTable>
                  <c15:showDataLabelsRange val="0"/>
                </c:ext>
                <c:ext xmlns:c16="http://schemas.microsoft.com/office/drawing/2014/chart" uri="{C3380CC4-5D6E-409C-BE32-E72D297353CC}">
                  <c16:uniqueId val="{0000017E-0D14-41DB-B5BC-DD9C6E006B51}"/>
                </c:ext>
              </c:extLst>
            </c:dLbl>
            <c:dLbl>
              <c:idx val="12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{2B2B2B9B-115C-48EA-9F35-0046B33D4CBC}</c15:txfldGUID>
                      <c15:f>""</c15:f>
                      <c15:dlblFieldTableCache>
                        <c:ptCount val="1"/>
                      </c15:dlblFieldTableCache>
                    </c15:dlblFTEntry>
                  </c15:dlblFieldTable>
                  <c15:showDataLabelsRange val="0"/>
                </c:ext>
                <c:ext xmlns:c16="http://schemas.microsoft.com/office/drawing/2014/chart" uri="{C3380CC4-5D6E-409C-BE32-E72D297353CC}">
                  <c16:uniqueId val="{0000017F-0D14-41DB-B5BC-DD9C6E006B51}"/>
                </c:ext>
              </c:extLst>
            </c:dLbl>
            <c:dLbl>
              <c:idx val="12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{D496AB59-97B8-4E6D-B992-6B553917CCB5}</c15:txfldGUID>
                      <c15:f>""</c15:f>
                      <c15:dlblFieldTableCache>
                        <c:ptCount val="1"/>
                      </c15:dlblFieldTableCache>
                    </c15:dlblFTEntry>
                  </c15:dlblFieldTable>
                  <c15:showDataLabelsRange val="0"/>
                </c:ext>
                <c:ext xmlns:c16="http://schemas.microsoft.com/office/drawing/2014/chart" uri="{C3380CC4-5D6E-409C-BE32-E72D297353CC}">
                  <c16:uniqueId val="{00000180-0D14-41DB-B5BC-DD9C6E006B51}"/>
                </c:ext>
              </c:extLst>
            </c:dLbl>
            <c:dLbl>
              <c:idx val="12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{E0138621-0144-4C9C-9A59-15FC49B0A29F}</c15:txfldGUID>
                      <c15:f>""</c15:f>
                      <c15:dlblFieldTableCache>
                        <c:ptCount val="1"/>
                      </c15:dlblFieldTableCache>
                    </c15:dlblFTEntry>
                  </c15:dlblFieldTable>
                  <c15:showDataLabelsRange val="0"/>
                </c:ext>
                <c:ext xmlns:c16="http://schemas.microsoft.com/office/drawing/2014/chart" uri="{C3380CC4-5D6E-409C-BE32-E72D297353CC}">
                  <c16:uniqueId val="{00000181-0D14-41DB-B5BC-DD9C6E006B51}"/>
                </c:ext>
              </c:extLst>
            </c:dLbl>
            <c:dLbl>
              <c:idx val="12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{985633B1-FE55-4086-A6F9-2CA558573718}</c15:txfldGUID>
                      <c15:f>""</c15:f>
                      <c15:dlblFieldTableCache>
                        <c:ptCount val="1"/>
                      </c15:dlblFieldTableCache>
                    </c15:dlblFTEntry>
                  </c15:dlblFieldTable>
                  <c15:showDataLabelsRange val="0"/>
                </c:ext>
                <c:ext xmlns:c16="http://schemas.microsoft.com/office/drawing/2014/chart" uri="{C3380CC4-5D6E-409C-BE32-E72D297353CC}">
                  <c16:uniqueId val="{00000182-0D14-41DB-B5BC-DD9C6E006B51}"/>
                </c:ext>
              </c:extLst>
            </c:dLbl>
            <c:dLbl>
              <c:idx val="13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{1C59E61F-C839-474A-B9F0-ACA44CD4D267}</c15:txfldGUID>
                      <c15:f>""</c15:f>
                      <c15:dlblFieldTableCache>
                        <c:ptCount val="1"/>
                      </c15:dlblFieldTableCache>
                    </c15:dlblFTEntry>
                  </c15:dlblFieldTable>
                  <c15:showDataLabelsRange val="0"/>
                </c:ext>
                <c:ext xmlns:c16="http://schemas.microsoft.com/office/drawing/2014/chart" uri="{C3380CC4-5D6E-409C-BE32-E72D297353CC}">
                  <c16:uniqueId val="{00000183-0D14-41DB-B5BC-DD9C6E006B51}"/>
                </c:ext>
              </c:extLst>
            </c:dLbl>
            <c:dLbl>
              <c:idx val="131"/>
              <c:layout>
                <c:manualLayout>
                  <c:x val="-3.6663076860676412E-3"/>
                  <c:y val="-3.2558737622316342E-2"/>
                </c:manualLayout>
              </c:layout>
              <c:tx>
                <c:rich>
                  <a:bodyPr/>
                  <a:lstStyle/>
                  <a:p>
                    <a:pPr>
                      <a:defRPr b="1"/>
                    </a:pPr>
                    <a:r>
                      <a:rPr lang="en-GB"/>
                      <a:t>Health</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{F545F915-36AB-4AE5-88A3-2BBFF2E5DAB0}</c15:txfldGUID>
                      <c15:f>"Health"</c15:f>
                      <c15:dlblFieldTableCache>
                        <c:ptCount val="1"/>
                        <c:pt idx="0">
                          <c:v>Health</c:v>
                        </c:pt>
                      </c15:dlblFieldTableCache>
                    </c15:dlblFTEntry>
                  </c15:dlblFieldTable>
                  <c15:showDataLabelsRange val="0"/>
                </c:ext>
                <c:ext xmlns:c16="http://schemas.microsoft.com/office/drawing/2014/chart" uri="{C3380CC4-5D6E-409C-BE32-E72D297353CC}">
                  <c16:uniqueId val="{00000184-0D14-41DB-B5BC-DD9C6E006B51}"/>
                </c:ext>
              </c:extLst>
            </c:dLbl>
            <c:dLbl>
              <c:idx val="13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{8A542DE5-DBA3-4884-ADDC-62E66EE8C6E4}</c15:txfldGUID>
                      <c15:f>""</c15:f>
                      <c15:dlblFieldTableCache>
                        <c:ptCount val="1"/>
                      </c15:dlblFieldTableCache>
                    </c15:dlblFTEntry>
                  </c15:dlblFieldTable>
                  <c15:showDataLabelsRange val="0"/>
                </c:ext>
                <c:ext xmlns:c16="http://schemas.microsoft.com/office/drawing/2014/chart" uri="{C3380CC4-5D6E-409C-BE32-E72D297353CC}">
                  <c16:uniqueId val="{00000185-0D14-41DB-B5BC-DD9C6E006B51}"/>
                </c:ext>
              </c:extLst>
            </c:dLbl>
            <c:dLbl>
              <c:idx val="13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{103EC313-DA6A-4CF9-897A-086A584B0AF5}</c15:txfldGUID>
                      <c15:f>""</c15:f>
                      <c15:dlblFieldTableCache>
                        <c:ptCount val="1"/>
                      </c15:dlblFieldTableCache>
                    </c15:dlblFTEntry>
                  </c15:dlblFieldTable>
                  <c15:showDataLabelsRange val="0"/>
                </c:ext>
                <c:ext xmlns:c16="http://schemas.microsoft.com/office/drawing/2014/chart" uri="{C3380CC4-5D6E-409C-BE32-E72D297353CC}">
                  <c16:uniqueId val="{00000186-0D14-41DB-B5BC-DD9C6E006B51}"/>
                </c:ext>
              </c:extLst>
            </c:dLbl>
            <c:dLbl>
              <c:idx val="13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{0150946A-7B69-4487-8A88-A648CD840C09}</c15:txfldGUID>
                      <c15:f>""</c15:f>
                      <c15:dlblFieldTableCache>
                        <c:ptCount val="1"/>
                      </c15:dlblFieldTableCache>
                    </c15:dlblFTEntry>
                  </c15:dlblFieldTable>
                  <c15:showDataLabelsRange val="0"/>
                </c:ext>
                <c:ext xmlns:c16="http://schemas.microsoft.com/office/drawing/2014/chart" uri="{C3380CC4-5D6E-409C-BE32-E72D297353CC}">
                  <c16:uniqueId val="{00000187-0D14-41DB-B5BC-DD9C6E006B51}"/>
                </c:ext>
              </c:extLst>
            </c:dLbl>
            <c:dLbl>
              <c:idx val="13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{7068FA7E-0FC7-4BB8-AE95-4596E42D90A7}</c15:txfldGUID>
                      <c15:f>""</c15:f>
                      <c15:dlblFieldTableCache>
                        <c:ptCount val="1"/>
                      </c15:dlblFieldTableCache>
                    </c15:dlblFTEntry>
                  </c15:dlblFieldTable>
                  <c15:showDataLabelsRange val="0"/>
                </c:ext>
                <c:ext xmlns:c16="http://schemas.microsoft.com/office/drawing/2014/chart" uri="{C3380CC4-5D6E-409C-BE32-E72D297353CC}">
                  <c16:uniqueId val="{00000188-0D14-41DB-B5BC-DD9C6E006B51}"/>
                </c:ext>
              </c:extLst>
            </c:dLbl>
            <c:dLbl>
              <c:idx val="13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{999F1013-3968-491B-94F2-9E248307F2C6}</c15:txfldGUID>
                      <c15:f>""</c15:f>
                      <c15:dlblFieldTableCache>
                        <c:ptCount val="1"/>
                      </c15:dlblFieldTableCache>
                    </c15:dlblFTEntry>
                  </c15:dlblFieldTable>
                  <c15:showDataLabelsRange val="0"/>
                </c:ext>
                <c:ext xmlns:c16="http://schemas.microsoft.com/office/drawing/2014/chart" uri="{C3380CC4-5D6E-409C-BE32-E72D297353CC}">
                  <c16:uniqueId val="{00000189-0D14-41DB-B5BC-DD9C6E006B51}"/>
                </c:ext>
              </c:extLst>
            </c:dLbl>
            <c:dLbl>
              <c:idx val="13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{800CCC17-5977-4644-BCFC-9BC6F605B701}</c15:txfldGUID>
                      <c15:f>""</c15:f>
                      <c15:dlblFieldTableCache>
                        <c:ptCount val="1"/>
                      </c15:dlblFieldTableCache>
                    </c15:dlblFTEntry>
                  </c15:dlblFieldTable>
                  <c15:showDataLabelsRange val="0"/>
                </c:ext>
                <c:ext xmlns:c16="http://schemas.microsoft.com/office/drawing/2014/chart" uri="{C3380CC4-5D6E-409C-BE32-E72D297353CC}">
                  <c16:uniqueId val="{0000018A-0D14-41DB-B5BC-DD9C6E006B51}"/>
                </c:ext>
              </c:extLst>
            </c:dLbl>
            <c:dLbl>
              <c:idx val="13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{2E82D1A5-EDE4-4766-8DAD-94B1E8ADBBFD}</c15:txfldGUID>
                      <c15:f>""</c15:f>
                      <c15:dlblFieldTableCache>
                        <c:ptCount val="1"/>
                      </c15:dlblFieldTableCache>
                    </c15:dlblFTEntry>
                  </c15:dlblFieldTable>
                  <c15:showDataLabelsRange val="0"/>
                </c:ext>
                <c:ext xmlns:c16="http://schemas.microsoft.com/office/drawing/2014/chart" uri="{C3380CC4-5D6E-409C-BE32-E72D297353CC}">
                  <c16:uniqueId val="{0000018B-0D14-41DB-B5BC-DD9C6E006B51}"/>
                </c:ext>
              </c:extLst>
            </c:dLbl>
            <c:dLbl>
              <c:idx val="13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{7B900B1E-EA97-4932-B72C-5823DF014B03}</c15:txfldGUID>
                      <c15:f>""</c15:f>
                      <c15:dlblFieldTableCache>
                        <c:ptCount val="1"/>
                      </c15:dlblFieldTableCache>
                    </c15:dlblFTEntry>
                  </c15:dlblFieldTable>
                  <c15:showDataLabelsRange val="0"/>
                </c:ext>
                <c:ext xmlns:c16="http://schemas.microsoft.com/office/drawing/2014/chart" uri="{C3380CC4-5D6E-409C-BE32-E72D297353CC}">
                  <c16:uniqueId val="{0000018C-0D14-41DB-B5BC-DD9C6E006B51}"/>
                </c:ext>
              </c:extLst>
            </c:dLbl>
            <c:dLbl>
              <c:idx val="14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{3B4B0BF7-0269-4B10-875B-3386484D7133}</c15:txfldGUID>
                      <c15:f>""</c15:f>
                      <c15:dlblFieldTableCache>
                        <c:ptCount val="1"/>
                      </c15:dlblFieldTableCache>
                    </c15:dlblFTEntry>
                  </c15:dlblFieldTable>
                  <c15:showDataLabelsRange val="0"/>
                </c:ext>
                <c:ext xmlns:c16="http://schemas.microsoft.com/office/drawing/2014/chart" uri="{C3380CC4-5D6E-409C-BE32-E72D297353CC}">
                  <c16:uniqueId val="{0000018D-0D14-41DB-B5BC-DD9C6E006B51}"/>
                </c:ext>
              </c:extLst>
            </c:dLbl>
            <c:dLbl>
              <c:idx val="14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{710FA60F-03AD-4C32-B8C2-E9B92A695051}</c15:txfldGUID>
                      <c15:f>""</c15:f>
                      <c15:dlblFieldTableCache>
                        <c:ptCount val="1"/>
                      </c15:dlblFieldTableCache>
                    </c15:dlblFTEntry>
                  </c15:dlblFieldTable>
                  <c15:showDataLabelsRange val="0"/>
                </c:ext>
                <c:ext xmlns:c16="http://schemas.microsoft.com/office/drawing/2014/chart" uri="{C3380CC4-5D6E-409C-BE32-E72D297353CC}">
                  <c16:uniqueId val="{0000018E-0D14-41DB-B5BC-DD9C6E006B51}"/>
                </c:ext>
              </c:extLst>
            </c:dLbl>
            <c:dLbl>
              <c:idx val="14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{4AD1FA2E-394C-4D31-B919-E2A44CB27960}</c15:txfldGUID>
                      <c15:f>""</c15:f>
                      <c15:dlblFieldTableCache>
                        <c:ptCount val="1"/>
                      </c15:dlblFieldTableCache>
                    </c15:dlblFTEntry>
                  </c15:dlblFieldTable>
                  <c15:showDataLabelsRange val="0"/>
                </c:ext>
                <c:ext xmlns:c16="http://schemas.microsoft.com/office/drawing/2014/chart" uri="{C3380CC4-5D6E-409C-BE32-E72D297353CC}">
                  <c16:uniqueId val="{0000018F-0D14-41DB-B5BC-DD9C6E006B51}"/>
                </c:ext>
              </c:extLst>
            </c:dLbl>
            <c:dLbl>
              <c:idx val="14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{8D287F08-1F17-4180-ADA1-81254E213509}</c15:txfldGUID>
                      <c15:f>""</c15:f>
                      <c15:dlblFieldTableCache>
                        <c:ptCount val="1"/>
                      </c15:dlblFieldTableCache>
                    </c15:dlblFTEntry>
                  </c15:dlblFieldTable>
                  <c15:showDataLabelsRange val="0"/>
                </c:ext>
                <c:ext xmlns:c16="http://schemas.microsoft.com/office/drawing/2014/chart" uri="{C3380CC4-5D6E-409C-BE32-E72D297353CC}">
                  <c16:uniqueId val="{00000190-0D14-41DB-B5BC-DD9C6E006B51}"/>
                </c:ext>
              </c:extLst>
            </c:dLbl>
            <c:dLbl>
              <c:idx val="14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{EA7769A2-0641-4822-B9C2-7E844512F46E}</c15:txfldGUID>
                      <c15:f>""</c15:f>
                      <c15:dlblFieldTableCache>
                        <c:ptCount val="1"/>
                      </c15:dlblFieldTableCache>
                    </c15:dlblFTEntry>
                  </c15:dlblFieldTable>
                  <c15:showDataLabelsRange val="0"/>
                </c:ext>
                <c:ext xmlns:c16="http://schemas.microsoft.com/office/drawing/2014/chart" uri="{C3380CC4-5D6E-409C-BE32-E72D297353CC}">
                  <c16:uniqueId val="{00000191-0D14-41DB-B5BC-DD9C6E006B51}"/>
                </c:ext>
              </c:extLst>
            </c:dLbl>
            <c:dLbl>
              <c:idx val="14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{18263CD1-C8B4-410F-AB20-1903636C1B66}</c15:txfldGUID>
                      <c15:f>""</c15:f>
                      <c15:dlblFieldTableCache>
                        <c:ptCount val="1"/>
                      </c15:dlblFieldTableCache>
                    </c15:dlblFTEntry>
                  </c15:dlblFieldTable>
                  <c15:showDataLabelsRange val="0"/>
                </c:ext>
                <c:ext xmlns:c16="http://schemas.microsoft.com/office/drawing/2014/chart" uri="{C3380CC4-5D6E-409C-BE32-E72D297353CC}">
                  <c16:uniqueId val="{00000192-0D14-41DB-B5BC-DD9C6E006B51}"/>
                </c:ext>
              </c:extLst>
            </c:dLbl>
            <c:dLbl>
              <c:idx val="14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{4305ED59-2F4B-4E08-A49B-03187FF0AFDF}</c15:txfldGUID>
                      <c15:f>""</c15:f>
                      <c15:dlblFieldTableCache>
                        <c:ptCount val="1"/>
                      </c15:dlblFieldTableCache>
                    </c15:dlblFTEntry>
                  </c15:dlblFieldTable>
                  <c15:showDataLabelsRange val="0"/>
                </c:ext>
                <c:ext xmlns:c16="http://schemas.microsoft.com/office/drawing/2014/chart" uri="{C3380CC4-5D6E-409C-BE32-E72D297353CC}">
                  <c16:uniqueId val="{00000193-0D14-41DB-B5BC-DD9C6E006B51}"/>
                </c:ext>
              </c:extLst>
            </c:dLbl>
            <c:dLbl>
              <c:idx val="147"/>
              <c:delete val="1"/>
              <c:extLst>
                <c:ext xmlns:c15="http://schemas.microsoft.com/office/drawing/2012/chart" uri="{CE6537A1-D6FC-4f65-9D91-7224C49458BB}"/>
                <c:ext xmlns:c16="http://schemas.microsoft.com/office/drawing/2014/chart" uri="{C3380CC4-5D6E-409C-BE32-E72D297353CC}">
                  <c16:uniqueId val="{00000194-0D14-41DB-B5BC-DD9C6E006B51}"/>
                </c:ext>
              </c:extLst>
            </c:dLbl>
            <c:dLbl>
              <c:idx val="14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{5554F1F4-B1FB-47CD-9F7C-5E8C9E1D8F6B}</c15:txfldGUID>
                      <c15:f>""</c15:f>
                      <c15:dlblFieldTableCache>
                        <c:ptCount val="1"/>
                      </c15:dlblFieldTableCache>
                    </c15:dlblFTEntry>
                  </c15:dlblFieldTable>
                  <c15:showDataLabelsRange val="0"/>
                </c:ext>
                <c:ext xmlns:c16="http://schemas.microsoft.com/office/drawing/2014/chart" uri="{C3380CC4-5D6E-409C-BE32-E72D297353CC}">
                  <c16:uniqueId val="{00000195-0D14-41DB-B5BC-DD9C6E006B51}"/>
                </c:ext>
              </c:extLst>
            </c:dLbl>
            <c:dLbl>
              <c:idx val="14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{571E1F43-1630-459D-AE12-C8DD652E0964}</c15:txfldGUID>
                      <c15:f>""</c15:f>
                      <c15:dlblFieldTableCache>
                        <c:ptCount val="1"/>
                      </c15:dlblFieldTableCache>
                    </c15:dlblFTEntry>
                  </c15:dlblFieldTable>
                  <c15:showDataLabelsRange val="0"/>
                </c:ext>
                <c:ext xmlns:c16="http://schemas.microsoft.com/office/drawing/2014/chart" uri="{C3380CC4-5D6E-409C-BE32-E72D297353CC}">
                  <c16:uniqueId val="{00000196-0D14-41DB-B5BC-DD9C6E006B51}"/>
                </c:ext>
              </c:extLst>
            </c:dLbl>
            <c:dLbl>
              <c:idx val="15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{237993FB-248D-4745-9B88-3254F4B10825}</c15:txfldGUID>
                      <c15:f>""</c15:f>
                      <c15:dlblFieldTableCache>
                        <c:ptCount val="1"/>
                      </c15:dlblFieldTableCache>
                    </c15:dlblFTEntry>
                  </c15:dlblFieldTable>
                  <c15:showDataLabelsRange val="0"/>
                </c:ext>
                <c:ext xmlns:c16="http://schemas.microsoft.com/office/drawing/2014/chart" uri="{C3380CC4-5D6E-409C-BE32-E72D297353CC}">
                  <c16:uniqueId val="{00000197-0D14-41DB-B5BC-DD9C6E006B51}"/>
                </c:ext>
              </c:extLst>
            </c:dLbl>
            <c:dLbl>
              <c:idx val="15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{47FF80DE-727E-416A-B05F-D359DAFCB823}</c15:txfldGUID>
                      <c15:f>""</c15:f>
                      <c15:dlblFieldTableCache>
                        <c:ptCount val="1"/>
                      </c15:dlblFieldTableCache>
                    </c15:dlblFTEntry>
                  </c15:dlblFieldTable>
                  <c15:showDataLabelsRange val="0"/>
                </c:ext>
                <c:ext xmlns:c16="http://schemas.microsoft.com/office/drawing/2014/chart" uri="{C3380CC4-5D6E-409C-BE32-E72D297353CC}">
                  <c16:uniqueId val="{00000198-0D14-41DB-B5BC-DD9C6E006B51}"/>
                </c:ext>
              </c:extLst>
            </c:dLbl>
            <c:dLbl>
              <c:idx val="15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{02708EFF-AE60-496D-9A6A-5FA3F9B8BDC7}</c15:txfldGUID>
                      <c15:f>""</c15:f>
                      <c15:dlblFieldTableCache>
                        <c:ptCount val="1"/>
                      </c15:dlblFieldTableCache>
                    </c15:dlblFTEntry>
                  </c15:dlblFieldTable>
                  <c15:showDataLabelsRange val="0"/>
                </c:ext>
                <c:ext xmlns:c16="http://schemas.microsoft.com/office/drawing/2014/chart" uri="{C3380CC4-5D6E-409C-BE32-E72D297353CC}">
                  <c16:uniqueId val="{00000199-0D14-41DB-B5BC-DD9C6E006B51}"/>
                </c:ext>
              </c:extLst>
            </c:dLbl>
            <c:dLbl>
              <c:idx val="153"/>
              <c:delete val="1"/>
              <c:extLst>
                <c:ext xmlns:c15="http://schemas.microsoft.com/office/drawing/2012/chart" uri="{CE6537A1-D6FC-4f65-9D91-7224C49458BB}"/>
                <c:ext xmlns:c16="http://schemas.microsoft.com/office/drawing/2014/chart" uri="{C3380CC4-5D6E-409C-BE32-E72D297353CC}">
                  <c16:uniqueId val="{0000019A-0D14-41DB-B5BC-DD9C6E006B51}"/>
                </c:ext>
              </c:extLst>
            </c:dLbl>
            <c:dLbl>
              <c:idx val="154"/>
              <c:delete val="1"/>
              <c:extLst>
                <c:ext xmlns:c15="http://schemas.microsoft.com/office/drawing/2012/chart" uri="{CE6537A1-D6FC-4f65-9D91-7224C49458BB}"/>
                <c:ext xmlns:c16="http://schemas.microsoft.com/office/drawing/2014/chart" uri="{C3380CC4-5D6E-409C-BE32-E72D297353CC}">
                  <c16:uniqueId val="{0000019B-0D14-41DB-B5BC-DD9C6E006B51}"/>
                </c:ext>
              </c:extLst>
            </c:dLbl>
            <c:dLbl>
              <c:idx val="155"/>
              <c:layout>
                <c:manualLayout>
                  <c:x val="0"/>
                  <c:y val="1.7136177695955903E-2"/>
                </c:manualLayout>
              </c:layout>
              <c:tx>
                <c:rich>
                  <a:bodyPr/>
                  <a:lstStyle/>
                  <a:p>
                    <a:pPr>
                      <a:defRPr b="1"/>
                    </a:pPr>
                    <a:r>
                      <a:rPr lang="en-GB"/>
                      <a:t>Vulnerability</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{63895B15-CE12-4FBC-871D-D9DE6312FE39}</c15:txfldGUID>
                      <c15:f>"Vulnerability"</c15:f>
                      <c15:dlblFieldTableCache>
                        <c:ptCount val="1"/>
                        <c:pt idx="0">
                          <c:v>Vulnerability</c:v>
                        </c:pt>
                      </c15:dlblFieldTableCache>
                    </c15:dlblFTEntry>
                  </c15:dlblFieldTable>
                  <c15:showDataLabelsRange val="0"/>
                </c:ext>
                <c:ext xmlns:c16="http://schemas.microsoft.com/office/drawing/2014/chart" uri="{C3380CC4-5D6E-409C-BE32-E72D297353CC}">
                  <c16:uniqueId val="{0000019C-0D14-41DB-B5BC-DD9C6E006B51}"/>
                </c:ext>
              </c:extLst>
            </c:dLbl>
            <c:dLbl>
              <c:idx val="156"/>
              <c:delete val="1"/>
              <c:extLst>
                <c:ext xmlns:c15="http://schemas.microsoft.com/office/drawing/2012/chart" uri="{CE6537A1-D6FC-4f65-9D91-7224C49458BB}"/>
                <c:ext xmlns:c16="http://schemas.microsoft.com/office/drawing/2014/chart" uri="{C3380CC4-5D6E-409C-BE32-E72D297353CC}">
                  <c16:uniqueId val="{0000019D-0D14-41DB-B5BC-DD9C6E006B51}"/>
                </c:ext>
              </c:extLst>
            </c:dLbl>
            <c:dLbl>
              <c:idx val="157"/>
              <c:delete val="1"/>
              <c:extLst>
                <c:ext xmlns:c15="http://schemas.microsoft.com/office/drawing/2012/chart" uri="{CE6537A1-D6FC-4f65-9D91-7224C49458BB}"/>
                <c:ext xmlns:c16="http://schemas.microsoft.com/office/drawing/2014/chart" uri="{C3380CC4-5D6E-409C-BE32-E72D297353CC}">
                  <c16:uniqueId val="{0000019E-0D14-41DB-B5BC-DD9C6E006B51}"/>
                </c:ext>
              </c:extLst>
            </c:dLbl>
            <c:dLbl>
              <c:idx val="158"/>
              <c:delete val="1"/>
              <c:extLst>
                <c:ext xmlns:c15="http://schemas.microsoft.com/office/drawing/2012/chart" uri="{CE6537A1-D6FC-4f65-9D91-7224C49458BB}"/>
                <c:ext xmlns:c16="http://schemas.microsoft.com/office/drawing/2014/chart" uri="{C3380CC4-5D6E-409C-BE32-E72D297353CC}">
                  <c16:uniqueId val="{0000019F-0D14-41DB-B5BC-DD9C6E006B51}"/>
                </c:ext>
              </c:extLst>
            </c:dLbl>
            <c:dLbl>
              <c:idx val="159"/>
              <c:delete val="1"/>
              <c:extLst>
                <c:ext xmlns:c15="http://schemas.microsoft.com/office/drawing/2012/chart" uri="{CE6537A1-D6FC-4f65-9D91-7224C49458BB}"/>
                <c:ext xmlns:c16="http://schemas.microsoft.com/office/drawing/2014/chart" uri="{C3380CC4-5D6E-409C-BE32-E72D297353CC}">
                  <c16:uniqueId val="{000001A0-0D14-41DB-B5BC-DD9C6E006B51}"/>
                </c:ext>
              </c:extLst>
            </c:dLbl>
            <c:dLbl>
              <c:idx val="160"/>
              <c:delete val="1"/>
              <c:extLst>
                <c:ext xmlns:c15="http://schemas.microsoft.com/office/drawing/2012/chart" uri="{CE6537A1-D6FC-4f65-9D91-7224C49458BB}"/>
                <c:ext xmlns:c16="http://schemas.microsoft.com/office/drawing/2014/chart" uri="{C3380CC4-5D6E-409C-BE32-E72D297353CC}">
                  <c16:uniqueId val="{000001A1-0D14-41DB-B5BC-DD9C6E006B51}"/>
                </c:ext>
              </c:extLst>
            </c:dLbl>
            <c:dLbl>
              <c:idx val="16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{54B43177-6CFF-4ECB-BC7A-0BAF44B6A215}</c15:txfldGUID>
                      <c15:f>""</c15:f>
                      <c15:dlblFieldTableCache>
                        <c:ptCount val="1"/>
                      </c15:dlblFieldTableCache>
                    </c15:dlblFTEntry>
                  </c15:dlblFieldTable>
                  <c15:showDataLabelsRange val="0"/>
                </c:ext>
                <c:ext xmlns:c16="http://schemas.microsoft.com/office/drawing/2014/chart" uri="{C3380CC4-5D6E-409C-BE32-E72D297353CC}">
                  <c16:uniqueId val="{000001A2-0D14-41DB-B5BC-DD9C6E006B51}"/>
                </c:ext>
              </c:extLst>
            </c:dLbl>
            <c:dLbl>
              <c:idx val="16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{6B1F509A-3F71-412E-BC0B-CFA011DD88C8}</c15:txfldGUID>
                      <c15:f>""</c15:f>
                      <c15:dlblFieldTableCache>
                        <c:ptCount val="1"/>
                      </c15:dlblFieldTableCache>
                    </c15:dlblFTEntry>
                  </c15:dlblFieldTable>
                  <c15:showDataLabelsRange val="0"/>
                </c:ext>
                <c:ext xmlns:c16="http://schemas.microsoft.com/office/drawing/2014/chart" uri="{C3380CC4-5D6E-409C-BE32-E72D297353CC}">
                  <c16:uniqueId val="{000001A3-0D14-41DB-B5BC-DD9C6E006B51}"/>
                </c:ext>
              </c:extLst>
            </c:dLbl>
            <c:dLbl>
              <c:idx val="16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{01DDCBD0-EC75-4860-81FD-8743717E0045}</c15:txfldGUID>
                      <c15:f>""</c15:f>
                      <c15:dlblFieldTableCache>
                        <c:ptCount val="1"/>
                      </c15:dlblFieldTableCache>
                    </c15:dlblFTEntry>
                  </c15:dlblFieldTable>
                  <c15:showDataLabelsRange val="0"/>
                </c:ext>
                <c:ext xmlns:c16="http://schemas.microsoft.com/office/drawing/2014/chart" uri="{C3380CC4-5D6E-409C-BE32-E72D297353CC}">
                  <c16:uniqueId val="{000001A4-0D14-41DB-B5BC-DD9C6E006B51}"/>
                </c:ext>
              </c:extLst>
            </c:dLbl>
            <c:dLbl>
              <c:idx val="16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{78FC60C5-E994-43E9-AAD8-21A925CC3082}</c15:txfldGUID>
                      <c15:f>""</c15:f>
                      <c15:dlblFieldTableCache>
                        <c:ptCount val="1"/>
                      </c15:dlblFieldTableCache>
                    </c15:dlblFTEntry>
                  </c15:dlblFieldTable>
                  <c15:showDataLabelsRange val="0"/>
                </c:ext>
                <c:ext xmlns:c16="http://schemas.microsoft.com/office/drawing/2014/chart" uri="{C3380CC4-5D6E-409C-BE32-E72D297353CC}">
                  <c16:uniqueId val="{000001A5-0D14-41DB-B5BC-DD9C6E006B51}"/>
                </c:ext>
              </c:extLst>
            </c:dLbl>
            <c:dLbl>
              <c:idx val="16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{44A77223-96C5-4C14-8F64-A3E7AF697643}</c15:txfldGUID>
                      <c15:f>""</c15:f>
                      <c15:dlblFieldTableCache>
                        <c:ptCount val="1"/>
                      </c15:dlblFieldTableCache>
                    </c15:dlblFTEntry>
                  </c15:dlblFieldTable>
                  <c15:showDataLabelsRange val="0"/>
                </c:ext>
                <c:ext xmlns:c16="http://schemas.microsoft.com/office/drawing/2014/chart" uri="{C3380CC4-5D6E-409C-BE32-E72D297353CC}">
                  <c16:uniqueId val="{000001A6-0D14-41DB-B5BC-DD9C6E006B51}"/>
                </c:ext>
              </c:extLst>
            </c:dLbl>
            <c:dLbl>
              <c:idx val="16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{929A0B5A-F7FC-418C-BE3B-C40579957F5C}</c15:txfldGUID>
                      <c15:f>""</c15:f>
                      <c15:dlblFieldTableCache>
                        <c:ptCount val="1"/>
                      </c15:dlblFieldTableCache>
                    </c15:dlblFTEntry>
                  </c15:dlblFieldTable>
                  <c15:showDataLabelsRange val="0"/>
                </c:ext>
                <c:ext xmlns:c16="http://schemas.microsoft.com/office/drawing/2014/chart" uri="{C3380CC4-5D6E-409C-BE32-E72D297353CC}">
                  <c16:uniqueId val="{000001A7-0D14-41DB-B5BC-DD9C6E006B51}"/>
                </c:ext>
              </c:extLst>
            </c:dLbl>
            <c:dLbl>
              <c:idx val="16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{C9FD0E54-6CA3-4F9D-8470-CFC7C393DD03}</c15:txfldGUID>
                      <c15:f>""</c15:f>
                      <c15:dlblFieldTableCache>
                        <c:ptCount val="1"/>
                      </c15:dlblFieldTableCache>
                    </c15:dlblFTEntry>
                  </c15:dlblFieldTable>
                  <c15:showDataLabelsRange val="0"/>
                </c:ext>
                <c:ext xmlns:c16="http://schemas.microsoft.com/office/drawing/2014/chart" uri="{C3380CC4-5D6E-409C-BE32-E72D297353CC}">
                  <c16:uniqueId val="{000001A8-0D14-41DB-B5BC-DD9C6E006B51}"/>
                </c:ext>
              </c:extLst>
            </c:dLbl>
            <c:dLbl>
              <c:idx val="16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{5276EA8B-4E17-4784-B940-76AF731B53A6}</c15:txfldGUID>
                      <c15:f>""</c15:f>
                      <c15:dlblFieldTableCache>
                        <c:ptCount val="1"/>
                      </c15:dlblFieldTableCache>
                    </c15:dlblFTEntry>
                  </c15:dlblFieldTable>
                  <c15:showDataLabelsRange val="0"/>
                </c:ext>
                <c:ext xmlns:c16="http://schemas.microsoft.com/office/drawing/2014/chart" uri="{C3380CC4-5D6E-409C-BE32-E72D297353CC}">
                  <c16:uniqueId val="{000001A9-0D14-41DB-B5BC-DD9C6E006B51}"/>
                </c:ext>
              </c:extLst>
            </c:dLbl>
            <c:dLbl>
              <c:idx val="16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{353EC3FA-C46A-4B79-B09F-1DB379CEDB1B}</c15:txfldGUID>
                      <c15:f>""</c15:f>
                      <c15:dlblFieldTableCache>
                        <c:ptCount val="1"/>
                      </c15:dlblFieldTableCache>
                    </c15:dlblFTEntry>
                  </c15:dlblFieldTable>
                  <c15:showDataLabelsRange val="0"/>
                </c:ext>
                <c:ext xmlns:c16="http://schemas.microsoft.com/office/drawing/2014/chart" uri="{C3380CC4-5D6E-409C-BE32-E72D297353CC}">
                  <c16:uniqueId val="{000001AA-0D14-41DB-B5BC-DD9C6E006B51}"/>
                </c:ext>
              </c:extLst>
            </c:dLbl>
            <c:dLbl>
              <c:idx val="17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{B289ACD0-E063-4908-9A7D-C11E418CF0DE}</c15:txfldGUID>
                      <c15:f>""</c15:f>
                      <c15:dlblFieldTableCache>
                        <c:ptCount val="1"/>
                      </c15:dlblFieldTableCache>
                    </c15:dlblFTEntry>
                  </c15:dlblFieldTable>
                  <c15:showDataLabelsRange val="0"/>
                </c:ext>
                <c:ext xmlns:c16="http://schemas.microsoft.com/office/drawing/2014/chart" uri="{C3380CC4-5D6E-409C-BE32-E72D297353CC}">
                  <c16:uniqueId val="{000001AB-0D14-41DB-B5BC-DD9C6E006B51}"/>
                </c:ext>
              </c:extLst>
            </c:dLbl>
            <c:dLbl>
              <c:idx val="171"/>
              <c:tx>
                <c:rich>
                  <a:bodyPr/>
                  <a:lstStyle/>
                  <a:p>
                    <a:pPr>
                      <a:defRPr b="1"/>
                    </a:pPr>
                    <a:r>
                      <a:rPr lang="en-GB"/>
                      <a:t>Social
connections</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{08695C77-A13A-4BAC-966E-9A5AD47CF89F}</c15:txfldGUID>
                      <c15:f>"Social
connections"</c15:f>
                      <c15:dlblFieldTableCache>
                        <c:ptCount val="1"/>
                        <c:pt idx="0">
                          <c:v>Social
connections</c:v>
                        </c:pt>
                      </c15:dlblFieldTableCache>
                    </c15:dlblFTEntry>
                  </c15:dlblFieldTable>
                  <c15:showDataLabelsRange val="0"/>
                </c:ext>
                <c:ext xmlns:c16="http://schemas.microsoft.com/office/drawing/2014/chart" uri="{C3380CC4-5D6E-409C-BE32-E72D297353CC}">
                  <c16:uniqueId val="{000001AC-0D14-41DB-B5BC-DD9C6E006B51}"/>
                </c:ext>
              </c:extLst>
            </c:dLbl>
            <c:dLbl>
              <c:idx val="17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{9F83613D-037D-4A86-98FB-02C576687CC0}</c15:txfldGUID>
                      <c15:f>""</c15:f>
                      <c15:dlblFieldTableCache>
                        <c:ptCount val="1"/>
                      </c15:dlblFieldTableCache>
                    </c15:dlblFTEntry>
                  </c15:dlblFieldTable>
                  <c15:showDataLabelsRange val="0"/>
                </c:ext>
                <c:ext xmlns:c16="http://schemas.microsoft.com/office/drawing/2014/chart" uri="{C3380CC4-5D6E-409C-BE32-E72D297353CC}">
                  <c16:uniqueId val="{000001AD-0D14-41DB-B5BC-DD9C6E006B51}"/>
                </c:ext>
              </c:extLst>
            </c:dLbl>
            <c:dLbl>
              <c:idx val="17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{851F5E4C-3C01-4610-9DEF-91B4D34795A8}</c15:txfldGUID>
                      <c15:f>""</c15:f>
                      <c15:dlblFieldTableCache>
                        <c:ptCount val="1"/>
                      </c15:dlblFieldTableCache>
                    </c15:dlblFTEntry>
                  </c15:dlblFieldTable>
                  <c15:showDataLabelsRange val="0"/>
                </c:ext>
                <c:ext xmlns:c16="http://schemas.microsoft.com/office/drawing/2014/chart" uri="{C3380CC4-5D6E-409C-BE32-E72D297353CC}">
                  <c16:uniqueId val="{000001AE-0D14-41DB-B5BC-DD9C6E006B51}"/>
                </c:ext>
              </c:extLst>
            </c:dLbl>
            <c:dLbl>
              <c:idx val="17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{EA4C40E0-9B82-4A8D-B38B-6292A956E107}</c15:txfldGUID>
                      <c15:f>""</c15:f>
                      <c15:dlblFieldTableCache>
                        <c:ptCount val="1"/>
                      </c15:dlblFieldTableCache>
                    </c15:dlblFTEntry>
                  </c15:dlblFieldTable>
                  <c15:showDataLabelsRange val="0"/>
                </c:ext>
                <c:ext xmlns:c16="http://schemas.microsoft.com/office/drawing/2014/chart" uri="{C3380CC4-5D6E-409C-BE32-E72D297353CC}">
                  <c16:uniqueId val="{000001AF-0D14-41DB-B5BC-DD9C6E006B51}"/>
                </c:ext>
              </c:extLst>
            </c:dLbl>
            <c:dLbl>
              <c:idx val="17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{C15FDE2E-43AC-4674-B0F8-341DB6B852CF}</c15:txfldGUID>
                      <c15:f>""</c15:f>
                      <c15:dlblFieldTableCache>
                        <c:ptCount val="1"/>
                      </c15:dlblFieldTableCache>
                    </c15:dlblFTEntry>
                  </c15:dlblFieldTable>
                  <c15:showDataLabelsRange val="0"/>
                </c:ext>
                <c:ext xmlns:c16="http://schemas.microsoft.com/office/drawing/2014/chart" uri="{C3380CC4-5D6E-409C-BE32-E72D297353CC}">
                  <c16:uniqueId val="{000001B0-0D14-41DB-B5BC-DD9C6E006B51}"/>
                </c:ext>
              </c:extLst>
            </c:dLbl>
            <c:dLbl>
              <c:idx val="17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{8FEF0884-34CA-464C-B473-1D213CE04C65}</c15:txfldGUID>
                      <c15:f>""</c15:f>
                      <c15:dlblFieldTableCache>
                        <c:ptCount val="1"/>
                      </c15:dlblFieldTableCache>
                    </c15:dlblFTEntry>
                  </c15:dlblFieldTable>
                  <c15:showDataLabelsRange val="0"/>
                </c:ext>
                <c:ext xmlns:c16="http://schemas.microsoft.com/office/drawing/2014/chart" uri="{C3380CC4-5D6E-409C-BE32-E72D297353CC}">
                  <c16:uniqueId val="{000001B1-0D14-41DB-B5BC-DD9C6E006B51}"/>
                </c:ext>
              </c:extLst>
            </c:dLbl>
            <c:dLbl>
              <c:idx val="17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{BB40F403-26E3-4B20-A26B-35A5706CA2A6}</c15:txfldGUID>
                      <c15:f>""</c15:f>
                      <c15:dlblFieldTableCache>
                        <c:ptCount val="1"/>
                      </c15:dlblFieldTableCache>
                    </c15:dlblFTEntry>
                  </c15:dlblFieldTable>
                  <c15:showDataLabelsRange val="0"/>
                </c:ext>
                <c:ext xmlns:c16="http://schemas.microsoft.com/office/drawing/2014/chart" uri="{C3380CC4-5D6E-409C-BE32-E72D297353CC}">
                  <c16:uniqueId val="{000001B2-0D14-41DB-B5BC-DD9C6E006B51}"/>
                </c:ext>
              </c:extLst>
            </c:dLbl>
            <c:dLbl>
              <c:idx val="17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{6719E860-6EB5-4700-96CC-F97CAEF11229}</c15:txfldGUID>
                      <c15:f>""</c15:f>
                      <c15:dlblFieldTableCache>
                        <c:ptCount val="1"/>
                      </c15:dlblFieldTableCache>
                    </c15:dlblFTEntry>
                  </c15:dlblFieldTable>
                  <c15:showDataLabelsRange val="0"/>
                </c:ext>
                <c:ext xmlns:c16="http://schemas.microsoft.com/office/drawing/2014/chart" uri="{C3380CC4-5D6E-409C-BE32-E72D297353CC}">
                  <c16:uniqueId val="{000001B3-0D14-41DB-B5BC-DD9C6E006B51}"/>
                </c:ext>
              </c:extLst>
            </c:dLbl>
            <c:dLbl>
              <c:idx val="17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{D64BBB34-6498-4329-A64E-213E2AF10169}</c15:txfldGUID>
                      <c15:f>""</c15:f>
                      <c15:dlblFieldTableCache>
                        <c:ptCount val="1"/>
                      </c15:dlblFieldTableCache>
                    </c15:dlblFTEntry>
                  </c15:dlblFieldTable>
                  <c15:showDataLabelsRange val="0"/>
                </c:ext>
                <c:ext xmlns:c16="http://schemas.microsoft.com/office/drawing/2014/chart" uri="{C3380CC4-5D6E-409C-BE32-E72D297353CC}">
                  <c16:uniqueId val="{000001B4-0D14-41DB-B5BC-DD9C6E006B51}"/>
                </c:ext>
              </c:extLst>
            </c:dLbl>
            <c:dLbl>
              <c:idx val="18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{0FB7BE76-A297-40FA-AA0A-C6437513F60E}</c15:txfldGUID>
                      <c15:f>""</c15:f>
                      <c15:dlblFieldTableCache>
                        <c:ptCount val="1"/>
                      </c15:dlblFieldTableCache>
                    </c15:dlblFTEntry>
                  </c15:dlblFieldTable>
                  <c15:showDataLabelsRange val="0"/>
                </c:ext>
                <c:ext xmlns:c16="http://schemas.microsoft.com/office/drawing/2014/chart" uri="{C3380CC4-5D6E-409C-BE32-E72D297353CC}">
                  <c16:uniqueId val="{000001B5-0D14-41DB-B5BC-DD9C6E006B51}"/>
                </c:ext>
              </c:extLst>
            </c:dLbl>
            <c:dLbl>
              <c:idx val="18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{234B8F82-29CE-4114-B100-EB748CA7EB5C}</c15:txfldGUID>
                      <c15:f>""</c15:f>
                      <c15:dlblFieldTableCache>
                        <c:ptCount val="1"/>
                      </c15:dlblFieldTableCache>
                    </c15:dlblFTEntry>
                  </c15:dlblFieldTable>
                  <c15:showDataLabelsRange val="0"/>
                </c:ext>
                <c:ext xmlns:c16="http://schemas.microsoft.com/office/drawing/2014/chart" uri="{C3380CC4-5D6E-409C-BE32-E72D297353CC}">
                  <c16:uniqueId val="{000001B6-0D14-41DB-B5BC-DD9C6E006B51}"/>
                </c:ext>
              </c:extLst>
            </c:dLbl>
            <c:dLbl>
              <c:idx val="18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{D8C5A718-866C-41FE-97B2-CB099E0E3C8B}</c15:txfldGUID>
                      <c15:f>""</c15:f>
                      <c15:dlblFieldTableCache>
                        <c:ptCount val="1"/>
                      </c15:dlblFieldTableCache>
                    </c15:dlblFTEntry>
                  </c15:dlblFieldTable>
                  <c15:showDataLabelsRange val="0"/>
                </c:ext>
                <c:ext xmlns:c16="http://schemas.microsoft.com/office/drawing/2014/chart" uri="{C3380CC4-5D6E-409C-BE32-E72D297353CC}">
                  <c16:uniqueId val="{000001B7-0D14-41DB-B5BC-DD9C6E006B51}"/>
                </c:ext>
              </c:extLst>
            </c:dLbl>
            <c:dLbl>
              <c:idx val="18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{41AB5F86-1C7E-4A7A-9333-BAC71D05B133}</c15:txfldGUID>
                      <c15:f>""</c15:f>
                      <c15:dlblFieldTableCache>
                        <c:ptCount val="1"/>
                      </c15:dlblFieldTableCache>
                    </c15:dlblFTEntry>
                  </c15:dlblFieldTable>
                  <c15:showDataLabelsRange val="0"/>
                </c:ext>
                <c:ext xmlns:c16="http://schemas.microsoft.com/office/drawing/2014/chart" uri="{C3380CC4-5D6E-409C-BE32-E72D297353CC}">
                  <c16:uniqueId val="{000001B8-0D14-41DB-B5BC-DD9C6E006B51}"/>
                </c:ext>
              </c:extLst>
            </c:dLbl>
            <c:dLbl>
              <c:idx val="18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{172B8686-29D9-4FFD-AF0D-887122DE2A85}</c15:txfldGUID>
                      <c15:f>""</c15:f>
                      <c15:dlblFieldTableCache>
                        <c:ptCount val="1"/>
                      </c15:dlblFieldTableCache>
                    </c15:dlblFTEntry>
                  </c15:dlblFieldTable>
                  <c15:showDataLabelsRange val="0"/>
                </c:ext>
                <c:ext xmlns:c16="http://schemas.microsoft.com/office/drawing/2014/chart" uri="{C3380CC4-5D6E-409C-BE32-E72D297353CC}">
                  <c16:uniqueId val="{000001B9-0D14-41DB-B5BC-DD9C6E006B51}"/>
                </c:ext>
              </c:extLst>
            </c:dLbl>
            <c:dLbl>
              <c:idx val="18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{26D632AD-A34F-4810-AEB5-A569D6B4C62B}</c15:txfldGUID>
                      <c15:f>""</c15:f>
                      <c15:dlblFieldTableCache>
                        <c:ptCount val="1"/>
                      </c15:dlblFieldTableCache>
                    </c15:dlblFTEntry>
                  </c15:dlblFieldTable>
                  <c15:showDataLabelsRange val="0"/>
                </c:ext>
                <c:ext xmlns:c16="http://schemas.microsoft.com/office/drawing/2014/chart" uri="{C3380CC4-5D6E-409C-BE32-E72D297353CC}">
                  <c16:uniqueId val="{000001BA-0D14-41DB-B5BC-DD9C6E006B51}"/>
                </c:ext>
              </c:extLst>
            </c:dLbl>
            <c:dLbl>
              <c:idx val="18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{A9BA3ADE-D1BF-46E3-BC31-273366DBC142}</c15:txfldGUID>
                      <c15:f>""</c15:f>
                      <c15:dlblFieldTableCache>
                        <c:ptCount val="1"/>
                      </c15:dlblFieldTableCache>
                    </c15:dlblFTEntry>
                  </c15:dlblFieldTable>
                  <c15:showDataLabelsRange val="0"/>
                </c:ext>
                <c:ext xmlns:c16="http://schemas.microsoft.com/office/drawing/2014/chart" uri="{C3380CC4-5D6E-409C-BE32-E72D297353CC}">
                  <c16:uniqueId val="{000001BB-0D14-41DB-B5BC-DD9C6E006B51}"/>
                </c:ext>
              </c:extLst>
            </c:dLbl>
            <c:dLbl>
              <c:idx val="187"/>
              <c:tx>
                <c:rich>
                  <a:bodyPr/>
                  <a:lstStyle/>
                  <a:p>
                    <a:pPr>
                      <a:defRPr b="1"/>
                    </a:pPr>
                    <a:r>
                      <a:rPr lang="en-GB"/>
                      <a:t>Empowerment</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{6866F001-6577-49CE-B91F-F91017BF7EFA}</c15:txfldGUID>
                      <c15:f>"Empowerment"</c15:f>
                      <c15:dlblFieldTableCache>
                        <c:ptCount val="1"/>
                        <c:pt idx="0">
                          <c:v>Empowerment</c:v>
                        </c:pt>
                      </c15:dlblFieldTableCache>
                    </c15:dlblFTEntry>
                  </c15:dlblFieldTable>
                  <c15:showDataLabelsRange val="0"/>
                </c:ext>
                <c:ext xmlns:c16="http://schemas.microsoft.com/office/drawing/2014/chart" uri="{C3380CC4-5D6E-409C-BE32-E72D297353CC}">
                  <c16:uniqueId val="{000001BC-0D14-41DB-B5BC-DD9C6E006B51}"/>
                </c:ext>
              </c:extLst>
            </c:dLbl>
            <c:dLbl>
              <c:idx val="18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{B3894337-859C-4034-BDF0-498D9FDA3D55}</c15:txfldGUID>
                      <c15:f>""</c15:f>
                      <c15:dlblFieldTableCache>
                        <c:ptCount val="1"/>
                      </c15:dlblFieldTableCache>
                    </c15:dlblFTEntry>
                  </c15:dlblFieldTable>
                  <c15:showDataLabelsRange val="0"/>
                </c:ext>
                <c:ext xmlns:c16="http://schemas.microsoft.com/office/drawing/2014/chart" uri="{C3380CC4-5D6E-409C-BE32-E72D297353CC}">
                  <c16:uniqueId val="{000001BD-0D14-41DB-B5BC-DD9C6E006B51}"/>
                </c:ext>
              </c:extLst>
            </c:dLbl>
            <c:dLbl>
              <c:idx val="18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{02E02878-B44D-4E4E-B5E8-76F4E3D1AA9C}</c15:txfldGUID>
                      <c15:f>""</c15:f>
                      <c15:dlblFieldTableCache>
                        <c:ptCount val="1"/>
                      </c15:dlblFieldTableCache>
                    </c15:dlblFTEntry>
                  </c15:dlblFieldTable>
                  <c15:showDataLabelsRange val="0"/>
                </c:ext>
                <c:ext xmlns:c16="http://schemas.microsoft.com/office/drawing/2014/chart" uri="{C3380CC4-5D6E-409C-BE32-E72D297353CC}">
                  <c16:uniqueId val="{000001BE-0D14-41DB-B5BC-DD9C6E006B51}"/>
                </c:ext>
              </c:extLst>
            </c:dLbl>
            <c:dLbl>
              <c:idx val="19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{441D2424-8836-4442-AEC0-74F4C2CC235D}</c15:txfldGUID>
                      <c15:f>""</c15:f>
                      <c15:dlblFieldTableCache>
                        <c:ptCount val="1"/>
                      </c15:dlblFieldTableCache>
                    </c15:dlblFTEntry>
                  </c15:dlblFieldTable>
                  <c15:showDataLabelsRange val="0"/>
                </c:ext>
                <c:ext xmlns:c16="http://schemas.microsoft.com/office/drawing/2014/chart" uri="{C3380CC4-5D6E-409C-BE32-E72D297353CC}">
                  <c16:uniqueId val="{000001BF-0D14-41DB-B5BC-DD9C6E006B51}"/>
                </c:ext>
              </c:extLst>
            </c:dLbl>
            <c:dLbl>
              <c:idx val="19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{19D6CAF8-7355-44AA-AF0B-60CCC9C8FD6C}</c15:txfldGUID>
                      <c15:f>""</c15:f>
                      <c15:dlblFieldTableCache>
                        <c:ptCount val="1"/>
                      </c15:dlblFieldTableCache>
                    </c15:dlblFTEntry>
                  </c15:dlblFieldTable>
                  <c15:showDataLabelsRange val="0"/>
                </c:ext>
                <c:ext xmlns:c16="http://schemas.microsoft.com/office/drawing/2014/chart" uri="{C3380CC4-5D6E-409C-BE32-E72D297353CC}">
                  <c16:uniqueId val="{000001C0-0D14-41DB-B5BC-DD9C6E006B51}"/>
                </c:ext>
              </c:extLst>
            </c:dLbl>
            <c:dLbl>
              <c:idx val="19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{A5361064-7531-41C9-B26D-15EDCA44BD00}</c15:txfldGUID>
                      <c15:f>""</c15:f>
                      <c15:dlblFieldTableCache>
                        <c:ptCount val="1"/>
                      </c15:dlblFieldTableCache>
                    </c15:dlblFTEntry>
                  </c15:dlblFieldTable>
                  <c15:showDataLabelsRange val="0"/>
                </c:ext>
                <c:ext xmlns:c16="http://schemas.microsoft.com/office/drawing/2014/chart" uri="{C3380CC4-5D6E-409C-BE32-E72D297353CC}">
                  <c16:uniqueId val="{000001C1-0D14-41DB-B5BC-DD9C6E006B51}"/>
                </c:ext>
              </c:extLst>
            </c:dLbl>
            <c:dLbl>
              <c:idx val="19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{7BC1A6F2-1EB8-4E76-8A1A-F9A14679B923}</c15:txfldGUID>
                      <c15:f>""</c15:f>
                      <c15:dlblFieldTableCache>
                        <c:ptCount val="1"/>
                      </c15:dlblFieldTableCache>
                    </c15:dlblFTEntry>
                  </c15:dlblFieldTable>
                  <c15:showDataLabelsRange val="0"/>
                </c:ext>
                <c:ext xmlns:c16="http://schemas.microsoft.com/office/drawing/2014/chart" uri="{C3380CC4-5D6E-409C-BE32-E72D297353CC}">
                  <c16:uniqueId val="{000001C2-0D14-41DB-B5BC-DD9C6E006B51}"/>
                </c:ext>
              </c:extLst>
            </c:dLbl>
            <c:dLbl>
              <c:idx val="19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{6C81C6F5-0CD4-4583-A133-7671FD8EE69A}</c15:txfldGUID>
                      <c15:f>""</c15:f>
                      <c15:dlblFieldTableCache>
                        <c:ptCount val="1"/>
                      </c15:dlblFieldTableCache>
                    </c15:dlblFTEntry>
                  </c15:dlblFieldTable>
                  <c15:showDataLabelsRange val="0"/>
                </c:ext>
                <c:ext xmlns:c16="http://schemas.microsoft.com/office/drawing/2014/chart" uri="{C3380CC4-5D6E-409C-BE32-E72D297353CC}">
                  <c16:uniqueId val="{000001C3-0D14-41DB-B5BC-DD9C6E006B51}"/>
                </c:ext>
              </c:extLst>
            </c:dLbl>
            <c:dLbl>
              <c:idx val="19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{BE11CCE2-030C-4EC4-B255-CBA792E9F4B0}</c15:txfldGUID>
                      <c15:f>""</c15:f>
                      <c15:dlblFieldTableCache>
                        <c:ptCount val="1"/>
                      </c15:dlblFieldTableCache>
                    </c15:dlblFTEntry>
                  </c15:dlblFieldTable>
                  <c15:showDataLabelsRange val="0"/>
                </c:ext>
                <c:ext xmlns:c16="http://schemas.microsoft.com/office/drawing/2014/chart" uri="{C3380CC4-5D6E-409C-BE32-E72D297353CC}">
                  <c16:uniqueId val="{000001C4-0D14-41DB-B5BC-DD9C6E006B51}"/>
                </c:ext>
              </c:extLst>
            </c:dLbl>
            <c:dLbl>
              <c:idx val="19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{E41004BC-DB4B-4761-8F7E-A58DAE8D43FB}</c15:txfldGUID>
                      <c15:f>""</c15:f>
                      <c15:dlblFieldTableCache>
                        <c:ptCount val="1"/>
                      </c15:dlblFieldTableCache>
                    </c15:dlblFTEntry>
                  </c15:dlblFieldTable>
                  <c15:showDataLabelsRange val="0"/>
                </c:ext>
                <c:ext xmlns:c16="http://schemas.microsoft.com/office/drawing/2014/chart" uri="{C3380CC4-5D6E-409C-BE32-E72D297353CC}">
                  <c16:uniqueId val="{000001C5-0D14-41DB-B5BC-DD9C6E006B51}"/>
                </c:ext>
              </c:extLst>
            </c:dLbl>
            <c:dLbl>
              <c:idx val="19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{E2CE573C-B74B-4969-B462-6ABCDDC89BC3}</c15:txfldGUID>
                      <c15:f>""</c15:f>
                      <c15:dlblFieldTableCache>
                        <c:ptCount val="1"/>
                      </c15:dlblFieldTableCache>
                    </c15:dlblFTEntry>
                  </c15:dlblFieldTable>
                  <c15:showDataLabelsRange val="0"/>
                </c:ext>
                <c:ext xmlns:c16="http://schemas.microsoft.com/office/drawing/2014/chart" uri="{C3380CC4-5D6E-409C-BE32-E72D297353CC}">
                  <c16:uniqueId val="{000001C6-0D14-41DB-B5BC-DD9C6E006B51}"/>
                </c:ext>
              </c:extLst>
            </c:dLbl>
            <c:dLbl>
              <c:idx val="19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{F2CD4AD7-2291-4BC1-8E2D-355BE7FA14D5}</c15:txfldGUID>
                      <c15:f>""</c15:f>
                      <c15:dlblFieldTableCache>
                        <c:ptCount val="1"/>
                      </c15:dlblFieldTableCache>
                    </c15:dlblFTEntry>
                  </c15:dlblFieldTable>
                  <c15:showDataLabelsRange val="0"/>
                </c:ext>
                <c:ext xmlns:c16="http://schemas.microsoft.com/office/drawing/2014/chart" uri="{C3380CC4-5D6E-409C-BE32-E72D297353CC}">
                  <c16:uniqueId val="{000001C7-0D14-41DB-B5BC-DD9C6E006B51}"/>
                </c:ext>
              </c:extLst>
            </c:dLbl>
            <c:dLbl>
              <c:idx val="19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{097A4129-530E-4DD6-8104-53F391C57E57}</c15:txfldGUID>
                      <c15:f>""</c15:f>
                      <c15:dlblFieldTableCache>
                        <c:ptCount val="1"/>
                      </c15:dlblFieldTableCache>
                    </c15:dlblFTEntry>
                  </c15:dlblFieldTable>
                  <c15:showDataLabelsRange val="0"/>
                </c:ext>
                <c:ext xmlns:c16="http://schemas.microsoft.com/office/drawing/2014/chart" uri="{C3380CC4-5D6E-409C-BE32-E72D297353CC}">
                  <c16:uniqueId val="{000001C8-0D14-41DB-B5BC-DD9C6E006B51}"/>
                </c:ext>
              </c:extLst>
            </c:dLbl>
            <c:dLbl>
              <c:idx val="20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{5AE2B171-FF26-4E90-90B6-FF1444DCC135}</c15:txfldGUID>
                      <c15:f>""</c15:f>
                      <c15:dlblFieldTableCache>
                        <c:ptCount val="1"/>
                      </c15:dlblFieldTableCache>
                    </c15:dlblFTEntry>
                  </c15:dlblFieldTable>
                  <c15:showDataLabelsRange val="0"/>
                </c:ext>
                <c:ext xmlns:c16="http://schemas.microsoft.com/office/drawing/2014/chart" uri="{C3380CC4-5D6E-409C-BE32-E72D297353CC}">
                  <c16:uniqueId val="{000001C9-0D14-41DB-B5BC-DD9C6E006B51}"/>
                </c:ext>
              </c:extLst>
            </c:dLbl>
            <c:dLbl>
              <c:idx val="20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{D70783AD-741D-4E2C-86A2-A7EF439159D7}</c15:txfldGUID>
                      <c15:f>""</c15:f>
                      <c15:dlblFieldTableCache>
                        <c:ptCount val="1"/>
                      </c15:dlblFieldTableCache>
                    </c15:dlblFTEntry>
                  </c15:dlblFieldTable>
                  <c15:showDataLabelsRange val="0"/>
                </c:ext>
                <c:ext xmlns:c16="http://schemas.microsoft.com/office/drawing/2014/chart" uri="{C3380CC4-5D6E-409C-BE32-E72D297353CC}">
                  <c16:uniqueId val="{000001CA-0D14-41DB-B5BC-DD9C6E006B51}"/>
                </c:ext>
              </c:extLst>
            </c:dLbl>
            <c:dLbl>
              <c:idx val="20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{F4BDDA26-C28E-409D-9C55-B02CB8240050}</c15:txfldGUID>
                      <c15:f>""</c15:f>
                      <c15:dlblFieldTableCache>
                        <c:ptCount val="1"/>
                      </c15:dlblFieldTableCache>
                    </c15:dlblFTEntry>
                  </c15:dlblFieldTable>
                  <c15:showDataLabelsRange val="0"/>
                </c:ext>
                <c:ext xmlns:c16="http://schemas.microsoft.com/office/drawing/2014/chart" uri="{C3380CC4-5D6E-409C-BE32-E72D297353CC}">
                  <c16:uniqueId val="{000001CB-0D14-41DB-B5BC-DD9C6E006B51}"/>
                </c:ext>
              </c:extLst>
            </c:dLbl>
            <c:dLbl>
              <c:idx val="20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{AB9A7B23-5EF1-4BAB-9D0A-900115A0EEED}</c15:txfldGUID>
                      <c15:f>""</c15:f>
                      <c15:dlblFieldTableCache>
                        <c:ptCount val="1"/>
                      </c15:dlblFieldTableCache>
                    </c15:dlblFTEntry>
                  </c15:dlblFieldTable>
                  <c15:showDataLabelsRange val="0"/>
                </c:ext>
                <c:ext xmlns:c16="http://schemas.microsoft.com/office/drawing/2014/chart" uri="{C3380CC4-5D6E-409C-BE32-E72D297353CC}">
                  <c16:uniqueId val="{000001CC-0D14-41DB-B5BC-DD9C6E006B51}"/>
                </c:ext>
              </c:extLst>
            </c:dLbl>
            <c:dLbl>
              <c:idx val="20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{FA7ABB66-E1A3-470F-B218-32CFB1A6E5DF}</c15:txfldGUID>
                      <c15:f>""</c15:f>
                      <c15:dlblFieldTableCache>
                        <c:ptCount val="1"/>
                      </c15:dlblFieldTableCache>
                    </c15:dlblFTEntry>
                  </c15:dlblFieldTable>
                  <c15:showDataLabelsRange val="0"/>
                </c:ext>
                <c:ext xmlns:c16="http://schemas.microsoft.com/office/drawing/2014/chart" uri="{C3380CC4-5D6E-409C-BE32-E72D297353CC}">
                  <c16:uniqueId val="{000001CD-0D14-41DB-B5BC-DD9C6E006B51}"/>
                </c:ext>
              </c:extLst>
            </c:dLbl>
            <c:dLbl>
              <c:idx val="20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{21A2B41C-D902-41B0-94CD-279891CBC421}</c15:txfldGUID>
                      <c15:f>""</c15:f>
                      <c15:dlblFieldTableCache>
                        <c:ptCount val="1"/>
                      </c15:dlblFieldTableCache>
                    </c15:dlblFTEntry>
                  </c15:dlblFieldTable>
                  <c15:showDataLabelsRange val="0"/>
                </c:ext>
                <c:ext xmlns:c16="http://schemas.microsoft.com/office/drawing/2014/chart" uri="{C3380CC4-5D6E-409C-BE32-E72D297353CC}">
                  <c16:uniqueId val="{000001CE-0D14-41DB-B5BC-DD9C6E006B51}"/>
                </c:ext>
              </c:extLst>
            </c:dLbl>
            <c:dLbl>
              <c:idx val="20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{B4A6A1D3-272D-4CA0-98AB-2651BF04C0F6}</c15:txfldGUID>
                      <c15:f>""</c15:f>
                      <c15:dlblFieldTableCache>
                        <c:ptCount val="1"/>
                      </c15:dlblFieldTableCache>
                    </c15:dlblFTEntry>
                  </c15:dlblFieldTable>
                  <c15:showDataLabelsRange val="0"/>
                </c:ext>
                <c:ext xmlns:c16="http://schemas.microsoft.com/office/drawing/2014/chart" uri="{C3380CC4-5D6E-409C-BE32-E72D297353CC}">
                  <c16:uniqueId val="{000001CF-0D14-41DB-B5BC-DD9C6E006B51}"/>
                </c:ext>
              </c:extLst>
            </c:dLbl>
            <c:dLbl>
              <c:idx val="20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{009C2B14-3BEE-4C96-9722-84BE5435A94B}</c15:txfldGUID>
                      <c15:f>""</c15:f>
                      <c15:dlblFieldTableCache>
                        <c:ptCount val="1"/>
                      </c15:dlblFieldTableCache>
                    </c15:dlblFTEntry>
                  </c15:dlblFieldTable>
                  <c15:showDataLabelsRange val="0"/>
                </c:ext>
                <c:ext xmlns:c16="http://schemas.microsoft.com/office/drawing/2014/chart" uri="{C3380CC4-5D6E-409C-BE32-E72D297353CC}">
                  <c16:uniqueId val="{000001D0-0D14-41DB-B5BC-DD9C6E006B51}"/>
                </c:ext>
              </c:extLst>
            </c:dLbl>
            <c:dLbl>
              <c:idx val="20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{A622EBDE-9F65-4AEE-89B0-635CA7E3F974}</c15:txfldGUID>
                      <c15:f>""</c15:f>
                      <c15:dlblFieldTableCache>
                        <c:ptCount val="1"/>
                      </c15:dlblFieldTableCache>
                    </c15:dlblFTEntry>
                  </c15:dlblFieldTable>
                  <c15:showDataLabelsRange val="0"/>
                </c:ext>
                <c:ext xmlns:c16="http://schemas.microsoft.com/office/drawing/2014/chart" uri="{C3380CC4-5D6E-409C-BE32-E72D297353CC}">
                  <c16:uniqueId val="{000001D1-0D14-41DB-B5BC-DD9C6E006B51}"/>
                </c:ext>
              </c:extLst>
            </c:dLbl>
            <c:dLbl>
              <c:idx val="20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{794230C6-A8A8-4693-A210-BED4814E19E5}</c15:txfldGUID>
                      <c15:f>""</c15:f>
                      <c15:dlblFieldTableCache>
                        <c:ptCount val="1"/>
                      </c15:dlblFieldTableCache>
                    </c15:dlblFTEntry>
                  </c15:dlblFieldTable>
                  <c15:showDataLabelsRange val="0"/>
                </c:ext>
                <c:ext xmlns:c16="http://schemas.microsoft.com/office/drawing/2014/chart" uri="{C3380CC4-5D6E-409C-BE32-E72D297353CC}">
                  <c16:uniqueId val="{000001D2-0D14-41DB-B5BC-DD9C6E006B51}"/>
                </c:ext>
              </c:extLst>
            </c:dLbl>
            <c:dLbl>
              <c:idx val="21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{7DCAC380-48AC-4C98-9FAA-2E6EFDDE55C6}</c15:txfldGUID>
                      <c15:f>""</c15:f>
                      <c15:dlblFieldTableCache>
                        <c:ptCount val="1"/>
                      </c15:dlblFieldTableCache>
                    </c15:dlblFTEntry>
                  </c15:dlblFieldTable>
                  <c15:showDataLabelsRange val="0"/>
                </c:ext>
                <c:ext xmlns:c16="http://schemas.microsoft.com/office/drawing/2014/chart" uri="{C3380CC4-5D6E-409C-BE32-E72D297353CC}">
                  <c16:uniqueId val="{000001D3-0D14-41DB-B5BC-DD9C6E006B51}"/>
                </c:ext>
              </c:extLst>
            </c:dLbl>
            <c:dLbl>
              <c:idx val="21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{18A327C0-0B5B-4B09-988B-AA867E4F53B7}</c15:txfldGUID>
                      <c15:f>""</c15:f>
                      <c15:dlblFieldTableCache>
                        <c:ptCount val="1"/>
                      </c15:dlblFieldTableCache>
                    </c15:dlblFTEntry>
                  </c15:dlblFieldTable>
                  <c15:showDataLabelsRange val="0"/>
                </c:ext>
                <c:ext xmlns:c16="http://schemas.microsoft.com/office/drawing/2014/chart" uri="{C3380CC4-5D6E-409C-BE32-E72D297353CC}">
                  <c16:uniqueId val="{000001D4-0D14-41DB-B5BC-DD9C6E006B51}"/>
                </c:ext>
              </c:extLst>
            </c:dLbl>
            <c:dLbl>
              <c:idx val="212"/>
              <c:layout>
                <c:manualLayout>
                  <c:x val="-0.13015392285540128"/>
                  <c:y val="5.1408533087867705E-2"/>
                </c:manualLayout>
              </c:layout>
              <c:tx>
                <c:rich>
                  <a:bodyPr/>
                  <a:lstStyle/>
                  <a:p>
                    <a:pPr>
                      <a:defRPr b="1"/>
                    </a:pPr>
                    <a:r>
                      <a:rPr lang="en-GB"/>
                      <a:t>Life Satisfaction</a:t>
                    </a:r>
                  </a:p>
                </c:rich>
              </c:tx>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{D2070636-E5DE-472E-8612-D975E1A56A74}</c15:txfldGUID>
                      <c15:f>"Life Satisfaction"</c15:f>
                      <c15:dlblFieldTableCache>
                        <c:ptCount val="1"/>
                        <c:pt idx="0">
                          <c:v>Life Satisfaction</c:v>
                        </c:pt>
                      </c15:dlblFieldTableCache>
                    </c15:dlblFTEntry>
                  </c15:dlblFieldTable>
                  <c15:showDataLabelsRange val="0"/>
                </c:ext>
                <c:ext xmlns:c16="http://schemas.microsoft.com/office/drawing/2014/chart" uri="{C3380CC4-5D6E-409C-BE32-E72D297353CC}">
                  <c16:uniqueId val="{000001D5-0D14-41DB-B5BC-DD9C6E006B51}"/>
                </c:ext>
              </c:extLst>
            </c:dLbl>
            <c:dLbl>
              <c:idx val="21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{23BE9A08-7FE7-43E1-AA54-780FBD3B849A}</c15:txfldGUID>
                      <c15:f>""</c15:f>
                      <c15:dlblFieldTableCache>
                        <c:ptCount val="1"/>
                      </c15:dlblFieldTableCache>
                    </c15:dlblFTEntry>
                  </c15:dlblFieldTable>
                  <c15:showDataLabelsRange val="0"/>
                </c:ext>
                <c:ext xmlns:c16="http://schemas.microsoft.com/office/drawing/2014/chart" uri="{C3380CC4-5D6E-409C-BE32-E72D297353CC}">
                  <c16:uniqueId val="{000001D6-0D14-41DB-B5BC-DD9C6E006B51}"/>
                </c:ext>
              </c:extLst>
            </c:dLbl>
            <c:dLbl>
              <c:idx val="214"/>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{21739BFF-B97B-48ED-B37F-E99EA30AEA97}</c15:txfldGUID>
                      <c15:f>""</c15:f>
                      <c15:dlblFieldTableCache>
                        <c:ptCount val="1"/>
                      </c15:dlblFieldTableCache>
                    </c15:dlblFTEntry>
                  </c15:dlblFieldTable>
                  <c15:showDataLabelsRange val="0"/>
                </c:ext>
                <c:ext xmlns:c16="http://schemas.microsoft.com/office/drawing/2014/chart" uri="{C3380CC4-5D6E-409C-BE32-E72D297353CC}">
                  <c16:uniqueId val="{000001D7-0D14-41DB-B5BC-DD9C6E006B51}"/>
                </c:ext>
              </c:extLst>
            </c:dLbl>
            <c:dLbl>
              <c:idx val="215"/>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{FF30F54A-52EF-4EC2-8CA5-79C42E4E5D90}</c15:txfldGUID>
                      <c15:f>""</c15:f>
                      <c15:dlblFieldTableCache>
                        <c:ptCount val="1"/>
                      </c15:dlblFieldTableCache>
                    </c15:dlblFTEntry>
                  </c15:dlblFieldTable>
                  <c15:showDataLabelsRange val="0"/>
                </c:ext>
                <c:ext xmlns:c16="http://schemas.microsoft.com/office/drawing/2014/chart" uri="{C3380CC4-5D6E-409C-BE32-E72D297353CC}">
                  <c16:uniqueId val="{000001D8-0D14-41DB-B5BC-DD9C6E006B51}"/>
                </c:ext>
              </c:extLst>
            </c:dLbl>
            <c:dLbl>
              <c:idx val="216"/>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{30CA9290-048C-4F3E-B73F-CC48D63CC519}</c15:txfldGUID>
                      <c15:f>""</c15:f>
                      <c15:dlblFieldTableCache>
                        <c:ptCount val="1"/>
                      </c15:dlblFieldTableCache>
                    </c15:dlblFTEntry>
                  </c15:dlblFieldTable>
                  <c15:showDataLabelsRange val="0"/>
                </c:ext>
                <c:ext xmlns:c16="http://schemas.microsoft.com/office/drawing/2014/chart" uri="{C3380CC4-5D6E-409C-BE32-E72D297353CC}">
                  <c16:uniqueId val="{000001D9-0D14-41DB-B5BC-DD9C6E006B51}"/>
                </c:ext>
              </c:extLst>
            </c:dLbl>
            <c:dLbl>
              <c:idx val="217"/>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{414F4C68-8AFA-4551-9BAE-063BDD28C4E9}</c15:txfldGUID>
                      <c15:f>""</c15:f>
                      <c15:dlblFieldTableCache>
                        <c:ptCount val="1"/>
                      </c15:dlblFieldTableCache>
                    </c15:dlblFTEntry>
                  </c15:dlblFieldTable>
                  <c15:showDataLabelsRange val="0"/>
                </c:ext>
                <c:ext xmlns:c16="http://schemas.microsoft.com/office/drawing/2014/chart" uri="{C3380CC4-5D6E-409C-BE32-E72D297353CC}">
                  <c16:uniqueId val="{000001DA-0D14-41DB-B5BC-DD9C6E006B51}"/>
                </c:ext>
              </c:extLst>
            </c:dLbl>
            <c:dLbl>
              <c:idx val="218"/>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{6E41B819-1AD3-49F8-A5CB-DD66379DB9CD}</c15:txfldGUID>
                      <c15:f>""</c15:f>
                      <c15:dlblFieldTableCache>
                        <c:ptCount val="1"/>
                      </c15:dlblFieldTableCache>
                    </c15:dlblFTEntry>
                  </c15:dlblFieldTable>
                  <c15:showDataLabelsRange val="0"/>
                </c:ext>
                <c:ext xmlns:c16="http://schemas.microsoft.com/office/drawing/2014/chart" uri="{C3380CC4-5D6E-409C-BE32-E72D297353CC}">
                  <c16:uniqueId val="{000001DB-0D14-41DB-B5BC-DD9C6E006B51}"/>
                </c:ext>
              </c:extLst>
            </c:dLbl>
            <c:dLbl>
              <c:idx val="219"/>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{D078BA6B-C89E-444B-AAA6-A56E7D53B955}</c15:txfldGUID>
                      <c15:f>""</c15:f>
                      <c15:dlblFieldTableCache>
                        <c:ptCount val="1"/>
                      </c15:dlblFieldTableCache>
                    </c15:dlblFTEntry>
                  </c15:dlblFieldTable>
                  <c15:showDataLabelsRange val="0"/>
                </c:ext>
                <c:ext xmlns:c16="http://schemas.microsoft.com/office/drawing/2014/chart" uri="{C3380CC4-5D6E-409C-BE32-E72D297353CC}">
                  <c16:uniqueId val="{000001DC-0D14-41DB-B5BC-DD9C6E006B51}"/>
                </c:ext>
              </c:extLst>
            </c:dLbl>
            <c:dLbl>
              <c:idx val="220"/>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{32383514-A7AA-4581-BD93-864E381EAB62}</c15:txfldGUID>
                      <c15:f>""</c15:f>
                      <c15:dlblFieldTableCache>
                        <c:ptCount val="1"/>
                      </c15:dlblFieldTableCache>
                    </c15:dlblFTEntry>
                  </c15:dlblFieldTable>
                  <c15:showDataLabelsRange val="0"/>
                </c:ext>
                <c:ext xmlns:c16="http://schemas.microsoft.com/office/drawing/2014/chart" uri="{C3380CC4-5D6E-409C-BE32-E72D297353CC}">
                  <c16:uniqueId val="{000001DD-0D14-41DB-B5BC-DD9C6E006B51}"/>
                </c:ext>
              </c:extLst>
            </c:dLbl>
            <c:dLbl>
              <c:idx val="221"/>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{6CC74ACE-BD1B-468A-88DE-16EC337B95D9}</c15:txfldGUID>
                      <c15:f>""</c15:f>
                      <c15:dlblFieldTableCache>
                        <c:ptCount val="1"/>
                      </c15:dlblFieldTableCache>
                    </c15:dlblFTEntry>
                  </c15:dlblFieldTable>
                  <c15:showDataLabelsRange val="0"/>
                </c:ext>
                <c:ext xmlns:c16="http://schemas.microsoft.com/office/drawing/2014/chart" uri="{C3380CC4-5D6E-409C-BE32-E72D297353CC}">
                  <c16:uniqueId val="{000001DE-0D14-41DB-B5BC-DD9C6E006B51}"/>
                </c:ext>
              </c:extLst>
            </c:dLbl>
            <c:dLbl>
              <c:idx val="222"/>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{56EDFEC0-1BEA-4475-8335-4455079B44B5}</c15:txfldGUID>
                      <c15:f>""</c15:f>
                      <c15:dlblFieldTableCache>
                        <c:ptCount val="1"/>
                      </c15:dlblFieldTableCache>
                    </c15:dlblFTEntry>
                  </c15:dlblFieldTable>
                  <c15:showDataLabelsRange val="0"/>
                </c:ext>
                <c:ext xmlns:c16="http://schemas.microsoft.com/office/drawing/2014/chart" uri="{C3380CC4-5D6E-409C-BE32-E72D297353CC}">
                  <c16:uniqueId val="{000001DF-0D14-41DB-B5BC-DD9C6E006B51}"/>
                </c:ext>
              </c:extLst>
            </c:dLbl>
            <c:dLbl>
              <c:idx val="223"/>
              <c:tx>
                <c:rich>
                  <a:bodyPr wrap="square" lIns="38100" tIns="19050" rIns="38100" bIns="19050" anchor="ctr">
                    <a:spAutoFit/>
                  </a:bodyPr>
                  <a:lstStyle/>
                  <a:p>
                    <a:pPr>
                      <a:defRPr/>
                    </a:pPr>
                    <a:endParaRPr lang="en-GB"/>
                  </a:p>
                </c:rich>
              </c:tx>
              <c:spPr>
                <a:noFill/>
                <a:ln w="25400">
                  <a:noFill/>
                </a:ln>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{B368F2CF-E017-4BF1-AA92-C16CAEC82DCC}</c15:txfldGUID>
                      <c15:f>""</c15:f>
                      <c15:dlblFieldTableCache>
                        <c:ptCount val="1"/>
                      </c15:dlblFieldTableCache>
                    </c15:dlblFTEntry>
                  </c15:dlblFieldTable>
                  <c15:showDataLabelsRange val="0"/>
                </c:ext>
                <c:ext xmlns:c16="http://schemas.microsoft.com/office/drawing/2014/chart" uri="{C3380CC4-5D6E-409C-BE32-E72D297353CC}">
                  <c16:uniqueId val="{000001E0-0D14-41DB-B5BC-DD9C6E006B5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216"/>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3.5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pt idx="215">
                <c:v>2.5</c:v>
              </c:pt>
            </c:numLit>
          </c:val>
          <c:extLst>
            <c:ext xmlns:c16="http://schemas.microsoft.com/office/drawing/2014/chart" uri="{C3380CC4-5D6E-409C-BE32-E72D297353CC}">
              <c16:uniqueId val="{000001E1-0D14-41DB-B5BC-DD9C6E006B51}"/>
            </c:ext>
          </c:extLst>
        </c:ser>
        <c:ser>
          <c:idx val="34"/>
          <c:order val="34"/>
          <c:tx>
            <c:v/>
          </c:tx>
          <c:spPr>
            <a:ln w="25400">
              <a:noFill/>
            </a:ln>
          </c:spPr>
          <c:val>
            <c:numLit>
              <c:formatCode>General</c:formatCode>
              <c:ptCount val="216"/>
            </c:numLit>
          </c:val>
          <c:extLst>
            <c:ext xmlns:c16="http://schemas.microsoft.com/office/drawing/2014/chart" uri="{C3380CC4-5D6E-409C-BE32-E72D297353CC}">
              <c16:uniqueId val="{000001E2-0D14-41DB-B5BC-DD9C6E006B51}"/>
            </c:ext>
          </c:extLst>
        </c:ser>
        <c:dLbls>
          <c:showLegendKey val="0"/>
          <c:showVal val="0"/>
          <c:showCatName val="0"/>
          <c:showSerName val="0"/>
          <c:showPercent val="0"/>
          <c:showBubbleSize val="0"/>
        </c:dLbls>
        <c:axId val="477668848"/>
        <c:axId val="1"/>
      </c:radarChart>
      <c:catAx>
        <c:axId val="477668848"/>
        <c:scaling>
          <c:orientation val="minMax"/>
        </c:scaling>
        <c:delete val="0"/>
        <c:axPos val="b"/>
        <c:numFmt formatCode="General" sourceLinked="1"/>
        <c:majorTickMark val="out"/>
        <c:minorTickMark val="none"/>
        <c:tickLblPos val="none"/>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47766884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2</xdr:row>
      <xdr:rowOff>38100</xdr:rowOff>
    </xdr:from>
    <xdr:to>
      <xdr:col>4</xdr:col>
      <xdr:colOff>220980</xdr:colOff>
      <xdr:row>30</xdr:row>
      <xdr:rowOff>76200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42</xdr:col>
      <xdr:colOff>68580</xdr:colOff>
      <xdr:row>8</xdr:row>
      <xdr:rowOff>22860</xdr:rowOff>
    </xdr:from>
    <xdr:to>
      <xdr:col>53</xdr:col>
      <xdr:colOff>579120</xdr:colOff>
      <xdr:row>52</xdr:row>
      <xdr:rowOff>99060</xdr:rowOff>
    </xdr:to>
    <xdr:graphicFrame macro="">
      <xdr:nvGraphicFramePr>
        <xdr:cNvPr id="2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aa4190-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oe.cd/disclaimer" TargetMode="External"/><Relationship Id="rId1" Type="http://schemas.openxmlformats.org/officeDocument/2006/relationships/hyperlink" Target="https://doi.org/10.1787/eaaa419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tabSelected="1" workbookViewId="0"/>
  </sheetViews>
  <sheetFormatPr defaultRowHeight="13.2" x14ac:dyDescent="0.25"/>
  <cols>
    <col min="1" max="1" width="4.6640625" customWidth="1"/>
    <col min="2" max="2" width="37.33203125" customWidth="1"/>
    <col min="3" max="3" width="4.6640625" customWidth="1"/>
    <col min="4" max="4" width="37.33203125" customWidth="1"/>
    <col min="5" max="5" width="4.6640625" customWidth="1"/>
  </cols>
  <sheetData>
    <row r="1" spans="1:5" s="19" customFormat="1" x14ac:dyDescent="0.25">
      <c r="A1" s="20" t="s">
        <v>116</v>
      </c>
    </row>
    <row r="2" spans="1:5" s="19" customFormat="1" x14ac:dyDescent="0.25">
      <c r="A2" s="19" t="s">
        <v>117</v>
      </c>
      <c r="B2" s="19" t="s">
        <v>0</v>
      </c>
    </row>
    <row r="3" spans="1:5" s="19" customFormat="1" x14ac:dyDescent="0.25">
      <c r="A3" s="19" t="s">
        <v>118</v>
      </c>
    </row>
    <row r="4" spans="1:5" s="19" customFormat="1" x14ac:dyDescent="0.25">
      <c r="A4" s="20" t="s">
        <v>119</v>
      </c>
    </row>
    <row r="5" spans="1:5" s="19" customFormat="1" x14ac:dyDescent="0.25"/>
    <row r="6" spans="1:5" ht="12.75" customHeight="1" x14ac:dyDescent="0.3">
      <c r="A6" s="16" t="s">
        <v>0</v>
      </c>
      <c r="B6" s="16"/>
      <c r="C6" s="16"/>
      <c r="D6" s="16"/>
      <c r="E6" s="16"/>
    </row>
    <row r="7" spans="1:5" ht="12.75" customHeight="1" x14ac:dyDescent="0.3">
      <c r="A7" s="17" t="s">
        <v>1</v>
      </c>
      <c r="B7" s="17"/>
      <c r="C7" s="17"/>
      <c r="D7" s="17"/>
      <c r="E7" s="17"/>
    </row>
    <row r="8" spans="1:5" ht="13.5" customHeight="1" x14ac:dyDescent="0.25">
      <c r="A8" s="1"/>
      <c r="B8" s="1"/>
      <c r="C8" s="1"/>
      <c r="D8" s="1"/>
      <c r="E8" s="2"/>
    </row>
    <row r="9" spans="1:5" ht="13.5" customHeight="1" x14ac:dyDescent="0.25">
      <c r="A9" s="1"/>
      <c r="B9" s="1"/>
      <c r="C9" s="1"/>
      <c r="D9" s="1"/>
      <c r="E9" s="2"/>
    </row>
    <row r="10" spans="1:5" ht="13.5" customHeight="1" x14ac:dyDescent="0.25">
      <c r="A10" s="1"/>
      <c r="B10" s="1"/>
      <c r="C10" s="1"/>
      <c r="D10" s="1"/>
      <c r="E10" s="2"/>
    </row>
    <row r="11" spans="1:5" ht="13.5" customHeight="1" x14ac:dyDescent="0.25">
      <c r="A11" s="1"/>
      <c r="B11" s="1"/>
      <c r="C11" s="1"/>
      <c r="D11" s="1"/>
      <c r="E11" s="2"/>
    </row>
    <row r="12" spans="1:5" ht="13.5" customHeight="1" x14ac:dyDescent="0.25">
      <c r="A12" s="1"/>
      <c r="B12" s="1"/>
      <c r="C12" s="1"/>
      <c r="D12" s="1"/>
      <c r="E12" s="2"/>
    </row>
    <row r="13" spans="1:5" ht="13.5" customHeight="1" x14ac:dyDescent="0.25">
      <c r="A13" s="1"/>
      <c r="B13" s="1"/>
      <c r="C13" s="1"/>
      <c r="D13" s="1"/>
      <c r="E13" s="2"/>
    </row>
    <row r="14" spans="1:5" ht="13.5" customHeight="1" x14ac:dyDescent="0.25">
      <c r="A14" s="1"/>
      <c r="B14" s="1"/>
      <c r="C14" s="1"/>
      <c r="D14" s="1"/>
      <c r="E14" s="2"/>
    </row>
    <row r="15" spans="1:5" ht="13.5" customHeight="1" x14ac:dyDescent="0.25">
      <c r="A15" s="1"/>
      <c r="B15" s="1"/>
      <c r="C15" s="1"/>
      <c r="D15" s="1"/>
      <c r="E15" s="2"/>
    </row>
    <row r="16" spans="1:5" ht="13.5" customHeight="1" x14ac:dyDescent="0.25">
      <c r="A16" s="1"/>
      <c r="B16" s="1"/>
      <c r="C16" s="1"/>
      <c r="D16" s="1"/>
      <c r="E16" s="2"/>
    </row>
    <row r="17" spans="1:5" ht="13.5" customHeight="1" x14ac:dyDescent="0.25">
      <c r="A17" s="1"/>
      <c r="B17" s="1"/>
      <c r="C17" s="1"/>
      <c r="D17" s="1"/>
      <c r="E17" s="2"/>
    </row>
    <row r="18" spans="1:5" ht="13.5" customHeight="1" x14ac:dyDescent="0.25">
      <c r="A18" s="1"/>
      <c r="B18" s="1"/>
      <c r="C18" s="1"/>
      <c r="D18" s="1"/>
      <c r="E18" s="2"/>
    </row>
    <row r="19" spans="1:5" ht="13.5" customHeight="1" x14ac:dyDescent="0.25">
      <c r="A19" s="1"/>
      <c r="B19" s="1"/>
      <c r="C19" s="1"/>
      <c r="D19" s="1"/>
      <c r="E19" s="2"/>
    </row>
    <row r="20" spans="1:5" ht="13.5" customHeight="1" x14ac:dyDescent="0.25">
      <c r="A20" s="1"/>
      <c r="B20" s="1"/>
      <c r="C20" s="1"/>
      <c r="D20" s="1"/>
      <c r="E20" s="2"/>
    </row>
    <row r="21" spans="1:5" ht="13.5" customHeight="1" x14ac:dyDescent="0.25">
      <c r="A21" s="1"/>
      <c r="B21" s="1"/>
      <c r="C21" s="1"/>
      <c r="D21" s="1"/>
      <c r="E21" s="2"/>
    </row>
    <row r="22" spans="1:5" ht="13.5" customHeight="1" x14ac:dyDescent="0.25">
      <c r="A22" s="1"/>
      <c r="B22" s="1"/>
      <c r="C22" s="1"/>
      <c r="D22" s="1"/>
      <c r="E22" s="2"/>
    </row>
    <row r="23" spans="1:5" ht="13.5" customHeight="1" x14ac:dyDescent="0.25">
      <c r="A23" s="3"/>
      <c r="B23" s="1"/>
      <c r="C23" s="1"/>
      <c r="D23" s="1"/>
      <c r="E23" s="2"/>
    </row>
    <row r="24" spans="1:5" ht="13.5" customHeight="1" x14ac:dyDescent="0.3">
      <c r="A24" s="4"/>
      <c r="B24" s="2"/>
      <c r="C24" s="2"/>
      <c r="D24" s="2"/>
      <c r="E24" s="2"/>
    </row>
    <row r="25" spans="1:5" ht="12.75" customHeight="1" x14ac:dyDescent="0.25">
      <c r="A25" s="3"/>
      <c r="B25" s="3"/>
      <c r="C25" s="3"/>
      <c r="D25" s="3"/>
      <c r="E25" s="3"/>
    </row>
    <row r="26" spans="1:5" ht="12.75" customHeight="1" x14ac:dyDescent="0.25">
      <c r="A26" s="3"/>
      <c r="B26" s="3"/>
      <c r="C26" s="3"/>
      <c r="D26" s="3"/>
      <c r="E26" s="3"/>
    </row>
    <row r="27" spans="1:5" ht="12.75" customHeight="1" x14ac:dyDescent="0.25">
      <c r="A27" s="3"/>
      <c r="B27" s="3"/>
      <c r="C27" s="3"/>
      <c r="D27" s="3"/>
      <c r="E27" s="3"/>
    </row>
    <row r="28" spans="1:5" ht="12.75" customHeight="1" x14ac:dyDescent="0.25">
      <c r="A28" s="3"/>
      <c r="B28" s="3"/>
      <c r="C28" s="3"/>
      <c r="D28" s="3"/>
      <c r="E28" s="3"/>
    </row>
    <row r="29" spans="1:5" ht="12.75" customHeight="1" x14ac:dyDescent="0.25">
      <c r="A29" s="3"/>
      <c r="B29" s="3"/>
      <c r="C29" s="3"/>
      <c r="D29" s="3"/>
      <c r="E29" s="3"/>
    </row>
    <row r="30" spans="1:5" ht="12.75" customHeight="1" x14ac:dyDescent="0.25">
      <c r="A30" s="3"/>
      <c r="B30" s="3"/>
      <c r="C30" s="3"/>
      <c r="D30" s="3"/>
      <c r="E30" s="3"/>
    </row>
    <row r="31" spans="1:5" ht="12.75" customHeight="1" x14ac:dyDescent="0.25">
      <c r="A31" s="3"/>
      <c r="B31" s="3"/>
      <c r="C31" s="3"/>
      <c r="D31" s="3"/>
      <c r="E31" s="3"/>
    </row>
    <row r="32" spans="1:5" ht="12.75" customHeight="1" x14ac:dyDescent="0.25">
      <c r="A32" s="3"/>
      <c r="B32" s="3"/>
      <c r="C32" s="3"/>
      <c r="D32" s="3"/>
      <c r="E32" s="3"/>
    </row>
    <row r="33" spans="1:5" ht="12.75" customHeight="1" x14ac:dyDescent="0.25">
      <c r="A33" s="3"/>
      <c r="B33" s="3"/>
      <c r="C33" s="3"/>
      <c r="D33" s="3"/>
      <c r="E33" s="3"/>
    </row>
    <row r="34" spans="1:5" ht="12.75" customHeight="1" x14ac:dyDescent="0.25">
      <c r="A34" s="3"/>
      <c r="B34" s="3"/>
      <c r="C34" s="3"/>
      <c r="D34" s="3"/>
      <c r="E34" s="3"/>
    </row>
    <row r="35" spans="1:5" ht="12.75" customHeight="1" x14ac:dyDescent="0.25">
      <c r="A35" s="3"/>
      <c r="B35" s="3"/>
      <c r="C35" s="3"/>
      <c r="D35" s="3"/>
      <c r="E35" s="3"/>
    </row>
    <row r="36" spans="1:5" ht="12.75" customHeight="1" x14ac:dyDescent="0.25">
      <c r="A36" s="3"/>
      <c r="B36" s="3"/>
      <c r="C36" s="3"/>
      <c r="D36" s="3"/>
      <c r="E36" s="3"/>
    </row>
    <row r="37" spans="1:5" ht="81" customHeight="1" x14ac:dyDescent="0.25">
      <c r="A37" s="18" t="s">
        <v>2</v>
      </c>
      <c r="B37" s="18"/>
      <c r="C37" s="18"/>
      <c r="D37" s="18"/>
      <c r="E37" s="18"/>
    </row>
    <row r="38" spans="1:5" ht="41.25" customHeight="1" x14ac:dyDescent="0.25">
      <c r="A38" s="18" t="s">
        <v>3</v>
      </c>
      <c r="B38" s="18"/>
      <c r="C38" s="18"/>
      <c r="D38" s="18"/>
      <c r="E38" s="18"/>
    </row>
  </sheetData>
  <mergeCells count="4">
    <mergeCell ref="A6:E6"/>
    <mergeCell ref="A7:E7"/>
    <mergeCell ref="A37:E37"/>
    <mergeCell ref="A38:E38"/>
  </mergeCells>
  <hyperlinks>
    <hyperlink ref="A1" r:id="rId1" display="https://doi.org/10.1787/eaaa4190-en"/>
    <hyperlink ref="A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6"/>
  <sheetViews>
    <sheetView workbookViewId="0"/>
  </sheetViews>
  <sheetFormatPr defaultRowHeight="13.2" x14ac:dyDescent="0.25"/>
  <cols>
    <col min="2" max="2" width="0" hidden="1" customWidth="1"/>
    <col min="3" max="3" width="44.88671875" bestFit="1" customWidth="1"/>
    <col min="5" max="24" width="5.44140625" customWidth="1"/>
    <col min="41" max="41" width="0" hidden="1" customWidth="1"/>
  </cols>
  <sheetData>
    <row r="1" spans="1:41" s="19" customFormat="1" x14ac:dyDescent="0.25">
      <c r="A1" s="20" t="s">
        <v>116</v>
      </c>
    </row>
    <row r="2" spans="1:41" s="19" customFormat="1" x14ac:dyDescent="0.25">
      <c r="A2" s="19" t="s">
        <v>117</v>
      </c>
      <c r="B2" s="19" t="s">
        <v>0</v>
      </c>
    </row>
    <row r="3" spans="1:41" s="19" customFormat="1" x14ac:dyDescent="0.25">
      <c r="A3" s="19" t="s">
        <v>118</v>
      </c>
    </row>
    <row r="4" spans="1:41" s="19" customFormat="1" x14ac:dyDescent="0.25">
      <c r="A4" s="20" t="s">
        <v>119</v>
      </c>
    </row>
    <row r="5" spans="1:41" s="19" customFormat="1" x14ac:dyDescent="0.25"/>
    <row r="6" spans="1:41" ht="12.75" customHeight="1" x14ac:dyDescent="0.25">
      <c r="C6" t="s">
        <v>4</v>
      </c>
      <c r="D6">
        <v>-2</v>
      </c>
      <c r="E6">
        <v>-2</v>
      </c>
    </row>
    <row r="7" spans="1:41" ht="12.75" customHeight="1" x14ac:dyDescent="0.25">
      <c r="C7" t="s">
        <v>5</v>
      </c>
      <c r="D7">
        <v>2</v>
      </c>
      <c r="E7">
        <v>3</v>
      </c>
    </row>
    <row r="8" spans="1:41" ht="12.75" customHeight="1" x14ac:dyDescent="0.25">
      <c r="D8">
        <v>-1</v>
      </c>
    </row>
    <row r="10" spans="1:41" ht="12.75" customHeight="1" x14ac:dyDescent="0.25">
      <c r="E10" t="s">
        <v>6</v>
      </c>
      <c r="F10" t="s">
        <v>7</v>
      </c>
      <c r="G10" t="s">
        <v>8</v>
      </c>
      <c r="H10" t="s">
        <v>9</v>
      </c>
      <c r="I10" t="s">
        <v>10</v>
      </c>
      <c r="J10" t="s">
        <v>11</v>
      </c>
      <c r="K10" t="s">
        <v>12</v>
      </c>
      <c r="L10" t="s">
        <v>13</v>
      </c>
      <c r="M10" t="s">
        <v>14</v>
      </c>
      <c r="N10" t="s">
        <v>15</v>
      </c>
      <c r="O10" s="5" t="s">
        <v>6</v>
      </c>
      <c r="P10" s="6" t="s">
        <v>7</v>
      </c>
      <c r="Q10" s="6" t="s">
        <v>8</v>
      </c>
      <c r="R10" s="6" t="s">
        <v>9</v>
      </c>
      <c r="S10" s="6" t="s">
        <v>10</v>
      </c>
      <c r="T10" s="6" t="s">
        <v>11</v>
      </c>
      <c r="U10" s="6" t="s">
        <v>12</v>
      </c>
      <c r="V10" s="6" t="s">
        <v>13</v>
      </c>
      <c r="W10" s="6" t="s">
        <v>14</v>
      </c>
      <c r="X10" s="7" t="s">
        <v>15</v>
      </c>
      <c r="Y10" s="5" t="s">
        <v>6</v>
      </c>
      <c r="Z10" t="s">
        <v>7</v>
      </c>
      <c r="AA10" t="s">
        <v>8</v>
      </c>
      <c r="AB10" t="s">
        <v>9</v>
      </c>
      <c r="AC10" t="s">
        <v>10</v>
      </c>
      <c r="AD10" t="s">
        <v>11</v>
      </c>
      <c r="AE10" t="s">
        <v>12</v>
      </c>
      <c r="AF10" t="s">
        <v>13</v>
      </c>
      <c r="AG10" t="s">
        <v>14</v>
      </c>
      <c r="AH10" s="7" t="s">
        <v>15</v>
      </c>
      <c r="AJ10" t="s">
        <v>16</v>
      </c>
      <c r="AL10" t="s">
        <v>17</v>
      </c>
    </row>
    <row r="11" spans="1:41" s="8" customFormat="1" ht="12.75" customHeight="1" x14ac:dyDescent="0.25">
      <c r="D11" s="8" t="s">
        <v>6</v>
      </c>
      <c r="E11" s="8">
        <f>IF($D11=E$10,$E$7,$E$6)</f>
        <v>3</v>
      </c>
      <c r="F11" s="8">
        <f t="shared" ref="F11:N32" si="0">IF($D11=F$10,$E$7,$E$6)</f>
        <v>-2</v>
      </c>
      <c r="G11" s="8">
        <f t="shared" si="0"/>
        <v>-2</v>
      </c>
      <c r="H11" s="8">
        <f t="shared" si="0"/>
        <v>-2</v>
      </c>
      <c r="I11" s="8">
        <f t="shared" si="0"/>
        <v>-2</v>
      </c>
      <c r="J11" s="8">
        <f t="shared" si="0"/>
        <v>-2</v>
      </c>
      <c r="K11" s="8">
        <f t="shared" si="0"/>
        <v>-2</v>
      </c>
      <c r="L11" s="8">
        <f t="shared" si="0"/>
        <v>-2</v>
      </c>
      <c r="M11" s="8">
        <f t="shared" si="0"/>
        <v>-2</v>
      </c>
      <c r="N11" s="8">
        <f t="shared" si="0"/>
        <v>-2</v>
      </c>
      <c r="O11" s="9">
        <f>IF($D11=O$10,$D$7,$D$6)</f>
        <v>2</v>
      </c>
      <c r="P11" s="10">
        <f t="shared" ref="P11:X32" si="1">IF($D11=P$10,$D$7,$D$6)</f>
        <v>-2</v>
      </c>
      <c r="Q11" s="10">
        <f t="shared" si="1"/>
        <v>-2</v>
      </c>
      <c r="R11" s="10">
        <f t="shared" si="1"/>
        <v>-2</v>
      </c>
      <c r="S11" s="10">
        <f t="shared" si="1"/>
        <v>-2</v>
      </c>
      <c r="T11" s="10">
        <f t="shared" si="1"/>
        <v>-2</v>
      </c>
      <c r="U11" s="10">
        <f t="shared" si="1"/>
        <v>-2</v>
      </c>
      <c r="V11" s="10">
        <f t="shared" si="1"/>
        <v>-2</v>
      </c>
      <c r="W11" s="10">
        <f t="shared" si="1"/>
        <v>-2</v>
      </c>
      <c r="X11" s="11">
        <f t="shared" si="1"/>
        <v>-2</v>
      </c>
      <c r="Y11" s="9">
        <v>-2</v>
      </c>
      <c r="Z11" s="8">
        <v>-2</v>
      </c>
      <c r="AA11" s="8">
        <v>-2</v>
      </c>
      <c r="AB11" s="8">
        <v>-2</v>
      </c>
      <c r="AC11" s="8">
        <v>-2</v>
      </c>
      <c r="AD11" s="8">
        <v>-2</v>
      </c>
      <c r="AE11" s="8">
        <v>-2</v>
      </c>
      <c r="AF11" s="8">
        <v>-2</v>
      </c>
      <c r="AG11" s="8">
        <v>-2</v>
      </c>
      <c r="AH11" s="11">
        <v>-2</v>
      </c>
      <c r="AI11" s="8">
        <v>0</v>
      </c>
      <c r="AJ11" s="8">
        <v>1.2</v>
      </c>
      <c r="AK11" s="8">
        <v>-1.5</v>
      </c>
      <c r="AL11" s="8">
        <v>2.5</v>
      </c>
    </row>
    <row r="12" spans="1:41" s="8" customFormat="1" ht="12.75" customHeight="1" x14ac:dyDescent="0.25">
      <c r="A12" s="8" t="s">
        <v>18</v>
      </c>
      <c r="C12" s="8" t="s">
        <v>19</v>
      </c>
      <c r="D12" s="8" t="s">
        <v>6</v>
      </c>
      <c r="E12" s="8">
        <f>IF($D12=E$10,$E$7,$E$6)</f>
        <v>3</v>
      </c>
      <c r="F12" s="8">
        <f t="shared" si="0"/>
        <v>-2</v>
      </c>
      <c r="G12" s="8">
        <f t="shared" si="0"/>
        <v>-2</v>
      </c>
      <c r="H12" s="8">
        <f t="shared" si="0"/>
        <v>-2</v>
      </c>
      <c r="I12" s="8">
        <f t="shared" si="0"/>
        <v>-2</v>
      </c>
      <c r="J12" s="8">
        <f t="shared" si="0"/>
        <v>-2</v>
      </c>
      <c r="K12" s="8">
        <f t="shared" si="0"/>
        <v>-2</v>
      </c>
      <c r="L12" s="8">
        <f t="shared" si="0"/>
        <v>-2</v>
      </c>
      <c r="M12" s="8">
        <f t="shared" si="0"/>
        <v>-2</v>
      </c>
      <c r="N12" s="8">
        <f t="shared" si="0"/>
        <v>-2</v>
      </c>
      <c r="O12" s="9">
        <f>IF($D12=O$10,$D$7,$D$6)</f>
        <v>2</v>
      </c>
      <c r="P12" s="10">
        <f t="shared" si="1"/>
        <v>-2</v>
      </c>
      <c r="Q12" s="10">
        <f t="shared" si="1"/>
        <v>-2</v>
      </c>
      <c r="R12" s="10">
        <f t="shared" si="1"/>
        <v>-2</v>
      </c>
      <c r="S12" s="10">
        <f t="shared" si="1"/>
        <v>-2</v>
      </c>
      <c r="T12" s="10">
        <f t="shared" si="1"/>
        <v>-2</v>
      </c>
      <c r="U12" s="10">
        <f t="shared" si="1"/>
        <v>-2</v>
      </c>
      <c r="V12" s="10">
        <f t="shared" si="1"/>
        <v>-2</v>
      </c>
      <c r="W12" s="10">
        <f t="shared" si="1"/>
        <v>-2</v>
      </c>
      <c r="X12" s="11">
        <f t="shared" si="1"/>
        <v>-2</v>
      </c>
      <c r="Y12">
        <v>0.55912919999999999</v>
      </c>
      <c r="Z12" s="8">
        <v>-2</v>
      </c>
      <c r="AA12" s="8">
        <v>-2</v>
      </c>
      <c r="AB12" s="8">
        <v>-2</v>
      </c>
      <c r="AC12" s="8">
        <v>-2</v>
      </c>
      <c r="AD12" s="8">
        <v>-2</v>
      </c>
      <c r="AE12" s="8">
        <v>-2</v>
      </c>
      <c r="AF12" s="8">
        <v>-2</v>
      </c>
      <c r="AG12" s="8">
        <v>-2</v>
      </c>
      <c r="AH12" s="11">
        <v>-2</v>
      </c>
      <c r="AI12" s="8">
        <v>0</v>
      </c>
      <c r="AJ12" s="8">
        <v>1.2</v>
      </c>
      <c r="AK12" s="8">
        <v>-1.5</v>
      </c>
      <c r="AL12" s="8">
        <v>2.5</v>
      </c>
    </row>
    <row r="13" spans="1:41" s="8" customFormat="1" ht="12.75" customHeight="1" x14ac:dyDescent="0.25">
      <c r="C13" s="8" t="str">
        <f>C12</f>
        <v>GNI per capita</v>
      </c>
      <c r="D13" s="8" t="str">
        <f t="shared" ref="D13:AI13" si="2">D12</f>
        <v>CONS</v>
      </c>
      <c r="E13" s="8">
        <f>E12</f>
        <v>3</v>
      </c>
      <c r="F13" s="8">
        <f t="shared" si="2"/>
        <v>-2</v>
      </c>
      <c r="G13" s="8">
        <f t="shared" si="2"/>
        <v>-2</v>
      </c>
      <c r="H13" s="8">
        <f t="shared" si="2"/>
        <v>-2</v>
      </c>
      <c r="I13" s="8">
        <f t="shared" si="2"/>
        <v>-2</v>
      </c>
      <c r="J13" s="8">
        <f t="shared" si="2"/>
        <v>-2</v>
      </c>
      <c r="K13" s="8">
        <f t="shared" si="2"/>
        <v>-2</v>
      </c>
      <c r="L13" s="8">
        <f t="shared" si="2"/>
        <v>-2</v>
      </c>
      <c r="M13" s="8">
        <f t="shared" si="2"/>
        <v>-2</v>
      </c>
      <c r="N13" s="8">
        <f t="shared" si="2"/>
        <v>-2</v>
      </c>
      <c r="O13" s="8">
        <f t="shared" si="2"/>
        <v>2</v>
      </c>
      <c r="P13" s="8">
        <f t="shared" si="2"/>
        <v>-2</v>
      </c>
      <c r="Q13" s="8">
        <f t="shared" si="2"/>
        <v>-2</v>
      </c>
      <c r="R13" s="8">
        <f t="shared" si="2"/>
        <v>-2</v>
      </c>
      <c r="S13" s="8">
        <f t="shared" si="2"/>
        <v>-2</v>
      </c>
      <c r="T13" s="8">
        <f t="shared" si="2"/>
        <v>-2</v>
      </c>
      <c r="U13" s="8">
        <f t="shared" si="2"/>
        <v>-2</v>
      </c>
      <c r="V13" s="8">
        <f t="shared" si="2"/>
        <v>-2</v>
      </c>
      <c r="W13" s="8">
        <f t="shared" si="2"/>
        <v>-2</v>
      </c>
      <c r="X13" s="8">
        <f t="shared" si="2"/>
        <v>-2</v>
      </c>
      <c r="Y13">
        <v>0.55912919999999999</v>
      </c>
      <c r="Z13" s="8">
        <f t="shared" si="2"/>
        <v>-2</v>
      </c>
      <c r="AA13" s="8">
        <f t="shared" si="2"/>
        <v>-2</v>
      </c>
      <c r="AB13" s="8">
        <f t="shared" si="2"/>
        <v>-2</v>
      </c>
      <c r="AC13" s="8">
        <f t="shared" si="2"/>
        <v>-2</v>
      </c>
      <c r="AD13" s="8">
        <f t="shared" si="2"/>
        <v>-2</v>
      </c>
      <c r="AE13" s="8">
        <f t="shared" si="2"/>
        <v>-2</v>
      </c>
      <c r="AF13" s="8">
        <f t="shared" si="2"/>
        <v>-2</v>
      </c>
      <c r="AG13" s="8">
        <f t="shared" si="2"/>
        <v>-2</v>
      </c>
      <c r="AH13" s="8">
        <f t="shared" si="2"/>
        <v>-2</v>
      </c>
      <c r="AI13" s="8">
        <f t="shared" si="2"/>
        <v>0</v>
      </c>
      <c r="AJ13" s="8">
        <v>1.2</v>
      </c>
      <c r="AK13" s="8">
        <v>-1.5</v>
      </c>
      <c r="AL13" s="8">
        <v>2.5</v>
      </c>
      <c r="AN13" s="12" t="s">
        <v>20</v>
      </c>
      <c r="AO13" s="12" t="s">
        <v>21</v>
      </c>
    </row>
    <row r="14" spans="1:41" s="8" customFormat="1" ht="12.75" customHeight="1" x14ac:dyDescent="0.25">
      <c r="A14" s="13" t="s">
        <v>22</v>
      </c>
      <c r="B14" s="13" t="s">
        <v>23</v>
      </c>
      <c r="C14" s="8" t="s">
        <v>19</v>
      </c>
      <c r="D14" s="8" t="s">
        <v>6</v>
      </c>
      <c r="E14" s="8">
        <f>IF($D14=E$10,$E$7,$E$6)</f>
        <v>3</v>
      </c>
      <c r="F14" s="8">
        <f t="shared" si="0"/>
        <v>-2</v>
      </c>
      <c r="G14" s="8">
        <f t="shared" si="0"/>
        <v>-2</v>
      </c>
      <c r="H14" s="8">
        <f t="shared" si="0"/>
        <v>-2</v>
      </c>
      <c r="I14" s="8">
        <f t="shared" si="0"/>
        <v>-2</v>
      </c>
      <c r="J14" s="8">
        <f t="shared" si="0"/>
        <v>-2</v>
      </c>
      <c r="K14" s="8">
        <f t="shared" si="0"/>
        <v>-2</v>
      </c>
      <c r="L14" s="8">
        <f t="shared" si="0"/>
        <v>-2</v>
      </c>
      <c r="M14" s="8">
        <f t="shared" si="0"/>
        <v>-2</v>
      </c>
      <c r="N14" s="8">
        <f t="shared" si="0"/>
        <v>-2</v>
      </c>
      <c r="O14" s="9">
        <f>IF($D14=O$10,$D$7,$D$6)</f>
        <v>2</v>
      </c>
      <c r="P14" s="10">
        <f t="shared" si="1"/>
        <v>-2</v>
      </c>
      <c r="Q14" s="10">
        <f t="shared" si="1"/>
        <v>-2</v>
      </c>
      <c r="R14" s="10">
        <f t="shared" si="1"/>
        <v>-2</v>
      </c>
      <c r="S14" s="10">
        <f t="shared" si="1"/>
        <v>-2</v>
      </c>
      <c r="T14" s="10">
        <f t="shared" si="1"/>
        <v>-2</v>
      </c>
      <c r="U14" s="10">
        <f t="shared" si="1"/>
        <v>-2</v>
      </c>
      <c r="V14" s="10">
        <f t="shared" si="1"/>
        <v>-2</v>
      </c>
      <c r="W14" s="10">
        <f t="shared" si="1"/>
        <v>-2</v>
      </c>
      <c r="X14" s="11">
        <f t="shared" si="1"/>
        <v>-2</v>
      </c>
      <c r="Y14">
        <v>0.55912919999999999</v>
      </c>
      <c r="Z14" s="8">
        <v>-2</v>
      </c>
      <c r="AA14" s="8">
        <v>-2</v>
      </c>
      <c r="AB14" s="8">
        <v>-2</v>
      </c>
      <c r="AC14" s="8">
        <v>-2</v>
      </c>
      <c r="AD14" s="8">
        <v>-2</v>
      </c>
      <c r="AE14" s="8">
        <v>-2</v>
      </c>
      <c r="AF14" s="8">
        <v>-2</v>
      </c>
      <c r="AG14" s="8">
        <v>-2</v>
      </c>
      <c r="AH14" s="11">
        <v>-2</v>
      </c>
      <c r="AI14" s="8">
        <v>0</v>
      </c>
      <c r="AJ14" s="8">
        <v>1.2</v>
      </c>
      <c r="AK14" s="8">
        <v>-1.5</v>
      </c>
      <c r="AL14" s="8">
        <v>2.5</v>
      </c>
    </row>
    <row r="15" spans="1:41" s="8" customFormat="1" ht="12.75" customHeight="1" x14ac:dyDescent="0.25">
      <c r="A15" s="13"/>
      <c r="B15" s="13"/>
      <c r="C15" s="8" t="str">
        <f>C14</f>
        <v>GNI per capita</v>
      </c>
      <c r="D15" s="8" t="str">
        <f t="shared" ref="D15:X15" si="3">D14</f>
        <v>CONS</v>
      </c>
      <c r="E15" s="8">
        <f t="shared" si="3"/>
        <v>3</v>
      </c>
      <c r="F15" s="8">
        <f t="shared" si="3"/>
        <v>-2</v>
      </c>
      <c r="G15" s="8">
        <f t="shared" si="3"/>
        <v>-2</v>
      </c>
      <c r="H15" s="8">
        <f t="shared" si="3"/>
        <v>-2</v>
      </c>
      <c r="I15" s="8">
        <f t="shared" si="3"/>
        <v>-2</v>
      </c>
      <c r="J15" s="8">
        <f t="shared" si="3"/>
        <v>-2</v>
      </c>
      <c r="K15" s="8">
        <f t="shared" si="3"/>
        <v>-2</v>
      </c>
      <c r="L15" s="8">
        <f t="shared" si="3"/>
        <v>-2</v>
      </c>
      <c r="M15" s="8">
        <f t="shared" si="3"/>
        <v>-2</v>
      </c>
      <c r="N15" s="8">
        <f t="shared" si="3"/>
        <v>-2</v>
      </c>
      <c r="O15" s="8">
        <f t="shared" si="3"/>
        <v>2</v>
      </c>
      <c r="P15" s="8">
        <f t="shared" si="3"/>
        <v>-2</v>
      </c>
      <c r="Q15" s="8">
        <f t="shared" si="3"/>
        <v>-2</v>
      </c>
      <c r="R15" s="8">
        <f t="shared" si="3"/>
        <v>-2</v>
      </c>
      <c r="S15" s="8">
        <f t="shared" si="3"/>
        <v>-2</v>
      </c>
      <c r="T15" s="8">
        <f t="shared" si="3"/>
        <v>-2</v>
      </c>
      <c r="U15" s="8">
        <f t="shared" si="3"/>
        <v>-2</v>
      </c>
      <c r="V15" s="8">
        <f t="shared" si="3"/>
        <v>-2</v>
      </c>
      <c r="W15" s="8">
        <f t="shared" si="3"/>
        <v>-2</v>
      </c>
      <c r="X15" s="8">
        <f t="shared" si="3"/>
        <v>-2</v>
      </c>
      <c r="Y15">
        <v>0.55912919999999999</v>
      </c>
      <c r="Z15" s="8">
        <f t="shared" ref="Z15:AI15" si="4">Z14</f>
        <v>-2</v>
      </c>
      <c r="AA15" s="8">
        <f t="shared" si="4"/>
        <v>-2</v>
      </c>
      <c r="AB15" s="8">
        <f t="shared" si="4"/>
        <v>-2</v>
      </c>
      <c r="AC15" s="8">
        <f t="shared" si="4"/>
        <v>-2</v>
      </c>
      <c r="AD15" s="8">
        <f t="shared" si="4"/>
        <v>-2</v>
      </c>
      <c r="AE15" s="8">
        <f t="shared" si="4"/>
        <v>-2</v>
      </c>
      <c r="AF15" s="8">
        <f t="shared" si="4"/>
        <v>-2</v>
      </c>
      <c r="AG15" s="8">
        <f t="shared" si="4"/>
        <v>-2</v>
      </c>
      <c r="AH15" s="8">
        <f t="shared" si="4"/>
        <v>-2</v>
      </c>
      <c r="AI15" s="8">
        <f t="shared" si="4"/>
        <v>0</v>
      </c>
      <c r="AJ15" s="8">
        <v>1.2</v>
      </c>
      <c r="AK15" s="8">
        <v>-1.5</v>
      </c>
      <c r="AL15" s="8">
        <v>2.5</v>
      </c>
    </row>
    <row r="16" spans="1:41" s="8" customFormat="1" ht="12.75" customHeight="1" x14ac:dyDescent="0.25">
      <c r="A16" s="8" t="s">
        <v>18</v>
      </c>
      <c r="C16" s="8" t="s">
        <v>19</v>
      </c>
      <c r="D16" s="8" t="s">
        <v>6</v>
      </c>
      <c r="E16" s="8">
        <f>IF($D16=E$10,$E$7,$E$6)</f>
        <v>3</v>
      </c>
      <c r="F16" s="8">
        <f t="shared" si="0"/>
        <v>-2</v>
      </c>
      <c r="G16" s="8">
        <f t="shared" si="0"/>
        <v>-2</v>
      </c>
      <c r="H16" s="8">
        <f t="shared" si="0"/>
        <v>-2</v>
      </c>
      <c r="I16" s="8">
        <f t="shared" si="0"/>
        <v>-2</v>
      </c>
      <c r="J16" s="8">
        <f t="shared" si="0"/>
        <v>-2</v>
      </c>
      <c r="K16" s="8">
        <f t="shared" si="0"/>
        <v>-2</v>
      </c>
      <c r="L16" s="8">
        <f t="shared" si="0"/>
        <v>-2</v>
      </c>
      <c r="M16" s="8">
        <f t="shared" si="0"/>
        <v>-2</v>
      </c>
      <c r="N16" s="8">
        <f t="shared" si="0"/>
        <v>-2</v>
      </c>
      <c r="O16" s="9">
        <f>IF($D16=O$10,$D$7,$D$6)</f>
        <v>2</v>
      </c>
      <c r="P16" s="10">
        <f t="shared" si="1"/>
        <v>-2</v>
      </c>
      <c r="Q16" s="10">
        <f t="shared" si="1"/>
        <v>-2</v>
      </c>
      <c r="R16" s="10">
        <f t="shared" si="1"/>
        <v>-2</v>
      </c>
      <c r="S16" s="10">
        <f t="shared" si="1"/>
        <v>-2</v>
      </c>
      <c r="T16" s="10">
        <f t="shared" si="1"/>
        <v>-2</v>
      </c>
      <c r="U16" s="10">
        <f t="shared" si="1"/>
        <v>-2</v>
      </c>
      <c r="V16" s="10">
        <f t="shared" si="1"/>
        <v>-2</v>
      </c>
      <c r="W16" s="10">
        <f t="shared" si="1"/>
        <v>-2</v>
      </c>
      <c r="X16" s="11">
        <f t="shared" si="1"/>
        <v>-2</v>
      </c>
      <c r="Y16">
        <v>0.55912919999999999</v>
      </c>
      <c r="Z16" s="8">
        <v>-2</v>
      </c>
      <c r="AA16" s="8">
        <v>-2</v>
      </c>
      <c r="AB16" s="8">
        <v>-2</v>
      </c>
      <c r="AC16" s="8">
        <v>-2</v>
      </c>
      <c r="AD16" s="8">
        <v>-2</v>
      </c>
      <c r="AE16" s="8">
        <v>-2</v>
      </c>
      <c r="AF16" s="8">
        <v>-2</v>
      </c>
      <c r="AG16" s="8">
        <v>-2</v>
      </c>
      <c r="AH16" s="11">
        <v>-2</v>
      </c>
      <c r="AI16" s="8">
        <v>0</v>
      </c>
      <c r="AJ16" s="8">
        <v>1.2</v>
      </c>
      <c r="AK16" s="8">
        <v>-1.5</v>
      </c>
      <c r="AL16" s="8">
        <v>2.5</v>
      </c>
    </row>
    <row r="17" spans="1:38" ht="12.75" customHeight="1" x14ac:dyDescent="0.25">
      <c r="A17" t="s">
        <v>18</v>
      </c>
      <c r="D17" t="s">
        <v>6</v>
      </c>
      <c r="E17">
        <f>IF($D17=E$10,$E$7,$E$6)</f>
        <v>3</v>
      </c>
      <c r="F17">
        <f t="shared" si="0"/>
        <v>-2</v>
      </c>
      <c r="G17">
        <f t="shared" si="0"/>
        <v>-2</v>
      </c>
      <c r="H17">
        <f t="shared" si="0"/>
        <v>-2</v>
      </c>
      <c r="I17">
        <f t="shared" si="0"/>
        <v>-2</v>
      </c>
      <c r="J17">
        <f t="shared" si="0"/>
        <v>-2</v>
      </c>
      <c r="K17">
        <f t="shared" si="0"/>
        <v>-2</v>
      </c>
      <c r="L17">
        <f t="shared" si="0"/>
        <v>-2</v>
      </c>
      <c r="M17">
        <f t="shared" si="0"/>
        <v>-2</v>
      </c>
      <c r="N17">
        <f t="shared" si="0"/>
        <v>-2</v>
      </c>
      <c r="O17" s="5">
        <f>IF($D17=O$10,$D$7,$D$6)</f>
        <v>2</v>
      </c>
      <c r="P17" s="6">
        <f t="shared" si="1"/>
        <v>-2</v>
      </c>
      <c r="Q17" s="6">
        <f t="shared" si="1"/>
        <v>-2</v>
      </c>
      <c r="R17" s="6">
        <f t="shared" si="1"/>
        <v>-2</v>
      </c>
      <c r="S17" s="6">
        <f t="shared" si="1"/>
        <v>-2</v>
      </c>
      <c r="T17" s="6">
        <f t="shared" si="1"/>
        <v>-2</v>
      </c>
      <c r="U17" s="6">
        <f t="shared" si="1"/>
        <v>-2</v>
      </c>
      <c r="V17" s="6">
        <f t="shared" si="1"/>
        <v>-2</v>
      </c>
      <c r="W17" s="6">
        <f t="shared" si="1"/>
        <v>-2</v>
      </c>
      <c r="X17" s="7">
        <f t="shared" si="1"/>
        <v>-2</v>
      </c>
      <c r="Y17" s="5">
        <v>-2</v>
      </c>
      <c r="Z17">
        <v>-2</v>
      </c>
      <c r="AA17">
        <v>-2</v>
      </c>
      <c r="AB17">
        <v>-2</v>
      </c>
      <c r="AC17">
        <v>-2</v>
      </c>
      <c r="AD17">
        <v>-2</v>
      </c>
      <c r="AE17">
        <v>-2</v>
      </c>
      <c r="AF17">
        <v>-2</v>
      </c>
      <c r="AG17">
        <v>-2</v>
      </c>
      <c r="AH17" s="7">
        <v>-2</v>
      </c>
      <c r="AI17">
        <v>0</v>
      </c>
      <c r="AJ17">
        <v>1.2</v>
      </c>
      <c r="AK17">
        <v>-1.5</v>
      </c>
      <c r="AL17">
        <v>2.5</v>
      </c>
    </row>
    <row r="18" spans="1:38" ht="12.75" customHeight="1" x14ac:dyDescent="0.25">
      <c r="A18" t="s">
        <v>18</v>
      </c>
      <c r="D18" t="s">
        <v>6</v>
      </c>
      <c r="E18">
        <f>IF($D18=E$10,$E$7,$E$6)</f>
        <v>3</v>
      </c>
      <c r="F18">
        <f t="shared" si="0"/>
        <v>-2</v>
      </c>
      <c r="G18">
        <f t="shared" si="0"/>
        <v>-2</v>
      </c>
      <c r="H18">
        <f t="shared" si="0"/>
        <v>-2</v>
      </c>
      <c r="I18">
        <f t="shared" si="0"/>
        <v>-2</v>
      </c>
      <c r="J18">
        <f t="shared" si="0"/>
        <v>-2</v>
      </c>
      <c r="K18">
        <f t="shared" si="0"/>
        <v>-2</v>
      </c>
      <c r="L18">
        <f t="shared" si="0"/>
        <v>-2</v>
      </c>
      <c r="M18">
        <f t="shared" si="0"/>
        <v>-2</v>
      </c>
      <c r="N18">
        <f t="shared" si="0"/>
        <v>-2</v>
      </c>
      <c r="O18" s="5">
        <f>IF($D18=O$10,$D$7,$D$6)</f>
        <v>2</v>
      </c>
      <c r="P18" s="6">
        <f t="shared" si="1"/>
        <v>-2</v>
      </c>
      <c r="Q18" s="6">
        <f t="shared" si="1"/>
        <v>-2</v>
      </c>
      <c r="R18" s="6">
        <f t="shared" si="1"/>
        <v>-2</v>
      </c>
      <c r="S18" s="6">
        <f t="shared" si="1"/>
        <v>-2</v>
      </c>
      <c r="T18" s="6">
        <f t="shared" si="1"/>
        <v>-2</v>
      </c>
      <c r="U18" s="6">
        <f t="shared" si="1"/>
        <v>-2</v>
      </c>
      <c r="V18" s="6">
        <f t="shared" si="1"/>
        <v>-2</v>
      </c>
      <c r="W18" s="6">
        <f t="shared" si="1"/>
        <v>-2</v>
      </c>
      <c r="X18" s="7">
        <f t="shared" si="1"/>
        <v>-2</v>
      </c>
      <c r="Y18" s="5">
        <v>-2</v>
      </c>
      <c r="Z18">
        <v>-2</v>
      </c>
      <c r="AA18">
        <v>-2</v>
      </c>
      <c r="AB18">
        <v>-2</v>
      </c>
      <c r="AC18">
        <v>-2</v>
      </c>
      <c r="AD18">
        <v>-2</v>
      </c>
      <c r="AE18">
        <v>-2</v>
      </c>
      <c r="AF18">
        <v>-2</v>
      </c>
      <c r="AG18">
        <v>-2</v>
      </c>
      <c r="AH18" s="7">
        <v>-2</v>
      </c>
      <c r="AI18">
        <v>0</v>
      </c>
      <c r="AJ18">
        <v>1.2</v>
      </c>
      <c r="AK18">
        <v>-1.5</v>
      </c>
      <c r="AL18">
        <v>2.5</v>
      </c>
    </row>
    <row r="19" spans="1:38" ht="12.75" customHeight="1" x14ac:dyDescent="0.25">
      <c r="A19" t="s">
        <v>18</v>
      </c>
      <c r="D19" t="s">
        <v>6</v>
      </c>
      <c r="E19">
        <f>IF($D19=E$10,$E$7,$E$6)</f>
        <v>3</v>
      </c>
      <c r="F19">
        <f t="shared" si="0"/>
        <v>-2</v>
      </c>
      <c r="G19">
        <f t="shared" si="0"/>
        <v>-2</v>
      </c>
      <c r="H19">
        <f t="shared" si="0"/>
        <v>-2</v>
      </c>
      <c r="I19">
        <f t="shared" si="0"/>
        <v>-2</v>
      </c>
      <c r="J19">
        <f t="shared" si="0"/>
        <v>-2</v>
      </c>
      <c r="K19">
        <f t="shared" si="0"/>
        <v>-2</v>
      </c>
      <c r="L19">
        <f t="shared" si="0"/>
        <v>-2</v>
      </c>
      <c r="M19">
        <f t="shared" si="0"/>
        <v>-2</v>
      </c>
      <c r="N19">
        <f t="shared" si="0"/>
        <v>-2</v>
      </c>
      <c r="O19" s="5">
        <f>IF($D19=O$10,$D$7,$D$6)</f>
        <v>2</v>
      </c>
      <c r="P19" s="6">
        <f t="shared" si="1"/>
        <v>-2</v>
      </c>
      <c r="Q19" s="6">
        <f t="shared" si="1"/>
        <v>-2</v>
      </c>
      <c r="R19" s="6">
        <f t="shared" si="1"/>
        <v>-2</v>
      </c>
      <c r="S19" s="6">
        <f t="shared" si="1"/>
        <v>-2</v>
      </c>
      <c r="T19" s="6">
        <f t="shared" si="1"/>
        <v>-2</v>
      </c>
      <c r="U19" s="6">
        <f t="shared" si="1"/>
        <v>-2</v>
      </c>
      <c r="V19" s="6">
        <f t="shared" si="1"/>
        <v>-2</v>
      </c>
      <c r="W19" s="6">
        <f t="shared" si="1"/>
        <v>-2</v>
      </c>
      <c r="X19" s="7">
        <f t="shared" si="1"/>
        <v>-2</v>
      </c>
      <c r="Y19" s="5">
        <v>-2</v>
      </c>
      <c r="Z19">
        <v>-2</v>
      </c>
      <c r="AA19">
        <v>-2</v>
      </c>
      <c r="AB19">
        <v>-2</v>
      </c>
      <c r="AC19">
        <v>-2</v>
      </c>
      <c r="AD19">
        <v>-2</v>
      </c>
      <c r="AE19">
        <v>-2</v>
      </c>
      <c r="AF19">
        <v>-2</v>
      </c>
      <c r="AG19">
        <v>-2</v>
      </c>
      <c r="AH19" s="7">
        <v>-2</v>
      </c>
      <c r="AI19">
        <v>0</v>
      </c>
      <c r="AJ19">
        <v>1.2</v>
      </c>
      <c r="AK19">
        <v>-1.5</v>
      </c>
      <c r="AL19">
        <v>2.5</v>
      </c>
    </row>
    <row r="20" spans="1:38" s="8" customFormat="1" ht="12.75" customHeight="1" x14ac:dyDescent="0.25">
      <c r="A20" s="8" t="s">
        <v>18</v>
      </c>
      <c r="C20" s="8" t="s">
        <v>24</v>
      </c>
      <c r="D20" s="8" t="s">
        <v>6</v>
      </c>
      <c r="E20" s="8">
        <f>IF($D20=E$10,$E$7,$E$6)</f>
        <v>3</v>
      </c>
      <c r="F20" s="8">
        <f t="shared" si="0"/>
        <v>-2</v>
      </c>
      <c r="G20" s="8">
        <f t="shared" si="0"/>
        <v>-2</v>
      </c>
      <c r="H20" s="8">
        <f t="shared" si="0"/>
        <v>-2</v>
      </c>
      <c r="I20" s="8">
        <f t="shared" si="0"/>
        <v>-2</v>
      </c>
      <c r="J20" s="8">
        <f t="shared" si="0"/>
        <v>-2</v>
      </c>
      <c r="K20" s="8">
        <f t="shared" si="0"/>
        <v>-2</v>
      </c>
      <c r="L20" s="8">
        <f t="shared" si="0"/>
        <v>-2</v>
      </c>
      <c r="M20" s="8">
        <f t="shared" si="0"/>
        <v>-2</v>
      </c>
      <c r="N20" s="8">
        <f t="shared" si="0"/>
        <v>-2</v>
      </c>
      <c r="O20" s="9">
        <f>IF($D20=O$10,$D$7,$D$6)</f>
        <v>2</v>
      </c>
      <c r="P20" s="10">
        <f t="shared" si="1"/>
        <v>-2</v>
      </c>
      <c r="Q20" s="10">
        <f t="shared" si="1"/>
        <v>-2</v>
      </c>
      <c r="R20" s="10">
        <f t="shared" si="1"/>
        <v>-2</v>
      </c>
      <c r="S20" s="10">
        <f t="shared" si="1"/>
        <v>-2</v>
      </c>
      <c r="T20" s="10">
        <f t="shared" si="1"/>
        <v>-2</v>
      </c>
      <c r="U20" s="10">
        <f t="shared" si="1"/>
        <v>-2</v>
      </c>
      <c r="V20" s="10">
        <f t="shared" si="1"/>
        <v>-2</v>
      </c>
      <c r="W20" s="10">
        <f t="shared" si="1"/>
        <v>-2</v>
      </c>
      <c r="X20" s="11">
        <f t="shared" si="1"/>
        <v>-2</v>
      </c>
      <c r="Y20">
        <v>0.53436439999999996</v>
      </c>
      <c r="Z20" s="8">
        <v>-2</v>
      </c>
      <c r="AA20" s="8">
        <v>-2</v>
      </c>
      <c r="AB20" s="8">
        <v>-2</v>
      </c>
      <c r="AC20" s="8">
        <v>-2</v>
      </c>
      <c r="AD20" s="8">
        <v>-2</v>
      </c>
      <c r="AE20" s="8">
        <v>-2</v>
      </c>
      <c r="AF20" s="8">
        <v>-2</v>
      </c>
      <c r="AG20" s="8">
        <v>-2</v>
      </c>
      <c r="AH20" s="11">
        <v>-2</v>
      </c>
      <c r="AI20" s="8">
        <v>0</v>
      </c>
      <c r="AJ20" s="8">
        <v>1.2</v>
      </c>
      <c r="AK20" s="8">
        <v>-1.5</v>
      </c>
      <c r="AL20" s="8">
        <v>2.5</v>
      </c>
    </row>
    <row r="21" spans="1:38" s="8" customFormat="1" ht="12.75" customHeight="1" x14ac:dyDescent="0.25">
      <c r="C21" s="8" t="str">
        <f>C20</f>
        <v>Feeling about household income</v>
      </c>
      <c r="D21" s="8" t="str">
        <f t="shared" ref="D21:X21" si="5">D20</f>
        <v>CONS</v>
      </c>
      <c r="E21" s="8">
        <f t="shared" si="5"/>
        <v>3</v>
      </c>
      <c r="F21" s="8">
        <f t="shared" si="5"/>
        <v>-2</v>
      </c>
      <c r="G21" s="8">
        <f t="shared" si="5"/>
        <v>-2</v>
      </c>
      <c r="H21" s="8">
        <f t="shared" si="5"/>
        <v>-2</v>
      </c>
      <c r="I21" s="8">
        <f t="shared" si="5"/>
        <v>-2</v>
      </c>
      <c r="J21" s="8">
        <f t="shared" si="5"/>
        <v>-2</v>
      </c>
      <c r="K21" s="8">
        <f t="shared" si="5"/>
        <v>-2</v>
      </c>
      <c r="L21" s="8">
        <f t="shared" si="5"/>
        <v>-2</v>
      </c>
      <c r="M21" s="8">
        <f t="shared" si="5"/>
        <v>-2</v>
      </c>
      <c r="N21" s="8">
        <f t="shared" si="5"/>
        <v>-2</v>
      </c>
      <c r="O21" s="8">
        <f t="shared" si="5"/>
        <v>2</v>
      </c>
      <c r="P21" s="8">
        <f t="shared" si="5"/>
        <v>-2</v>
      </c>
      <c r="Q21" s="8">
        <f t="shared" si="5"/>
        <v>-2</v>
      </c>
      <c r="R21" s="8">
        <f t="shared" si="5"/>
        <v>-2</v>
      </c>
      <c r="S21" s="8">
        <f t="shared" si="5"/>
        <v>-2</v>
      </c>
      <c r="T21" s="8">
        <f t="shared" si="5"/>
        <v>-2</v>
      </c>
      <c r="U21" s="8">
        <f t="shared" si="5"/>
        <v>-2</v>
      </c>
      <c r="V21" s="8">
        <f t="shared" si="5"/>
        <v>-2</v>
      </c>
      <c r="W21" s="8">
        <f t="shared" si="5"/>
        <v>-2</v>
      </c>
      <c r="X21" s="8">
        <f t="shared" si="5"/>
        <v>-2</v>
      </c>
      <c r="Y21">
        <v>0.53436439999999996</v>
      </c>
      <c r="Z21" s="8">
        <f t="shared" ref="Z21:AI21" si="6">Z20</f>
        <v>-2</v>
      </c>
      <c r="AA21" s="8">
        <f t="shared" si="6"/>
        <v>-2</v>
      </c>
      <c r="AB21" s="8">
        <f t="shared" si="6"/>
        <v>-2</v>
      </c>
      <c r="AC21" s="8">
        <f t="shared" si="6"/>
        <v>-2</v>
      </c>
      <c r="AD21" s="8">
        <f t="shared" si="6"/>
        <v>-2</v>
      </c>
      <c r="AE21" s="8">
        <f t="shared" si="6"/>
        <v>-2</v>
      </c>
      <c r="AF21" s="8">
        <f t="shared" si="6"/>
        <v>-2</v>
      </c>
      <c r="AG21" s="8">
        <f t="shared" si="6"/>
        <v>-2</v>
      </c>
      <c r="AH21" s="8">
        <f t="shared" si="6"/>
        <v>-2</v>
      </c>
      <c r="AI21" s="8">
        <f t="shared" si="6"/>
        <v>0</v>
      </c>
      <c r="AJ21" s="8">
        <v>1.2</v>
      </c>
      <c r="AK21" s="8">
        <v>-1.5</v>
      </c>
      <c r="AL21" s="8">
        <v>2.5</v>
      </c>
    </row>
    <row r="22" spans="1:38" s="8" customFormat="1" ht="12.75" customHeight="1" x14ac:dyDescent="0.25">
      <c r="A22" s="13" t="s">
        <v>25</v>
      </c>
      <c r="B22" s="13" t="s">
        <v>26</v>
      </c>
      <c r="C22" s="8" t="s">
        <v>24</v>
      </c>
      <c r="D22" s="8" t="s">
        <v>6</v>
      </c>
      <c r="E22" s="8">
        <f>IF($D22=E$10,$E$7,$E$6)</f>
        <v>3</v>
      </c>
      <c r="F22" s="8">
        <f t="shared" si="0"/>
        <v>-2</v>
      </c>
      <c r="G22" s="8">
        <f t="shared" si="0"/>
        <v>-2</v>
      </c>
      <c r="H22" s="8">
        <f t="shared" si="0"/>
        <v>-2</v>
      </c>
      <c r="I22" s="8">
        <f t="shared" si="0"/>
        <v>-2</v>
      </c>
      <c r="J22" s="8">
        <f>IF($D22=J$10,$E$7,$E$6)</f>
        <v>-2</v>
      </c>
      <c r="K22" s="8">
        <f t="shared" si="0"/>
        <v>-2</v>
      </c>
      <c r="L22" s="8">
        <f t="shared" si="0"/>
        <v>-2</v>
      </c>
      <c r="M22" s="8">
        <f t="shared" si="0"/>
        <v>-2</v>
      </c>
      <c r="N22" s="8">
        <f t="shared" si="0"/>
        <v>-2</v>
      </c>
      <c r="O22" s="9">
        <f>IF($D22=O$10,$D$7,$D$6)</f>
        <v>2</v>
      </c>
      <c r="P22" s="10">
        <f t="shared" si="1"/>
        <v>-2</v>
      </c>
      <c r="Q22" s="10">
        <f t="shared" si="1"/>
        <v>-2</v>
      </c>
      <c r="R22" s="10">
        <f t="shared" si="1"/>
        <v>-2</v>
      </c>
      <c r="S22" s="10">
        <f t="shared" si="1"/>
        <v>-2</v>
      </c>
      <c r="T22" s="10">
        <f t="shared" si="1"/>
        <v>-2</v>
      </c>
      <c r="U22" s="10">
        <f t="shared" si="1"/>
        <v>-2</v>
      </c>
      <c r="V22" s="10">
        <f t="shared" si="1"/>
        <v>-2</v>
      </c>
      <c r="W22" s="10">
        <f t="shared" si="1"/>
        <v>-2</v>
      </c>
      <c r="X22" s="11">
        <f t="shared" si="1"/>
        <v>-2</v>
      </c>
      <c r="Y22">
        <v>0.53436439999999996</v>
      </c>
      <c r="Z22" s="8">
        <v>-2</v>
      </c>
      <c r="AA22" s="8">
        <v>-2</v>
      </c>
      <c r="AB22" s="8">
        <v>-2</v>
      </c>
      <c r="AC22" s="8">
        <v>-2</v>
      </c>
      <c r="AD22" s="8">
        <v>-2</v>
      </c>
      <c r="AE22" s="8">
        <v>-2</v>
      </c>
      <c r="AF22" s="8">
        <v>-2</v>
      </c>
      <c r="AG22" s="8">
        <v>-2</v>
      </c>
      <c r="AH22" s="11">
        <v>-2</v>
      </c>
      <c r="AI22" s="8">
        <v>0</v>
      </c>
      <c r="AJ22" s="8">
        <v>1.2</v>
      </c>
      <c r="AK22" s="8">
        <v>-1.5</v>
      </c>
      <c r="AL22" s="8">
        <v>2.5</v>
      </c>
    </row>
    <row r="23" spans="1:38" s="8" customFormat="1" ht="12.75" customHeight="1" x14ac:dyDescent="0.25">
      <c r="A23" s="13"/>
      <c r="B23" s="13"/>
      <c r="C23" s="8" t="str">
        <f>C22</f>
        <v>Feeling about household income</v>
      </c>
      <c r="D23" s="8" t="str">
        <f t="shared" ref="D23:X23" si="7">D22</f>
        <v>CONS</v>
      </c>
      <c r="E23" s="8">
        <f t="shared" si="7"/>
        <v>3</v>
      </c>
      <c r="F23" s="8">
        <f t="shared" si="7"/>
        <v>-2</v>
      </c>
      <c r="G23" s="8">
        <f t="shared" si="7"/>
        <v>-2</v>
      </c>
      <c r="H23" s="8">
        <f t="shared" si="7"/>
        <v>-2</v>
      </c>
      <c r="I23" s="8">
        <f t="shared" si="7"/>
        <v>-2</v>
      </c>
      <c r="J23" s="8">
        <f t="shared" si="7"/>
        <v>-2</v>
      </c>
      <c r="K23" s="8">
        <f t="shared" si="7"/>
        <v>-2</v>
      </c>
      <c r="L23" s="8">
        <f t="shared" si="7"/>
        <v>-2</v>
      </c>
      <c r="M23" s="8">
        <f t="shared" si="7"/>
        <v>-2</v>
      </c>
      <c r="N23" s="8">
        <f t="shared" si="7"/>
        <v>-2</v>
      </c>
      <c r="O23" s="8">
        <f t="shared" si="7"/>
        <v>2</v>
      </c>
      <c r="P23" s="8">
        <f t="shared" si="7"/>
        <v>-2</v>
      </c>
      <c r="Q23" s="8">
        <f t="shared" si="7"/>
        <v>-2</v>
      </c>
      <c r="R23" s="8">
        <f t="shared" si="7"/>
        <v>-2</v>
      </c>
      <c r="S23" s="8">
        <f t="shared" si="7"/>
        <v>-2</v>
      </c>
      <c r="T23" s="8">
        <f t="shared" si="7"/>
        <v>-2</v>
      </c>
      <c r="U23" s="8">
        <f t="shared" si="7"/>
        <v>-2</v>
      </c>
      <c r="V23" s="8">
        <f t="shared" si="7"/>
        <v>-2</v>
      </c>
      <c r="W23" s="8">
        <f t="shared" si="7"/>
        <v>-2</v>
      </c>
      <c r="X23" s="8">
        <f t="shared" si="7"/>
        <v>-2</v>
      </c>
      <c r="Y23">
        <v>0.53436439999999996</v>
      </c>
      <c r="Z23" s="8">
        <f t="shared" ref="Z23:AH23" si="8">Z22</f>
        <v>-2</v>
      </c>
      <c r="AA23" s="8">
        <f t="shared" si="8"/>
        <v>-2</v>
      </c>
      <c r="AB23" s="8">
        <f t="shared" si="8"/>
        <v>-2</v>
      </c>
      <c r="AC23" s="8">
        <f t="shared" si="8"/>
        <v>-2</v>
      </c>
      <c r="AD23" s="8">
        <f t="shared" si="8"/>
        <v>-2</v>
      </c>
      <c r="AE23" s="8">
        <f t="shared" si="8"/>
        <v>-2</v>
      </c>
      <c r="AF23" s="8">
        <f t="shared" si="8"/>
        <v>-2</v>
      </c>
      <c r="AG23" s="8">
        <f t="shared" si="8"/>
        <v>-2</v>
      </c>
      <c r="AH23" s="8">
        <f t="shared" si="8"/>
        <v>-2</v>
      </c>
      <c r="AI23" s="8">
        <f>AI22</f>
        <v>0</v>
      </c>
      <c r="AJ23" s="8">
        <v>1.2</v>
      </c>
      <c r="AK23" s="8">
        <v>-1.5</v>
      </c>
      <c r="AL23" s="8">
        <v>2.5</v>
      </c>
    </row>
    <row r="24" spans="1:38" s="8" customFormat="1" ht="12.75" customHeight="1" x14ac:dyDescent="0.25">
      <c r="A24" s="8" t="s">
        <v>18</v>
      </c>
      <c r="C24" s="8" t="s">
        <v>24</v>
      </c>
      <c r="D24" s="8" t="s">
        <v>6</v>
      </c>
      <c r="E24" s="8">
        <f>IF($D24=E$10,$E$7,$E$6)</f>
        <v>3</v>
      </c>
      <c r="F24" s="8">
        <f t="shared" si="0"/>
        <v>-2</v>
      </c>
      <c r="G24" s="8">
        <f t="shared" si="0"/>
        <v>-2</v>
      </c>
      <c r="H24" s="8">
        <f t="shared" si="0"/>
        <v>-2</v>
      </c>
      <c r="I24" s="8">
        <f t="shared" si="0"/>
        <v>-2</v>
      </c>
      <c r="J24" s="8">
        <f t="shared" si="0"/>
        <v>-2</v>
      </c>
      <c r="K24" s="8">
        <f t="shared" si="0"/>
        <v>-2</v>
      </c>
      <c r="L24" s="8">
        <f t="shared" si="0"/>
        <v>-2</v>
      </c>
      <c r="M24" s="8">
        <f t="shared" si="0"/>
        <v>-2</v>
      </c>
      <c r="N24" s="8">
        <f t="shared" si="0"/>
        <v>-2</v>
      </c>
      <c r="O24" s="9">
        <f>IF($D24=O$10,$D$7,$D$6)</f>
        <v>2</v>
      </c>
      <c r="P24" s="10">
        <f t="shared" si="1"/>
        <v>-2</v>
      </c>
      <c r="Q24" s="10">
        <f t="shared" si="1"/>
        <v>-2</v>
      </c>
      <c r="R24" s="10">
        <f t="shared" si="1"/>
        <v>-2</v>
      </c>
      <c r="S24" s="10">
        <f t="shared" si="1"/>
        <v>-2</v>
      </c>
      <c r="T24" s="10">
        <f t="shared" si="1"/>
        <v>-2</v>
      </c>
      <c r="U24" s="10">
        <f t="shared" si="1"/>
        <v>-2</v>
      </c>
      <c r="V24" s="10">
        <f t="shared" si="1"/>
        <v>-2</v>
      </c>
      <c r="W24" s="10">
        <f t="shared" si="1"/>
        <v>-2</v>
      </c>
      <c r="X24" s="11">
        <f t="shared" si="1"/>
        <v>-2</v>
      </c>
      <c r="Y24">
        <v>0.53436439999999996</v>
      </c>
      <c r="Z24" s="8">
        <v>-2</v>
      </c>
      <c r="AA24" s="8">
        <v>-2</v>
      </c>
      <c r="AB24" s="8">
        <v>-2</v>
      </c>
      <c r="AC24" s="8">
        <v>-2</v>
      </c>
      <c r="AD24" s="8">
        <v>-2</v>
      </c>
      <c r="AE24" s="8">
        <v>-2</v>
      </c>
      <c r="AF24" s="8">
        <v>-2</v>
      </c>
      <c r="AG24" s="8">
        <v>-2</v>
      </c>
      <c r="AH24" s="11">
        <v>-2</v>
      </c>
      <c r="AI24" s="8">
        <v>0</v>
      </c>
      <c r="AJ24" s="8">
        <v>1.2</v>
      </c>
      <c r="AK24" s="8">
        <v>-1.5</v>
      </c>
      <c r="AL24" s="8">
        <v>2.5</v>
      </c>
    </row>
    <row r="25" spans="1:38" ht="12.75" customHeight="1" x14ac:dyDescent="0.25">
      <c r="A25" t="s">
        <v>18</v>
      </c>
      <c r="D25" t="s">
        <v>6</v>
      </c>
      <c r="E25">
        <f>IF($D25=E$10,$E$7,$E$6)</f>
        <v>3</v>
      </c>
      <c r="F25">
        <f t="shared" si="0"/>
        <v>-2</v>
      </c>
      <c r="G25">
        <f t="shared" si="0"/>
        <v>-2</v>
      </c>
      <c r="H25">
        <f t="shared" si="0"/>
        <v>-2</v>
      </c>
      <c r="I25">
        <f t="shared" si="0"/>
        <v>-2</v>
      </c>
      <c r="J25">
        <f t="shared" si="0"/>
        <v>-2</v>
      </c>
      <c r="K25">
        <f t="shared" si="0"/>
        <v>-2</v>
      </c>
      <c r="L25">
        <f t="shared" si="0"/>
        <v>-2</v>
      </c>
      <c r="M25">
        <f t="shared" si="0"/>
        <v>-2</v>
      </c>
      <c r="N25">
        <f t="shared" si="0"/>
        <v>-2</v>
      </c>
      <c r="O25" s="5">
        <f>IF($D25=O$10,$D$7,$D$6)</f>
        <v>2</v>
      </c>
      <c r="P25" s="6">
        <f t="shared" si="1"/>
        <v>-2</v>
      </c>
      <c r="Q25" s="6">
        <f t="shared" si="1"/>
        <v>-2</v>
      </c>
      <c r="R25" s="6">
        <f t="shared" si="1"/>
        <v>-2</v>
      </c>
      <c r="S25" s="6">
        <f t="shared" si="1"/>
        <v>-2</v>
      </c>
      <c r="T25" s="6">
        <f t="shared" si="1"/>
        <v>-2</v>
      </c>
      <c r="U25" s="6">
        <f t="shared" si="1"/>
        <v>-2</v>
      </c>
      <c r="V25" s="6">
        <f t="shared" si="1"/>
        <v>-2</v>
      </c>
      <c r="W25" s="6">
        <f t="shared" si="1"/>
        <v>-2</v>
      </c>
      <c r="X25" s="7">
        <f t="shared" si="1"/>
        <v>-2</v>
      </c>
      <c r="Y25" s="5">
        <v>-2</v>
      </c>
      <c r="Z25">
        <v>-2</v>
      </c>
      <c r="AA25">
        <v>-2</v>
      </c>
      <c r="AB25">
        <v>-2</v>
      </c>
      <c r="AC25">
        <v>-2</v>
      </c>
      <c r="AD25">
        <v>-2</v>
      </c>
      <c r="AE25">
        <v>-2</v>
      </c>
      <c r="AF25">
        <v>-2</v>
      </c>
      <c r="AG25">
        <v>-2</v>
      </c>
      <c r="AH25" s="7">
        <v>-2</v>
      </c>
      <c r="AI25">
        <v>0</v>
      </c>
      <c r="AJ25">
        <v>1.2</v>
      </c>
      <c r="AK25">
        <v>-1.5</v>
      </c>
      <c r="AL25">
        <v>2.5</v>
      </c>
    </row>
    <row r="26" spans="1:38" ht="12.75" customHeight="1" x14ac:dyDescent="0.25">
      <c r="A26" t="s">
        <v>18</v>
      </c>
      <c r="D26" t="s">
        <v>6</v>
      </c>
      <c r="E26">
        <f>IF($D26=E$10,$E$7,$E$6)</f>
        <v>3</v>
      </c>
      <c r="F26">
        <f t="shared" si="0"/>
        <v>-2</v>
      </c>
      <c r="G26">
        <f t="shared" si="0"/>
        <v>-2</v>
      </c>
      <c r="H26">
        <f t="shared" si="0"/>
        <v>-2</v>
      </c>
      <c r="I26">
        <f t="shared" si="0"/>
        <v>-2</v>
      </c>
      <c r="J26">
        <f t="shared" si="0"/>
        <v>-2</v>
      </c>
      <c r="K26">
        <f t="shared" si="0"/>
        <v>-2</v>
      </c>
      <c r="L26">
        <f t="shared" si="0"/>
        <v>-2</v>
      </c>
      <c r="M26">
        <f t="shared" si="0"/>
        <v>-2</v>
      </c>
      <c r="N26">
        <f t="shared" si="0"/>
        <v>-2</v>
      </c>
      <c r="O26" s="5">
        <f>IF($D26=O$10,$D$7,$D$6)</f>
        <v>2</v>
      </c>
      <c r="P26" s="6">
        <f t="shared" si="1"/>
        <v>-2</v>
      </c>
      <c r="Q26" s="6">
        <f t="shared" si="1"/>
        <v>-2</v>
      </c>
      <c r="R26" s="6">
        <f t="shared" si="1"/>
        <v>-2</v>
      </c>
      <c r="S26" s="6">
        <f t="shared" si="1"/>
        <v>-2</v>
      </c>
      <c r="T26" s="6">
        <f t="shared" si="1"/>
        <v>-2</v>
      </c>
      <c r="U26" s="6">
        <f t="shared" si="1"/>
        <v>-2</v>
      </c>
      <c r="V26" s="6">
        <f t="shared" si="1"/>
        <v>-2</v>
      </c>
      <c r="W26" s="6">
        <f t="shared" si="1"/>
        <v>-2</v>
      </c>
      <c r="X26" s="7">
        <f t="shared" si="1"/>
        <v>-2</v>
      </c>
      <c r="Y26" s="5">
        <v>-2</v>
      </c>
      <c r="Z26">
        <v>-2</v>
      </c>
      <c r="AA26">
        <v>-2</v>
      </c>
      <c r="AB26">
        <v>-2</v>
      </c>
      <c r="AC26">
        <v>-2</v>
      </c>
      <c r="AD26">
        <v>-2</v>
      </c>
      <c r="AE26">
        <v>-2</v>
      </c>
      <c r="AF26">
        <v>-2</v>
      </c>
      <c r="AG26">
        <v>-2</v>
      </c>
      <c r="AH26" s="7">
        <v>-2</v>
      </c>
      <c r="AI26">
        <v>0</v>
      </c>
      <c r="AJ26">
        <v>1.2</v>
      </c>
      <c r="AK26">
        <v>-1.5</v>
      </c>
      <c r="AL26">
        <v>2.5</v>
      </c>
    </row>
    <row r="27" spans="1:38" ht="12.75" customHeight="1" x14ac:dyDescent="0.25">
      <c r="A27" t="s">
        <v>18</v>
      </c>
      <c r="D27" t="s">
        <v>6</v>
      </c>
      <c r="E27">
        <f>IF($D27=E$10,$E$7,$E$6)</f>
        <v>3</v>
      </c>
      <c r="F27">
        <f t="shared" si="0"/>
        <v>-2</v>
      </c>
      <c r="G27">
        <f t="shared" si="0"/>
        <v>-2</v>
      </c>
      <c r="H27">
        <f t="shared" si="0"/>
        <v>-2</v>
      </c>
      <c r="I27">
        <f t="shared" si="0"/>
        <v>-2</v>
      </c>
      <c r="J27">
        <f t="shared" si="0"/>
        <v>-2</v>
      </c>
      <c r="K27">
        <f t="shared" si="0"/>
        <v>-2</v>
      </c>
      <c r="L27">
        <f t="shared" si="0"/>
        <v>-2</v>
      </c>
      <c r="M27">
        <f t="shared" si="0"/>
        <v>-2</v>
      </c>
      <c r="N27">
        <f t="shared" si="0"/>
        <v>-2</v>
      </c>
      <c r="O27" s="5">
        <f>IF($D27=O$10,$D$7,$D$6)</f>
        <v>2</v>
      </c>
      <c r="P27" s="6">
        <f t="shared" si="1"/>
        <v>-2</v>
      </c>
      <c r="Q27" s="6">
        <f t="shared" si="1"/>
        <v>-2</v>
      </c>
      <c r="R27" s="6">
        <f t="shared" si="1"/>
        <v>-2</v>
      </c>
      <c r="S27" s="6">
        <f t="shared" si="1"/>
        <v>-2</v>
      </c>
      <c r="T27" s="6">
        <f t="shared" si="1"/>
        <v>-2</v>
      </c>
      <c r="U27" s="6">
        <f t="shared" si="1"/>
        <v>-2</v>
      </c>
      <c r="V27" s="6">
        <f t="shared" si="1"/>
        <v>-2</v>
      </c>
      <c r="W27" s="6">
        <f t="shared" si="1"/>
        <v>-2</v>
      </c>
      <c r="X27" s="7">
        <f t="shared" si="1"/>
        <v>-2</v>
      </c>
      <c r="Y27" s="5">
        <v>-2</v>
      </c>
      <c r="Z27">
        <v>-2</v>
      </c>
      <c r="AA27">
        <v>-2</v>
      </c>
      <c r="AB27">
        <v>-2</v>
      </c>
      <c r="AC27">
        <v>-2</v>
      </c>
      <c r="AD27">
        <v>-2</v>
      </c>
      <c r="AE27">
        <v>-2</v>
      </c>
      <c r="AF27">
        <v>-2</v>
      </c>
      <c r="AG27">
        <v>-2</v>
      </c>
      <c r="AH27" s="7">
        <v>-2</v>
      </c>
      <c r="AI27">
        <v>0</v>
      </c>
      <c r="AJ27">
        <v>1.2</v>
      </c>
      <c r="AK27">
        <v>-1.5</v>
      </c>
      <c r="AL27">
        <v>2.5</v>
      </c>
    </row>
    <row r="28" spans="1:38" s="8" customFormat="1" x14ac:dyDescent="0.25">
      <c r="A28" s="8" t="s">
        <v>18</v>
      </c>
      <c r="C28" s="8" t="s">
        <v>27</v>
      </c>
      <c r="D28" s="8" t="s">
        <v>6</v>
      </c>
      <c r="E28" s="8">
        <f>IF($D28=E$10,$E$7,$E$6)</f>
        <v>3</v>
      </c>
      <c r="F28" s="8">
        <f t="shared" si="0"/>
        <v>-2</v>
      </c>
      <c r="G28" s="8">
        <f t="shared" si="0"/>
        <v>-2</v>
      </c>
      <c r="H28" s="8">
        <f t="shared" si="0"/>
        <v>-2</v>
      </c>
      <c r="I28" s="8">
        <f t="shared" si="0"/>
        <v>-2</v>
      </c>
      <c r="J28" s="8">
        <f t="shared" si="0"/>
        <v>-2</v>
      </c>
      <c r="K28" s="8">
        <f t="shared" si="0"/>
        <v>-2</v>
      </c>
      <c r="L28" s="8">
        <f t="shared" si="0"/>
        <v>-2</v>
      </c>
      <c r="M28" s="8">
        <f t="shared" si="0"/>
        <v>-2</v>
      </c>
      <c r="N28" s="8">
        <f t="shared" si="0"/>
        <v>-2</v>
      </c>
      <c r="O28" s="9">
        <f>IF($D28=O$10,$D$7,$D$6)</f>
        <v>2</v>
      </c>
      <c r="P28" s="10">
        <f t="shared" si="1"/>
        <v>-2</v>
      </c>
      <c r="Q28" s="10">
        <f t="shared" si="1"/>
        <v>-2</v>
      </c>
      <c r="R28" s="10">
        <f t="shared" si="1"/>
        <v>-2</v>
      </c>
      <c r="S28" s="10">
        <f t="shared" si="1"/>
        <v>-2</v>
      </c>
      <c r="T28" s="10">
        <f t="shared" si="1"/>
        <v>-2</v>
      </c>
      <c r="U28" s="10">
        <f t="shared" si="1"/>
        <v>-2</v>
      </c>
      <c r="V28" s="10">
        <f t="shared" si="1"/>
        <v>-2</v>
      </c>
      <c r="W28" s="10">
        <f t="shared" si="1"/>
        <v>-2</v>
      </c>
      <c r="X28" s="11">
        <f t="shared" si="1"/>
        <v>-2</v>
      </c>
      <c r="Y28">
        <v>0.1503757</v>
      </c>
      <c r="Z28" s="8">
        <v>-2</v>
      </c>
      <c r="AA28" s="8">
        <v>-2</v>
      </c>
      <c r="AB28" s="8">
        <v>-2</v>
      </c>
      <c r="AC28" s="8">
        <v>-2</v>
      </c>
      <c r="AD28" s="8">
        <v>-2</v>
      </c>
      <c r="AE28" s="8">
        <v>-2</v>
      </c>
      <c r="AF28" s="8">
        <v>-2</v>
      </c>
      <c r="AG28" s="8">
        <v>-2</v>
      </c>
      <c r="AH28" s="11">
        <v>-2</v>
      </c>
      <c r="AI28" s="8">
        <v>0</v>
      </c>
      <c r="AJ28" s="8">
        <v>1.2</v>
      </c>
      <c r="AK28" s="8">
        <v>-1.5</v>
      </c>
      <c r="AL28" s="8">
        <v>2.5</v>
      </c>
    </row>
    <row r="29" spans="1:38" s="8" customFormat="1" x14ac:dyDescent="0.25">
      <c r="C29" s="8" t="str">
        <f>C28</f>
        <v>Poverty rate</v>
      </c>
      <c r="D29" s="8" t="str">
        <f t="shared" ref="D29:X29" si="9">D28</f>
        <v>CONS</v>
      </c>
      <c r="E29" s="8">
        <f t="shared" si="9"/>
        <v>3</v>
      </c>
      <c r="F29" s="8">
        <f t="shared" si="9"/>
        <v>-2</v>
      </c>
      <c r="G29" s="8">
        <f t="shared" si="9"/>
        <v>-2</v>
      </c>
      <c r="H29" s="8">
        <f t="shared" si="9"/>
        <v>-2</v>
      </c>
      <c r="I29" s="8">
        <f t="shared" si="9"/>
        <v>-2</v>
      </c>
      <c r="J29" s="8">
        <f t="shared" si="9"/>
        <v>-2</v>
      </c>
      <c r="K29" s="8">
        <f t="shared" si="9"/>
        <v>-2</v>
      </c>
      <c r="L29" s="8">
        <f t="shared" si="9"/>
        <v>-2</v>
      </c>
      <c r="M29" s="8">
        <f t="shared" si="9"/>
        <v>-2</v>
      </c>
      <c r="N29" s="8">
        <f t="shared" si="9"/>
        <v>-2</v>
      </c>
      <c r="O29" s="8">
        <f t="shared" si="9"/>
        <v>2</v>
      </c>
      <c r="P29" s="8">
        <f t="shared" si="9"/>
        <v>-2</v>
      </c>
      <c r="Q29" s="8">
        <f t="shared" si="9"/>
        <v>-2</v>
      </c>
      <c r="R29" s="8">
        <f t="shared" si="9"/>
        <v>-2</v>
      </c>
      <c r="S29" s="8">
        <f t="shared" si="9"/>
        <v>-2</v>
      </c>
      <c r="T29" s="8">
        <f t="shared" si="9"/>
        <v>-2</v>
      </c>
      <c r="U29" s="8">
        <f t="shared" si="9"/>
        <v>-2</v>
      </c>
      <c r="V29" s="8">
        <f t="shared" si="9"/>
        <v>-2</v>
      </c>
      <c r="W29" s="8">
        <f t="shared" si="9"/>
        <v>-2</v>
      </c>
      <c r="X29" s="8">
        <f t="shared" si="9"/>
        <v>-2</v>
      </c>
      <c r="Y29">
        <v>0.1503757</v>
      </c>
      <c r="Z29" s="8">
        <f t="shared" ref="Z29:AI29" si="10">Z28</f>
        <v>-2</v>
      </c>
      <c r="AA29" s="8">
        <f t="shared" si="10"/>
        <v>-2</v>
      </c>
      <c r="AB29" s="8">
        <f t="shared" si="10"/>
        <v>-2</v>
      </c>
      <c r="AC29" s="8">
        <f t="shared" si="10"/>
        <v>-2</v>
      </c>
      <c r="AD29" s="8">
        <f t="shared" si="10"/>
        <v>-2</v>
      </c>
      <c r="AE29" s="8">
        <f t="shared" si="10"/>
        <v>-2</v>
      </c>
      <c r="AF29" s="8">
        <f t="shared" si="10"/>
        <v>-2</v>
      </c>
      <c r="AG29" s="8">
        <f t="shared" si="10"/>
        <v>-2</v>
      </c>
      <c r="AH29" s="8">
        <f t="shared" si="10"/>
        <v>-2</v>
      </c>
      <c r="AI29" s="8">
        <f t="shared" si="10"/>
        <v>0</v>
      </c>
      <c r="AJ29" s="8">
        <v>1.2</v>
      </c>
      <c r="AK29" s="8">
        <v>-1.5</v>
      </c>
      <c r="AL29" s="8">
        <v>2.5</v>
      </c>
    </row>
    <row r="30" spans="1:38" s="8" customFormat="1" ht="12.75" customHeight="1" x14ac:dyDescent="0.25">
      <c r="A30" s="13" t="s">
        <v>28</v>
      </c>
      <c r="B30" s="13" t="s">
        <v>29</v>
      </c>
      <c r="C30" s="8" t="s">
        <v>27</v>
      </c>
      <c r="D30" s="8" t="s">
        <v>6</v>
      </c>
      <c r="E30" s="8">
        <f>IF($D30=E$10,$E$7,$E$6)</f>
        <v>3</v>
      </c>
      <c r="F30" s="8">
        <f t="shared" si="0"/>
        <v>-2</v>
      </c>
      <c r="G30" s="8">
        <f t="shared" si="0"/>
        <v>-2</v>
      </c>
      <c r="H30" s="8">
        <f t="shared" si="0"/>
        <v>-2</v>
      </c>
      <c r="I30" s="8">
        <f t="shared" si="0"/>
        <v>-2</v>
      </c>
      <c r="J30" s="8">
        <f t="shared" si="0"/>
        <v>-2</v>
      </c>
      <c r="K30" s="8">
        <f t="shared" si="0"/>
        <v>-2</v>
      </c>
      <c r="L30" s="8">
        <f t="shared" si="0"/>
        <v>-2</v>
      </c>
      <c r="M30" s="8">
        <f t="shared" si="0"/>
        <v>-2</v>
      </c>
      <c r="N30" s="8">
        <f t="shared" si="0"/>
        <v>-2</v>
      </c>
      <c r="O30" s="9">
        <f>IF($D30=O$10,$D$7,$D$6)</f>
        <v>2</v>
      </c>
      <c r="P30" s="10">
        <f t="shared" si="1"/>
        <v>-2</v>
      </c>
      <c r="Q30" s="10">
        <f t="shared" si="1"/>
        <v>-2</v>
      </c>
      <c r="R30" s="10">
        <f t="shared" si="1"/>
        <v>-2</v>
      </c>
      <c r="S30" s="10">
        <f t="shared" si="1"/>
        <v>-2</v>
      </c>
      <c r="T30" s="10">
        <f t="shared" si="1"/>
        <v>-2</v>
      </c>
      <c r="U30" s="10">
        <f t="shared" si="1"/>
        <v>-2</v>
      </c>
      <c r="V30" s="10">
        <f t="shared" si="1"/>
        <v>-2</v>
      </c>
      <c r="W30" s="10">
        <f t="shared" si="1"/>
        <v>-2</v>
      </c>
      <c r="X30" s="11">
        <f t="shared" si="1"/>
        <v>-2</v>
      </c>
      <c r="Y30">
        <v>0.1503757</v>
      </c>
      <c r="Z30" s="8">
        <v>-2</v>
      </c>
      <c r="AA30" s="8">
        <v>-2</v>
      </c>
      <c r="AB30" s="8">
        <v>-2</v>
      </c>
      <c r="AC30" s="8">
        <v>-2</v>
      </c>
      <c r="AD30" s="8">
        <v>-2</v>
      </c>
      <c r="AE30" s="8">
        <v>-2</v>
      </c>
      <c r="AF30" s="8">
        <v>-2</v>
      </c>
      <c r="AG30" s="8">
        <v>-2</v>
      </c>
      <c r="AH30" s="11">
        <v>-2</v>
      </c>
      <c r="AI30" s="8">
        <v>0</v>
      </c>
      <c r="AJ30" s="8">
        <v>1.2</v>
      </c>
      <c r="AK30" s="8">
        <v>-1.5</v>
      </c>
      <c r="AL30" s="8">
        <v>2.5</v>
      </c>
    </row>
    <row r="31" spans="1:38" s="8" customFormat="1" ht="12.75" customHeight="1" x14ac:dyDescent="0.25">
      <c r="A31" s="13"/>
      <c r="B31" s="13"/>
      <c r="C31" s="8" t="str">
        <f>C30</f>
        <v>Poverty rate</v>
      </c>
      <c r="D31" s="8" t="str">
        <f t="shared" ref="D31:X31" si="11">D30</f>
        <v>CONS</v>
      </c>
      <c r="E31" s="8">
        <f t="shared" si="11"/>
        <v>3</v>
      </c>
      <c r="F31" s="8">
        <f t="shared" si="11"/>
        <v>-2</v>
      </c>
      <c r="G31" s="8">
        <f t="shared" si="11"/>
        <v>-2</v>
      </c>
      <c r="H31" s="8">
        <f t="shared" si="11"/>
        <v>-2</v>
      </c>
      <c r="I31" s="8">
        <f t="shared" si="11"/>
        <v>-2</v>
      </c>
      <c r="J31" s="8">
        <f t="shared" si="11"/>
        <v>-2</v>
      </c>
      <c r="K31" s="8">
        <f t="shared" si="11"/>
        <v>-2</v>
      </c>
      <c r="L31" s="8">
        <f t="shared" si="11"/>
        <v>-2</v>
      </c>
      <c r="M31" s="8">
        <f t="shared" si="11"/>
        <v>-2</v>
      </c>
      <c r="N31" s="8">
        <f t="shared" si="11"/>
        <v>-2</v>
      </c>
      <c r="O31" s="8">
        <f t="shared" si="11"/>
        <v>2</v>
      </c>
      <c r="P31" s="8">
        <f t="shared" si="11"/>
        <v>-2</v>
      </c>
      <c r="Q31" s="8">
        <f t="shared" si="11"/>
        <v>-2</v>
      </c>
      <c r="R31" s="8">
        <f t="shared" si="11"/>
        <v>-2</v>
      </c>
      <c r="S31" s="8">
        <f t="shared" si="11"/>
        <v>-2</v>
      </c>
      <c r="T31" s="8">
        <f t="shared" si="11"/>
        <v>-2</v>
      </c>
      <c r="U31" s="8">
        <f t="shared" si="11"/>
        <v>-2</v>
      </c>
      <c r="V31" s="8">
        <f t="shared" si="11"/>
        <v>-2</v>
      </c>
      <c r="W31" s="8">
        <f t="shared" si="11"/>
        <v>-2</v>
      </c>
      <c r="X31" s="8">
        <f t="shared" si="11"/>
        <v>-2</v>
      </c>
      <c r="Y31">
        <v>0.1503757</v>
      </c>
      <c r="Z31" s="8">
        <f t="shared" ref="Z31:AI31" si="12">Z30</f>
        <v>-2</v>
      </c>
      <c r="AA31" s="8">
        <f t="shared" si="12"/>
        <v>-2</v>
      </c>
      <c r="AB31" s="8">
        <f t="shared" si="12"/>
        <v>-2</v>
      </c>
      <c r="AC31" s="8">
        <f t="shared" si="12"/>
        <v>-2</v>
      </c>
      <c r="AD31" s="8">
        <f t="shared" si="12"/>
        <v>-2</v>
      </c>
      <c r="AE31" s="8">
        <f t="shared" si="12"/>
        <v>-2</v>
      </c>
      <c r="AF31" s="8">
        <f t="shared" si="12"/>
        <v>-2</v>
      </c>
      <c r="AG31" s="8">
        <f t="shared" si="12"/>
        <v>-2</v>
      </c>
      <c r="AH31" s="8">
        <f t="shared" si="12"/>
        <v>-2</v>
      </c>
      <c r="AI31" s="8">
        <f t="shared" si="12"/>
        <v>0</v>
      </c>
      <c r="AJ31" s="8">
        <v>1.2</v>
      </c>
      <c r="AK31" s="8">
        <v>-1.5</v>
      </c>
      <c r="AL31" s="8">
        <v>2.5</v>
      </c>
    </row>
    <row r="32" spans="1:38" s="8" customFormat="1" ht="12.75" customHeight="1" x14ac:dyDescent="0.25">
      <c r="A32" s="8" t="s">
        <v>18</v>
      </c>
      <c r="C32" s="8" t="s">
        <v>27</v>
      </c>
      <c r="D32" s="8" t="s">
        <v>6</v>
      </c>
      <c r="E32" s="8">
        <f>IF($D32=E$10,$E$7,$E$6)</f>
        <v>3</v>
      </c>
      <c r="F32" s="8">
        <f t="shared" si="0"/>
        <v>-2</v>
      </c>
      <c r="G32" s="8">
        <f t="shared" si="0"/>
        <v>-2</v>
      </c>
      <c r="H32" s="8">
        <f t="shared" si="0"/>
        <v>-2</v>
      </c>
      <c r="I32" s="8">
        <f t="shared" si="0"/>
        <v>-2</v>
      </c>
      <c r="J32" s="8">
        <f t="shared" si="0"/>
        <v>-2</v>
      </c>
      <c r="K32" s="8">
        <f t="shared" si="0"/>
        <v>-2</v>
      </c>
      <c r="L32" s="8">
        <f t="shared" si="0"/>
        <v>-2</v>
      </c>
      <c r="M32" s="8">
        <f t="shared" si="0"/>
        <v>-2</v>
      </c>
      <c r="N32" s="8">
        <f t="shared" si="0"/>
        <v>-2</v>
      </c>
      <c r="O32" s="9">
        <f>IF($D32=O$10,$D$7,$D$6)</f>
        <v>2</v>
      </c>
      <c r="P32" s="10">
        <f t="shared" si="1"/>
        <v>-2</v>
      </c>
      <c r="Q32" s="10">
        <f t="shared" si="1"/>
        <v>-2</v>
      </c>
      <c r="R32" s="10">
        <f t="shared" si="1"/>
        <v>-2</v>
      </c>
      <c r="S32" s="10">
        <f t="shared" si="1"/>
        <v>-2</v>
      </c>
      <c r="T32" s="10">
        <f t="shared" si="1"/>
        <v>-2</v>
      </c>
      <c r="U32" s="10">
        <f t="shared" si="1"/>
        <v>-2</v>
      </c>
      <c r="V32" s="10">
        <f t="shared" si="1"/>
        <v>-2</v>
      </c>
      <c r="W32" s="10">
        <f t="shared" si="1"/>
        <v>-2</v>
      </c>
      <c r="X32" s="11">
        <f t="shared" si="1"/>
        <v>-2</v>
      </c>
      <c r="Y32">
        <v>0.1503757</v>
      </c>
      <c r="Z32" s="8">
        <v>-2</v>
      </c>
      <c r="AA32" s="8">
        <v>-2</v>
      </c>
      <c r="AB32" s="8">
        <v>-2</v>
      </c>
      <c r="AC32" s="8">
        <v>-2</v>
      </c>
      <c r="AD32" s="8">
        <v>-2</v>
      </c>
      <c r="AE32" s="8">
        <v>-2</v>
      </c>
      <c r="AF32" s="8">
        <v>-2</v>
      </c>
      <c r="AG32" s="8">
        <v>-2</v>
      </c>
      <c r="AH32" s="11">
        <v>-2</v>
      </c>
      <c r="AI32" s="8">
        <v>0</v>
      </c>
      <c r="AJ32" s="8">
        <v>1.2</v>
      </c>
      <c r="AK32" s="8">
        <v>-1.5</v>
      </c>
      <c r="AL32" s="8">
        <v>2.5</v>
      </c>
    </row>
    <row r="33" spans="1:41" ht="12.75" customHeight="1" x14ac:dyDescent="0.25">
      <c r="A33" t="s">
        <v>18</v>
      </c>
      <c r="D33" t="s">
        <v>6</v>
      </c>
      <c r="E33">
        <f>IF($D33=E$10,$E$7,$E$6)</f>
        <v>3</v>
      </c>
      <c r="F33">
        <f t="shared" ref="F33:N36" si="13">IF($D33=F$10,$E$7,$E$6)</f>
        <v>-2</v>
      </c>
      <c r="G33">
        <f t="shared" si="13"/>
        <v>-2</v>
      </c>
      <c r="H33">
        <f t="shared" si="13"/>
        <v>-2</v>
      </c>
      <c r="I33">
        <f t="shared" si="13"/>
        <v>-2</v>
      </c>
      <c r="J33">
        <f t="shared" si="13"/>
        <v>-2</v>
      </c>
      <c r="K33">
        <f t="shared" si="13"/>
        <v>-2</v>
      </c>
      <c r="L33">
        <f t="shared" si="13"/>
        <v>-2</v>
      </c>
      <c r="M33">
        <f t="shared" si="13"/>
        <v>-2</v>
      </c>
      <c r="N33">
        <f t="shared" si="13"/>
        <v>-2</v>
      </c>
      <c r="O33" s="5">
        <f>IF($D33=O$10,$D$7,$D$6)</f>
        <v>2</v>
      </c>
      <c r="P33" s="6">
        <f t="shared" ref="P33:X36" si="14">IF($D33=P$10,$D$7,$D$6)</f>
        <v>-2</v>
      </c>
      <c r="Q33" s="6">
        <f t="shared" si="14"/>
        <v>-2</v>
      </c>
      <c r="R33" s="6">
        <f t="shared" si="14"/>
        <v>-2</v>
      </c>
      <c r="S33" s="6">
        <f t="shared" si="14"/>
        <v>-2</v>
      </c>
      <c r="T33" s="6">
        <f t="shared" si="14"/>
        <v>-2</v>
      </c>
      <c r="U33" s="6">
        <f t="shared" si="14"/>
        <v>-2</v>
      </c>
      <c r="V33" s="6">
        <f t="shared" si="14"/>
        <v>-2</v>
      </c>
      <c r="W33" s="6">
        <f t="shared" si="14"/>
        <v>-2</v>
      </c>
      <c r="X33" s="7">
        <f t="shared" si="14"/>
        <v>-2</v>
      </c>
      <c r="Y33" s="5">
        <v>-2</v>
      </c>
      <c r="Z33">
        <v>-2</v>
      </c>
      <c r="AA33">
        <v>-2</v>
      </c>
      <c r="AB33">
        <v>-2</v>
      </c>
      <c r="AC33">
        <v>-2</v>
      </c>
      <c r="AD33">
        <v>-2</v>
      </c>
      <c r="AE33">
        <v>-2</v>
      </c>
      <c r="AF33">
        <v>-2</v>
      </c>
      <c r="AG33">
        <v>-2</v>
      </c>
      <c r="AH33" s="7">
        <v>-2</v>
      </c>
      <c r="AI33">
        <v>0</v>
      </c>
      <c r="AJ33">
        <v>1.2</v>
      </c>
      <c r="AK33">
        <v>-1.5</v>
      </c>
      <c r="AL33">
        <v>2.5</v>
      </c>
    </row>
    <row r="34" spans="1:41" ht="12.75" customHeight="1" x14ac:dyDescent="0.25">
      <c r="A34" t="s">
        <v>18</v>
      </c>
      <c r="E34">
        <f>IF($D34=E$10,$E$7,$E$6)</f>
        <v>-2</v>
      </c>
      <c r="F34">
        <f t="shared" si="13"/>
        <v>-2</v>
      </c>
      <c r="G34">
        <f t="shared" si="13"/>
        <v>-2</v>
      </c>
      <c r="H34">
        <f t="shared" si="13"/>
        <v>-2</v>
      </c>
      <c r="I34">
        <f t="shared" si="13"/>
        <v>-2</v>
      </c>
      <c r="J34">
        <f t="shared" si="13"/>
        <v>-2</v>
      </c>
      <c r="K34">
        <f t="shared" si="13"/>
        <v>-2</v>
      </c>
      <c r="L34">
        <f t="shared" si="13"/>
        <v>-2</v>
      </c>
      <c r="M34">
        <f t="shared" si="13"/>
        <v>-2</v>
      </c>
      <c r="N34">
        <f t="shared" si="13"/>
        <v>-2</v>
      </c>
      <c r="O34" s="5">
        <f>IF($D34=O$10,$D$7,$D$6)</f>
        <v>-2</v>
      </c>
      <c r="P34" s="6">
        <f t="shared" si="14"/>
        <v>-2</v>
      </c>
      <c r="Q34" s="6">
        <f t="shared" si="14"/>
        <v>-2</v>
      </c>
      <c r="R34" s="6">
        <f t="shared" si="14"/>
        <v>-2</v>
      </c>
      <c r="S34" s="6">
        <f t="shared" si="14"/>
        <v>-2</v>
      </c>
      <c r="T34" s="6">
        <f t="shared" si="14"/>
        <v>-2</v>
      </c>
      <c r="U34" s="6">
        <f t="shared" si="14"/>
        <v>-2</v>
      </c>
      <c r="V34" s="6">
        <f t="shared" si="14"/>
        <v>-2</v>
      </c>
      <c r="W34" s="6">
        <f t="shared" si="14"/>
        <v>-2</v>
      </c>
      <c r="X34" s="7">
        <f t="shared" si="14"/>
        <v>-2</v>
      </c>
      <c r="Y34" s="5">
        <v>-2</v>
      </c>
      <c r="Z34">
        <v>-2</v>
      </c>
      <c r="AA34">
        <v>-2</v>
      </c>
      <c r="AB34">
        <v>-2</v>
      </c>
      <c r="AC34">
        <v>-2</v>
      </c>
      <c r="AD34">
        <v>-2</v>
      </c>
      <c r="AE34">
        <v>-2</v>
      </c>
      <c r="AF34">
        <v>-2</v>
      </c>
      <c r="AG34">
        <v>-2</v>
      </c>
      <c r="AH34" s="7">
        <v>-2</v>
      </c>
      <c r="AI34">
        <v>0</v>
      </c>
      <c r="AJ34">
        <v>1.2</v>
      </c>
      <c r="AK34">
        <v>-1.5</v>
      </c>
      <c r="AL34">
        <v>2.5</v>
      </c>
    </row>
    <row r="35" spans="1:41" ht="12.75" customHeight="1" x14ac:dyDescent="0.25">
      <c r="A35" t="s">
        <v>18</v>
      </c>
      <c r="D35" t="s">
        <v>7</v>
      </c>
      <c r="E35">
        <f>IF($D35=E$10,$E$7,$E$6)</f>
        <v>-2</v>
      </c>
      <c r="F35">
        <f t="shared" si="13"/>
        <v>3</v>
      </c>
      <c r="G35">
        <f t="shared" si="13"/>
        <v>-2</v>
      </c>
      <c r="H35">
        <f t="shared" si="13"/>
        <v>-2</v>
      </c>
      <c r="I35">
        <f t="shared" si="13"/>
        <v>-2</v>
      </c>
      <c r="J35">
        <f t="shared" si="13"/>
        <v>-2</v>
      </c>
      <c r="K35">
        <f t="shared" si="13"/>
        <v>-2</v>
      </c>
      <c r="L35">
        <f t="shared" si="13"/>
        <v>-2</v>
      </c>
      <c r="M35">
        <f t="shared" si="13"/>
        <v>-2</v>
      </c>
      <c r="N35">
        <f t="shared" si="13"/>
        <v>-2</v>
      </c>
      <c r="O35" s="5">
        <f>IF($D35=O$10,$D$7,$D$6)</f>
        <v>-2</v>
      </c>
      <c r="P35" s="6">
        <f t="shared" si="14"/>
        <v>2</v>
      </c>
      <c r="Q35" s="6">
        <f t="shared" si="14"/>
        <v>-2</v>
      </c>
      <c r="R35" s="6">
        <f t="shared" si="14"/>
        <v>-2</v>
      </c>
      <c r="S35" s="6">
        <f t="shared" si="14"/>
        <v>-2</v>
      </c>
      <c r="T35" s="6">
        <f t="shared" si="14"/>
        <v>-2</v>
      </c>
      <c r="U35" s="6">
        <f t="shared" si="14"/>
        <v>-2</v>
      </c>
      <c r="V35" s="6">
        <f t="shared" si="14"/>
        <v>-2</v>
      </c>
      <c r="W35" s="6">
        <f t="shared" si="14"/>
        <v>-2</v>
      </c>
      <c r="X35" s="7">
        <f t="shared" si="14"/>
        <v>-2</v>
      </c>
      <c r="Y35" s="5">
        <v>-2</v>
      </c>
      <c r="Z35">
        <v>-2</v>
      </c>
      <c r="AA35">
        <v>-2</v>
      </c>
      <c r="AB35">
        <v>-2</v>
      </c>
      <c r="AC35">
        <v>-2</v>
      </c>
      <c r="AD35">
        <v>-2</v>
      </c>
      <c r="AE35">
        <v>-2</v>
      </c>
      <c r="AF35">
        <v>-2</v>
      </c>
      <c r="AG35">
        <v>-2</v>
      </c>
      <c r="AH35" s="7">
        <v>-2</v>
      </c>
      <c r="AI35">
        <v>0</v>
      </c>
      <c r="AJ35">
        <v>1.2</v>
      </c>
      <c r="AK35">
        <v>-1.5</v>
      </c>
      <c r="AL35">
        <v>2.5</v>
      </c>
    </row>
    <row r="36" spans="1:41" s="8" customFormat="1" ht="12.75" customHeight="1" x14ac:dyDescent="0.25">
      <c r="A36" s="8" t="s">
        <v>18</v>
      </c>
      <c r="C36" s="8" t="s">
        <v>30</v>
      </c>
      <c r="D36" s="8" t="s">
        <v>7</v>
      </c>
      <c r="E36" s="8">
        <f>IF($D36=E$10,$E$7,$E$6)</f>
        <v>-2</v>
      </c>
      <c r="F36" s="8">
        <f t="shared" si="13"/>
        <v>3</v>
      </c>
      <c r="G36" s="8">
        <f t="shared" si="13"/>
        <v>-2</v>
      </c>
      <c r="H36" s="8">
        <f t="shared" si="13"/>
        <v>-2</v>
      </c>
      <c r="I36" s="8">
        <f t="shared" si="13"/>
        <v>-2</v>
      </c>
      <c r="J36" s="8">
        <f t="shared" si="13"/>
        <v>-2</v>
      </c>
      <c r="K36" s="8">
        <f t="shared" si="13"/>
        <v>-2</v>
      </c>
      <c r="L36" s="8">
        <f t="shared" si="13"/>
        <v>-2</v>
      </c>
      <c r="M36" s="8">
        <f t="shared" si="13"/>
        <v>-2</v>
      </c>
      <c r="N36" s="8">
        <f t="shared" si="13"/>
        <v>-2</v>
      </c>
      <c r="O36" s="9">
        <f>IF($D36=O$10,$D$7,$D$6)</f>
        <v>-2</v>
      </c>
      <c r="P36" s="10">
        <f t="shared" si="14"/>
        <v>2</v>
      </c>
      <c r="Q36" s="10">
        <f t="shared" si="14"/>
        <v>-2</v>
      </c>
      <c r="R36" s="10">
        <f t="shared" si="14"/>
        <v>-2</v>
      </c>
      <c r="S36" s="10">
        <f t="shared" si="14"/>
        <v>-2</v>
      </c>
      <c r="T36" s="10">
        <f t="shared" si="14"/>
        <v>-2</v>
      </c>
      <c r="U36" s="10">
        <f t="shared" si="14"/>
        <v>-2</v>
      </c>
      <c r="V36" s="10">
        <f t="shared" si="14"/>
        <v>-2</v>
      </c>
      <c r="W36" s="10">
        <f t="shared" si="14"/>
        <v>-2</v>
      </c>
      <c r="X36" s="11">
        <f t="shared" si="14"/>
        <v>-2</v>
      </c>
      <c r="Y36" s="9">
        <v>-2</v>
      </c>
      <c r="Z36">
        <v>0.13517509999999999</v>
      </c>
      <c r="AA36" s="8">
        <v>-2</v>
      </c>
      <c r="AB36" s="8">
        <v>-2</v>
      </c>
      <c r="AC36" s="8">
        <v>-2</v>
      </c>
      <c r="AD36" s="8">
        <v>-2</v>
      </c>
      <c r="AE36" s="8">
        <v>-2</v>
      </c>
      <c r="AF36" s="8">
        <v>-2</v>
      </c>
      <c r="AG36" s="8">
        <v>-2</v>
      </c>
      <c r="AH36" s="11">
        <v>-2</v>
      </c>
      <c r="AI36" s="8">
        <v>0</v>
      </c>
      <c r="AJ36" s="8">
        <v>1.2</v>
      </c>
      <c r="AK36" s="8">
        <v>-1.5</v>
      </c>
      <c r="AL36" s="8">
        <v>2.5</v>
      </c>
    </row>
    <row r="37" spans="1:41" s="8" customFormat="1" ht="12.75" customHeight="1" x14ac:dyDescent="0.25">
      <c r="C37" s="8" t="str">
        <f>C36</f>
        <v>Employment to population ratio</v>
      </c>
      <c r="D37" s="8" t="str">
        <f t="shared" ref="D37:Y37" si="15">D36</f>
        <v>WORK</v>
      </c>
      <c r="E37" s="8">
        <f t="shared" si="15"/>
        <v>-2</v>
      </c>
      <c r="F37" s="8">
        <f t="shared" si="15"/>
        <v>3</v>
      </c>
      <c r="G37" s="8">
        <f t="shared" si="15"/>
        <v>-2</v>
      </c>
      <c r="H37" s="8">
        <f t="shared" si="15"/>
        <v>-2</v>
      </c>
      <c r="I37" s="8">
        <f t="shared" si="15"/>
        <v>-2</v>
      </c>
      <c r="J37" s="8">
        <f t="shared" si="15"/>
        <v>-2</v>
      </c>
      <c r="K37" s="8">
        <f t="shared" si="15"/>
        <v>-2</v>
      </c>
      <c r="L37" s="8">
        <f t="shared" si="15"/>
        <v>-2</v>
      </c>
      <c r="M37" s="8">
        <f t="shared" si="15"/>
        <v>-2</v>
      </c>
      <c r="N37" s="8">
        <f t="shared" si="15"/>
        <v>-2</v>
      </c>
      <c r="O37" s="8">
        <f t="shared" si="15"/>
        <v>-2</v>
      </c>
      <c r="P37" s="8">
        <f t="shared" si="15"/>
        <v>2</v>
      </c>
      <c r="Q37" s="8">
        <f t="shared" si="15"/>
        <v>-2</v>
      </c>
      <c r="R37" s="8">
        <f t="shared" si="15"/>
        <v>-2</v>
      </c>
      <c r="S37" s="8">
        <f t="shared" si="15"/>
        <v>-2</v>
      </c>
      <c r="T37" s="8">
        <f t="shared" si="15"/>
        <v>-2</v>
      </c>
      <c r="U37" s="8">
        <f t="shared" si="15"/>
        <v>-2</v>
      </c>
      <c r="V37" s="8">
        <f t="shared" si="15"/>
        <v>-2</v>
      </c>
      <c r="W37" s="8">
        <f t="shared" si="15"/>
        <v>-2</v>
      </c>
      <c r="X37" s="8">
        <f t="shared" si="15"/>
        <v>-2</v>
      </c>
      <c r="Y37" s="8">
        <f t="shared" si="15"/>
        <v>-2</v>
      </c>
      <c r="Z37">
        <v>0.13517509999999999</v>
      </c>
      <c r="AA37" s="8">
        <f t="shared" ref="AA37:AI37" si="16">AA36</f>
        <v>-2</v>
      </c>
      <c r="AB37" s="8">
        <f t="shared" si="16"/>
        <v>-2</v>
      </c>
      <c r="AC37" s="8">
        <f t="shared" si="16"/>
        <v>-2</v>
      </c>
      <c r="AD37" s="8">
        <f t="shared" si="16"/>
        <v>-2</v>
      </c>
      <c r="AE37" s="8">
        <f t="shared" si="16"/>
        <v>-2</v>
      </c>
      <c r="AF37" s="8">
        <f t="shared" si="16"/>
        <v>-2</v>
      </c>
      <c r="AG37" s="8">
        <f t="shared" si="16"/>
        <v>-2</v>
      </c>
      <c r="AH37" s="8">
        <f t="shared" si="16"/>
        <v>-2</v>
      </c>
      <c r="AI37" s="8">
        <f t="shared" si="16"/>
        <v>0</v>
      </c>
      <c r="AJ37" s="8">
        <v>1.2</v>
      </c>
      <c r="AK37" s="8">
        <v>-1.5</v>
      </c>
      <c r="AL37" s="8">
        <v>2.5</v>
      </c>
    </row>
    <row r="38" spans="1:41" s="8" customFormat="1" ht="12.75" customHeight="1" x14ac:dyDescent="0.25">
      <c r="A38" s="13" t="s">
        <v>31</v>
      </c>
      <c r="B38" s="13" t="s">
        <v>32</v>
      </c>
      <c r="C38" s="8" t="s">
        <v>30</v>
      </c>
      <c r="D38" s="8" t="s">
        <v>7</v>
      </c>
      <c r="E38" s="8">
        <f t="shared" ref="E38:N38" si="17">IF($D38=E$10,$E$7,$E$6)</f>
        <v>-2</v>
      </c>
      <c r="F38" s="8">
        <f t="shared" si="17"/>
        <v>3</v>
      </c>
      <c r="G38" s="8">
        <f t="shared" si="17"/>
        <v>-2</v>
      </c>
      <c r="H38" s="8">
        <f t="shared" si="17"/>
        <v>-2</v>
      </c>
      <c r="I38" s="8">
        <f t="shared" si="17"/>
        <v>-2</v>
      </c>
      <c r="J38" s="8">
        <f t="shared" si="17"/>
        <v>-2</v>
      </c>
      <c r="K38" s="8">
        <f t="shared" si="17"/>
        <v>-2</v>
      </c>
      <c r="L38" s="8">
        <f t="shared" si="17"/>
        <v>-2</v>
      </c>
      <c r="M38" s="8">
        <f t="shared" si="17"/>
        <v>-2</v>
      </c>
      <c r="N38" s="8">
        <f t="shared" si="17"/>
        <v>-2</v>
      </c>
      <c r="O38" s="9">
        <f t="shared" ref="O38:X38" si="18">IF($D38=O$10,$D$7,$D$6)</f>
        <v>-2</v>
      </c>
      <c r="P38" s="10">
        <f t="shared" si="18"/>
        <v>2</v>
      </c>
      <c r="Q38" s="10">
        <f t="shared" si="18"/>
        <v>-2</v>
      </c>
      <c r="R38" s="10">
        <f t="shared" si="18"/>
        <v>-2</v>
      </c>
      <c r="S38" s="10">
        <f t="shared" si="18"/>
        <v>-2</v>
      </c>
      <c r="T38" s="10">
        <f t="shared" si="18"/>
        <v>-2</v>
      </c>
      <c r="U38" s="10">
        <f t="shared" si="18"/>
        <v>-2</v>
      </c>
      <c r="V38" s="10">
        <f t="shared" si="18"/>
        <v>-2</v>
      </c>
      <c r="W38" s="10">
        <f t="shared" si="18"/>
        <v>-2</v>
      </c>
      <c r="X38" s="11">
        <f t="shared" si="18"/>
        <v>-2</v>
      </c>
      <c r="Y38" s="9">
        <v>-2</v>
      </c>
      <c r="Z38">
        <v>0.13517509999999999</v>
      </c>
      <c r="AA38" s="8">
        <v>-2</v>
      </c>
      <c r="AB38" s="8">
        <v>-2</v>
      </c>
      <c r="AC38" s="8">
        <v>-2</v>
      </c>
      <c r="AD38" s="8">
        <v>-2</v>
      </c>
      <c r="AE38" s="8">
        <v>-2</v>
      </c>
      <c r="AF38" s="8">
        <v>-2</v>
      </c>
      <c r="AG38" s="8">
        <v>-2</v>
      </c>
      <c r="AH38" s="11">
        <v>-2</v>
      </c>
      <c r="AI38" s="8">
        <v>0</v>
      </c>
      <c r="AJ38" s="8">
        <v>1.2</v>
      </c>
      <c r="AK38" s="8">
        <v>-1.5</v>
      </c>
      <c r="AL38" s="8">
        <v>2.5</v>
      </c>
      <c r="AN38" s="12" t="s">
        <v>33</v>
      </c>
      <c r="AO38" s="12" t="s">
        <v>34</v>
      </c>
    </row>
    <row r="39" spans="1:41" s="8" customFormat="1" ht="12.75" customHeight="1" x14ac:dyDescent="0.25">
      <c r="A39" s="13"/>
      <c r="B39" s="13"/>
      <c r="C39" s="8" t="str">
        <f>C38</f>
        <v>Employment to population ratio</v>
      </c>
      <c r="D39" s="8" t="str">
        <f t="shared" ref="D39:Y39" si="19">D38</f>
        <v>WORK</v>
      </c>
      <c r="E39" s="8">
        <f t="shared" si="19"/>
        <v>-2</v>
      </c>
      <c r="F39" s="8">
        <f t="shared" si="19"/>
        <v>3</v>
      </c>
      <c r="G39" s="8">
        <f t="shared" si="19"/>
        <v>-2</v>
      </c>
      <c r="H39" s="8">
        <f t="shared" si="19"/>
        <v>-2</v>
      </c>
      <c r="I39" s="8">
        <f t="shared" si="19"/>
        <v>-2</v>
      </c>
      <c r="J39" s="8">
        <f t="shared" si="19"/>
        <v>-2</v>
      </c>
      <c r="K39" s="8">
        <f t="shared" si="19"/>
        <v>-2</v>
      </c>
      <c r="L39" s="8">
        <f t="shared" si="19"/>
        <v>-2</v>
      </c>
      <c r="M39" s="8">
        <f t="shared" si="19"/>
        <v>-2</v>
      </c>
      <c r="N39" s="8">
        <f t="shared" si="19"/>
        <v>-2</v>
      </c>
      <c r="O39" s="8">
        <f t="shared" si="19"/>
        <v>-2</v>
      </c>
      <c r="P39" s="8">
        <f t="shared" si="19"/>
        <v>2</v>
      </c>
      <c r="Q39" s="8">
        <f t="shared" si="19"/>
        <v>-2</v>
      </c>
      <c r="R39" s="8">
        <f t="shared" si="19"/>
        <v>-2</v>
      </c>
      <c r="S39" s="8">
        <f t="shared" si="19"/>
        <v>-2</v>
      </c>
      <c r="T39" s="8">
        <f t="shared" si="19"/>
        <v>-2</v>
      </c>
      <c r="U39" s="8">
        <f t="shared" si="19"/>
        <v>-2</v>
      </c>
      <c r="V39" s="8">
        <f t="shared" si="19"/>
        <v>-2</v>
      </c>
      <c r="W39" s="8">
        <f t="shared" si="19"/>
        <v>-2</v>
      </c>
      <c r="X39" s="8">
        <f t="shared" si="19"/>
        <v>-2</v>
      </c>
      <c r="Y39" s="8">
        <f t="shared" si="19"/>
        <v>-2</v>
      </c>
      <c r="Z39">
        <v>0.13517509999999999</v>
      </c>
      <c r="AA39" s="8">
        <f t="shared" ref="AA39:AI39" si="20">AA38</f>
        <v>-2</v>
      </c>
      <c r="AB39" s="8">
        <f t="shared" si="20"/>
        <v>-2</v>
      </c>
      <c r="AC39" s="8">
        <f t="shared" si="20"/>
        <v>-2</v>
      </c>
      <c r="AD39" s="8">
        <f t="shared" si="20"/>
        <v>-2</v>
      </c>
      <c r="AE39" s="8">
        <f t="shared" si="20"/>
        <v>-2</v>
      </c>
      <c r="AF39" s="8">
        <f t="shared" si="20"/>
        <v>-2</v>
      </c>
      <c r="AG39" s="8">
        <f t="shared" si="20"/>
        <v>-2</v>
      </c>
      <c r="AH39" s="8">
        <f t="shared" si="20"/>
        <v>-2</v>
      </c>
      <c r="AI39" s="8">
        <f t="shared" si="20"/>
        <v>0</v>
      </c>
      <c r="AJ39" s="8">
        <v>1.2</v>
      </c>
      <c r="AK39" s="8">
        <v>-1.5</v>
      </c>
      <c r="AL39" s="8">
        <v>2.5</v>
      </c>
    </row>
    <row r="40" spans="1:41" s="8" customFormat="1" ht="12.75" customHeight="1" x14ac:dyDescent="0.25">
      <c r="A40" s="8" t="s">
        <v>18</v>
      </c>
      <c r="C40" s="8" t="s">
        <v>30</v>
      </c>
      <c r="D40" s="8" t="s">
        <v>7</v>
      </c>
      <c r="E40" s="8">
        <f t="shared" ref="E40:N44" si="21">IF($D40=E$10,$E$7,$E$6)</f>
        <v>-2</v>
      </c>
      <c r="F40" s="8">
        <f t="shared" si="21"/>
        <v>3</v>
      </c>
      <c r="G40" s="8">
        <f t="shared" si="21"/>
        <v>-2</v>
      </c>
      <c r="H40" s="8">
        <f t="shared" si="21"/>
        <v>-2</v>
      </c>
      <c r="I40" s="8">
        <f t="shared" si="21"/>
        <v>-2</v>
      </c>
      <c r="J40" s="8">
        <f t="shared" si="21"/>
        <v>-2</v>
      </c>
      <c r="K40" s="8">
        <f t="shared" si="21"/>
        <v>-2</v>
      </c>
      <c r="L40" s="8">
        <f t="shared" si="21"/>
        <v>-2</v>
      </c>
      <c r="M40" s="8">
        <f t="shared" si="21"/>
        <v>-2</v>
      </c>
      <c r="N40" s="8">
        <f t="shared" si="21"/>
        <v>-2</v>
      </c>
      <c r="O40" s="9">
        <f t="shared" ref="O40:X44" si="22">IF($D40=O$10,$D$7,$D$6)</f>
        <v>-2</v>
      </c>
      <c r="P40" s="10">
        <f t="shared" si="22"/>
        <v>2</v>
      </c>
      <c r="Q40" s="10">
        <f t="shared" si="22"/>
        <v>-2</v>
      </c>
      <c r="R40" s="10">
        <f t="shared" si="22"/>
        <v>-2</v>
      </c>
      <c r="S40" s="10">
        <f t="shared" si="22"/>
        <v>-2</v>
      </c>
      <c r="T40" s="10">
        <f t="shared" si="22"/>
        <v>-2</v>
      </c>
      <c r="U40" s="10">
        <f t="shared" si="22"/>
        <v>-2</v>
      </c>
      <c r="V40" s="10">
        <f t="shared" si="22"/>
        <v>-2</v>
      </c>
      <c r="W40" s="10">
        <f t="shared" si="22"/>
        <v>-2</v>
      </c>
      <c r="X40" s="11">
        <f t="shared" si="22"/>
        <v>-2</v>
      </c>
      <c r="Y40" s="9">
        <v>-2</v>
      </c>
      <c r="Z40">
        <v>0.13517509999999999</v>
      </c>
      <c r="AA40" s="8">
        <v>-2</v>
      </c>
      <c r="AB40" s="8">
        <v>-2</v>
      </c>
      <c r="AC40" s="8">
        <v>-2</v>
      </c>
      <c r="AD40" s="8">
        <v>-2</v>
      </c>
      <c r="AE40" s="8">
        <v>-2</v>
      </c>
      <c r="AF40" s="8">
        <v>-2</v>
      </c>
      <c r="AG40" s="8">
        <v>-2</v>
      </c>
      <c r="AH40" s="11">
        <v>-2</v>
      </c>
      <c r="AI40" s="8">
        <v>0</v>
      </c>
      <c r="AJ40" s="8">
        <v>1.2</v>
      </c>
      <c r="AK40" s="8">
        <v>-1.5</v>
      </c>
      <c r="AL40" s="8">
        <v>2.5</v>
      </c>
    </row>
    <row r="41" spans="1:41" ht="12.75" customHeight="1" x14ac:dyDescent="0.25">
      <c r="A41" t="s">
        <v>18</v>
      </c>
      <c r="D41" t="s">
        <v>7</v>
      </c>
      <c r="E41">
        <f t="shared" si="21"/>
        <v>-2</v>
      </c>
      <c r="F41">
        <f t="shared" si="21"/>
        <v>3</v>
      </c>
      <c r="G41">
        <f t="shared" si="21"/>
        <v>-2</v>
      </c>
      <c r="H41">
        <f t="shared" si="21"/>
        <v>-2</v>
      </c>
      <c r="I41">
        <f t="shared" si="21"/>
        <v>-2</v>
      </c>
      <c r="J41">
        <f t="shared" si="21"/>
        <v>-2</v>
      </c>
      <c r="K41">
        <f t="shared" si="21"/>
        <v>-2</v>
      </c>
      <c r="L41">
        <f t="shared" si="21"/>
        <v>-2</v>
      </c>
      <c r="M41">
        <f t="shared" si="21"/>
        <v>-2</v>
      </c>
      <c r="N41">
        <f t="shared" si="21"/>
        <v>-2</v>
      </c>
      <c r="O41" s="5">
        <f t="shared" si="22"/>
        <v>-2</v>
      </c>
      <c r="P41" s="6">
        <f t="shared" si="22"/>
        <v>2</v>
      </c>
      <c r="Q41" s="6">
        <f t="shared" si="22"/>
        <v>-2</v>
      </c>
      <c r="R41" s="6">
        <f t="shared" si="22"/>
        <v>-2</v>
      </c>
      <c r="S41" s="6">
        <f t="shared" si="22"/>
        <v>-2</v>
      </c>
      <c r="T41" s="6">
        <f t="shared" si="22"/>
        <v>-2</v>
      </c>
      <c r="U41" s="6">
        <f t="shared" si="22"/>
        <v>-2</v>
      </c>
      <c r="V41" s="6">
        <f t="shared" si="22"/>
        <v>-2</v>
      </c>
      <c r="W41" s="6">
        <f t="shared" si="22"/>
        <v>-2</v>
      </c>
      <c r="X41" s="7">
        <f t="shared" si="22"/>
        <v>-2</v>
      </c>
      <c r="Y41" s="5">
        <v>-2</v>
      </c>
      <c r="Z41">
        <v>-2</v>
      </c>
      <c r="AA41">
        <v>-2</v>
      </c>
      <c r="AB41">
        <v>-2</v>
      </c>
      <c r="AC41">
        <v>-2</v>
      </c>
      <c r="AD41">
        <v>-2</v>
      </c>
      <c r="AE41">
        <v>-2</v>
      </c>
      <c r="AF41">
        <v>-2</v>
      </c>
      <c r="AG41">
        <v>-2</v>
      </c>
      <c r="AH41" s="7">
        <v>-2</v>
      </c>
      <c r="AI41">
        <v>0</v>
      </c>
      <c r="AJ41">
        <v>1.2</v>
      </c>
      <c r="AK41">
        <v>-1.5</v>
      </c>
      <c r="AL41">
        <v>2.5</v>
      </c>
    </row>
    <row r="42" spans="1:41" ht="12.75" customHeight="1" x14ac:dyDescent="0.25">
      <c r="A42" t="s">
        <v>18</v>
      </c>
      <c r="D42" t="s">
        <v>7</v>
      </c>
      <c r="E42">
        <f t="shared" si="21"/>
        <v>-2</v>
      </c>
      <c r="F42">
        <f t="shared" si="21"/>
        <v>3</v>
      </c>
      <c r="G42">
        <f t="shared" si="21"/>
        <v>-2</v>
      </c>
      <c r="H42">
        <f t="shared" si="21"/>
        <v>-2</v>
      </c>
      <c r="I42">
        <f t="shared" si="21"/>
        <v>-2</v>
      </c>
      <c r="J42">
        <f t="shared" si="21"/>
        <v>-2</v>
      </c>
      <c r="K42">
        <f t="shared" si="21"/>
        <v>-2</v>
      </c>
      <c r="L42">
        <f t="shared" si="21"/>
        <v>-2</v>
      </c>
      <c r="M42">
        <f t="shared" si="21"/>
        <v>-2</v>
      </c>
      <c r="N42">
        <f t="shared" si="21"/>
        <v>-2</v>
      </c>
      <c r="O42" s="5">
        <f t="shared" si="22"/>
        <v>-2</v>
      </c>
      <c r="P42" s="6">
        <f t="shared" si="22"/>
        <v>2</v>
      </c>
      <c r="Q42" s="6">
        <f t="shared" si="22"/>
        <v>-2</v>
      </c>
      <c r="R42" s="6">
        <f t="shared" si="22"/>
        <v>-2</v>
      </c>
      <c r="S42" s="6">
        <f t="shared" si="22"/>
        <v>-2</v>
      </c>
      <c r="T42" s="6">
        <f t="shared" si="22"/>
        <v>-2</v>
      </c>
      <c r="U42" s="6">
        <f t="shared" si="22"/>
        <v>-2</v>
      </c>
      <c r="V42" s="6">
        <f t="shared" si="22"/>
        <v>-2</v>
      </c>
      <c r="W42" s="6">
        <f t="shared" si="22"/>
        <v>-2</v>
      </c>
      <c r="X42" s="7">
        <f t="shared" si="22"/>
        <v>-2</v>
      </c>
      <c r="Y42" s="5">
        <v>-2</v>
      </c>
      <c r="Z42">
        <v>-2</v>
      </c>
      <c r="AA42">
        <v>-2</v>
      </c>
      <c r="AB42">
        <v>-2</v>
      </c>
      <c r="AC42">
        <v>-2</v>
      </c>
      <c r="AD42">
        <v>-2</v>
      </c>
      <c r="AE42">
        <v>-2</v>
      </c>
      <c r="AF42">
        <v>-2</v>
      </c>
      <c r="AG42">
        <v>-2</v>
      </c>
      <c r="AH42" s="7">
        <v>-2</v>
      </c>
      <c r="AI42">
        <v>0</v>
      </c>
      <c r="AJ42">
        <v>1.2</v>
      </c>
      <c r="AK42">
        <v>-1.5</v>
      </c>
      <c r="AL42">
        <v>2.5</v>
      </c>
    </row>
    <row r="43" spans="1:41" ht="12.75" customHeight="1" x14ac:dyDescent="0.25">
      <c r="A43" t="s">
        <v>18</v>
      </c>
      <c r="D43" t="s">
        <v>7</v>
      </c>
      <c r="E43">
        <f t="shared" si="21"/>
        <v>-2</v>
      </c>
      <c r="F43">
        <f t="shared" si="21"/>
        <v>3</v>
      </c>
      <c r="G43">
        <f t="shared" si="21"/>
        <v>-2</v>
      </c>
      <c r="H43">
        <f t="shared" si="21"/>
        <v>-2</v>
      </c>
      <c r="I43">
        <f t="shared" si="21"/>
        <v>-2</v>
      </c>
      <c r="J43">
        <f t="shared" si="21"/>
        <v>-2</v>
      </c>
      <c r="K43">
        <f t="shared" si="21"/>
        <v>-2</v>
      </c>
      <c r="L43">
        <f t="shared" si="21"/>
        <v>-2</v>
      </c>
      <c r="M43">
        <f t="shared" si="21"/>
        <v>-2</v>
      </c>
      <c r="N43">
        <f t="shared" si="21"/>
        <v>-2</v>
      </c>
      <c r="O43" s="5">
        <f t="shared" si="22"/>
        <v>-2</v>
      </c>
      <c r="P43" s="6">
        <f t="shared" si="22"/>
        <v>2</v>
      </c>
      <c r="Q43" s="6">
        <f t="shared" si="22"/>
        <v>-2</v>
      </c>
      <c r="R43" s="6">
        <f t="shared" si="22"/>
        <v>-2</v>
      </c>
      <c r="S43" s="6">
        <f t="shared" si="22"/>
        <v>-2</v>
      </c>
      <c r="T43" s="6">
        <f t="shared" si="22"/>
        <v>-2</v>
      </c>
      <c r="U43" s="6">
        <f t="shared" si="22"/>
        <v>-2</v>
      </c>
      <c r="V43" s="6">
        <f t="shared" si="22"/>
        <v>-2</v>
      </c>
      <c r="W43" s="6">
        <f t="shared" si="22"/>
        <v>-2</v>
      </c>
      <c r="X43" s="7">
        <f t="shared" si="22"/>
        <v>-2</v>
      </c>
      <c r="Y43" s="5">
        <v>-2</v>
      </c>
      <c r="Z43">
        <v>-2</v>
      </c>
      <c r="AA43">
        <v>-2</v>
      </c>
      <c r="AB43">
        <v>-2</v>
      </c>
      <c r="AC43">
        <v>-2</v>
      </c>
      <c r="AD43">
        <v>-2</v>
      </c>
      <c r="AE43">
        <v>-2</v>
      </c>
      <c r="AF43">
        <v>-2</v>
      </c>
      <c r="AG43">
        <v>-2</v>
      </c>
      <c r="AH43" s="7">
        <v>-2</v>
      </c>
      <c r="AI43">
        <v>0</v>
      </c>
      <c r="AJ43">
        <v>1.2</v>
      </c>
      <c r="AK43">
        <v>-1.5</v>
      </c>
      <c r="AL43">
        <v>2.5</v>
      </c>
    </row>
    <row r="44" spans="1:41" s="8" customFormat="1" ht="12" customHeight="1" x14ac:dyDescent="0.25">
      <c r="A44" s="8" t="s">
        <v>18</v>
      </c>
      <c r="C44" s="8" t="s">
        <v>35</v>
      </c>
      <c r="D44" s="8" t="s">
        <v>7</v>
      </c>
      <c r="E44" s="8">
        <f t="shared" si="21"/>
        <v>-2</v>
      </c>
      <c r="F44" s="8">
        <f t="shared" si="21"/>
        <v>3</v>
      </c>
      <c r="G44" s="8">
        <f t="shared" si="21"/>
        <v>-2</v>
      </c>
      <c r="H44" s="8">
        <f t="shared" si="21"/>
        <v>-2</v>
      </c>
      <c r="I44" s="8">
        <f t="shared" si="21"/>
        <v>-2</v>
      </c>
      <c r="J44" s="8">
        <f t="shared" si="21"/>
        <v>-2</v>
      </c>
      <c r="K44" s="8">
        <f t="shared" si="21"/>
        <v>-2</v>
      </c>
      <c r="L44" s="8">
        <f t="shared" si="21"/>
        <v>-2</v>
      </c>
      <c r="M44" s="8">
        <f t="shared" si="21"/>
        <v>-2</v>
      </c>
      <c r="N44" s="8">
        <f t="shared" si="21"/>
        <v>-2</v>
      </c>
      <c r="O44" s="9">
        <f t="shared" si="22"/>
        <v>-2</v>
      </c>
      <c r="P44" s="10">
        <f t="shared" si="22"/>
        <v>2</v>
      </c>
      <c r="Q44" s="10">
        <f t="shared" si="22"/>
        <v>-2</v>
      </c>
      <c r="R44" s="10">
        <f t="shared" si="22"/>
        <v>-2</v>
      </c>
      <c r="S44" s="10">
        <f t="shared" si="22"/>
        <v>-2</v>
      </c>
      <c r="T44" s="10">
        <f t="shared" si="22"/>
        <v>-2</v>
      </c>
      <c r="U44" s="10">
        <f t="shared" si="22"/>
        <v>-2</v>
      </c>
      <c r="V44" s="10">
        <f t="shared" si="22"/>
        <v>-2</v>
      </c>
      <c r="W44" s="10">
        <f t="shared" si="22"/>
        <v>-2</v>
      </c>
      <c r="X44" s="11">
        <f t="shared" si="22"/>
        <v>-2</v>
      </c>
      <c r="Y44" s="9">
        <v>-2</v>
      </c>
      <c r="Z44">
        <v>1.157079</v>
      </c>
      <c r="AA44" s="8">
        <v>-2</v>
      </c>
      <c r="AB44" s="8">
        <v>-2</v>
      </c>
      <c r="AC44" s="8">
        <v>-2</v>
      </c>
      <c r="AD44" s="8">
        <v>-2</v>
      </c>
      <c r="AE44" s="8">
        <v>-2</v>
      </c>
      <c r="AF44" s="8">
        <v>-2</v>
      </c>
      <c r="AG44" s="8">
        <v>-2</v>
      </c>
      <c r="AH44" s="11">
        <v>-2</v>
      </c>
      <c r="AI44" s="8">
        <v>0</v>
      </c>
      <c r="AJ44" s="8">
        <v>1.2</v>
      </c>
      <c r="AK44" s="8">
        <v>-1.5</v>
      </c>
      <c r="AL44" s="8">
        <v>2.5</v>
      </c>
    </row>
    <row r="45" spans="1:41" s="8" customFormat="1" ht="12.75" customHeight="1" x14ac:dyDescent="0.25">
      <c r="C45" s="8" t="str">
        <f>C44</f>
        <v>Unemployment</v>
      </c>
      <c r="D45" s="8" t="str">
        <f t="shared" ref="D45:Y45" si="23">D44</f>
        <v>WORK</v>
      </c>
      <c r="E45" s="8">
        <f t="shared" si="23"/>
        <v>-2</v>
      </c>
      <c r="F45" s="8">
        <f t="shared" si="23"/>
        <v>3</v>
      </c>
      <c r="G45" s="8">
        <f t="shared" si="23"/>
        <v>-2</v>
      </c>
      <c r="H45" s="8">
        <f t="shared" si="23"/>
        <v>-2</v>
      </c>
      <c r="I45" s="8">
        <f t="shared" si="23"/>
        <v>-2</v>
      </c>
      <c r="J45" s="8">
        <f t="shared" si="23"/>
        <v>-2</v>
      </c>
      <c r="K45" s="8">
        <f t="shared" si="23"/>
        <v>-2</v>
      </c>
      <c r="L45" s="8">
        <f t="shared" si="23"/>
        <v>-2</v>
      </c>
      <c r="M45" s="8">
        <f t="shared" si="23"/>
        <v>-2</v>
      </c>
      <c r="N45" s="8">
        <f t="shared" si="23"/>
        <v>-2</v>
      </c>
      <c r="O45" s="8">
        <f t="shared" si="23"/>
        <v>-2</v>
      </c>
      <c r="P45" s="8">
        <f t="shared" si="23"/>
        <v>2</v>
      </c>
      <c r="Q45" s="8">
        <f t="shared" si="23"/>
        <v>-2</v>
      </c>
      <c r="R45" s="8">
        <f t="shared" si="23"/>
        <v>-2</v>
      </c>
      <c r="S45" s="8">
        <f t="shared" si="23"/>
        <v>-2</v>
      </c>
      <c r="T45" s="8">
        <f t="shared" si="23"/>
        <v>-2</v>
      </c>
      <c r="U45" s="8">
        <f t="shared" si="23"/>
        <v>-2</v>
      </c>
      <c r="V45" s="8">
        <f t="shared" si="23"/>
        <v>-2</v>
      </c>
      <c r="W45" s="8">
        <f t="shared" si="23"/>
        <v>-2</v>
      </c>
      <c r="X45" s="8">
        <f t="shared" si="23"/>
        <v>-2</v>
      </c>
      <c r="Y45" s="8">
        <f t="shared" si="23"/>
        <v>-2</v>
      </c>
      <c r="Z45">
        <v>1.157079</v>
      </c>
      <c r="AA45" s="8">
        <f t="shared" ref="AA45:AI45" si="24">AA44</f>
        <v>-2</v>
      </c>
      <c r="AB45" s="8">
        <f t="shared" si="24"/>
        <v>-2</v>
      </c>
      <c r="AC45" s="8">
        <f t="shared" si="24"/>
        <v>-2</v>
      </c>
      <c r="AD45" s="8">
        <f t="shared" si="24"/>
        <v>-2</v>
      </c>
      <c r="AE45" s="8">
        <f t="shared" si="24"/>
        <v>-2</v>
      </c>
      <c r="AF45" s="8">
        <f t="shared" si="24"/>
        <v>-2</v>
      </c>
      <c r="AG45" s="8">
        <f t="shared" si="24"/>
        <v>-2</v>
      </c>
      <c r="AH45" s="8">
        <f t="shared" si="24"/>
        <v>-2</v>
      </c>
      <c r="AI45" s="8">
        <f t="shared" si="24"/>
        <v>0</v>
      </c>
      <c r="AJ45" s="8">
        <v>1.2</v>
      </c>
      <c r="AK45" s="8">
        <v>-1.5</v>
      </c>
      <c r="AL45" s="8">
        <v>2.5</v>
      </c>
    </row>
    <row r="46" spans="1:41" s="8" customFormat="1" ht="12.75" customHeight="1" x14ac:dyDescent="0.25">
      <c r="A46" s="8" t="s">
        <v>35</v>
      </c>
      <c r="B46" s="14" t="s">
        <v>36</v>
      </c>
      <c r="C46" s="8" t="s">
        <v>35</v>
      </c>
      <c r="D46" s="8" t="s">
        <v>7</v>
      </c>
      <c r="E46" s="8">
        <f t="shared" ref="E46:N46" si="25">IF($D46=E$10,$E$7,$E$6)</f>
        <v>-2</v>
      </c>
      <c r="F46" s="8">
        <f t="shared" si="25"/>
        <v>3</v>
      </c>
      <c r="G46" s="8">
        <f t="shared" si="25"/>
        <v>-2</v>
      </c>
      <c r="H46" s="8">
        <f t="shared" si="25"/>
        <v>-2</v>
      </c>
      <c r="I46" s="8">
        <f t="shared" si="25"/>
        <v>-2</v>
      </c>
      <c r="J46" s="8">
        <f t="shared" si="25"/>
        <v>-2</v>
      </c>
      <c r="K46" s="8">
        <f t="shared" si="25"/>
        <v>-2</v>
      </c>
      <c r="L46" s="8">
        <f t="shared" si="25"/>
        <v>-2</v>
      </c>
      <c r="M46" s="8">
        <f t="shared" si="25"/>
        <v>-2</v>
      </c>
      <c r="N46" s="8">
        <f t="shared" si="25"/>
        <v>-2</v>
      </c>
      <c r="O46" s="9">
        <f t="shared" ref="O46:X46" si="26">IF($D46=O$10,$D$7,$D$6)</f>
        <v>-2</v>
      </c>
      <c r="P46" s="10">
        <f t="shared" si="26"/>
        <v>2</v>
      </c>
      <c r="Q46" s="10">
        <f t="shared" si="26"/>
        <v>-2</v>
      </c>
      <c r="R46" s="10">
        <f t="shared" si="26"/>
        <v>-2</v>
      </c>
      <c r="S46" s="10">
        <f t="shared" si="26"/>
        <v>-2</v>
      </c>
      <c r="T46" s="10">
        <f t="shared" si="26"/>
        <v>-2</v>
      </c>
      <c r="U46" s="10">
        <f t="shared" si="26"/>
        <v>-2</v>
      </c>
      <c r="V46" s="10">
        <f t="shared" si="26"/>
        <v>-2</v>
      </c>
      <c r="W46" s="10">
        <f t="shared" si="26"/>
        <v>-2</v>
      </c>
      <c r="X46" s="11">
        <f t="shared" si="26"/>
        <v>-2</v>
      </c>
      <c r="Y46" s="9">
        <v>-2</v>
      </c>
      <c r="Z46">
        <v>1.157079</v>
      </c>
      <c r="AA46" s="8">
        <v>-2</v>
      </c>
      <c r="AB46" s="8">
        <v>-2</v>
      </c>
      <c r="AC46" s="8">
        <v>-2</v>
      </c>
      <c r="AD46" s="8">
        <v>-2</v>
      </c>
      <c r="AE46" s="8">
        <v>-2</v>
      </c>
      <c r="AF46" s="8">
        <v>-2</v>
      </c>
      <c r="AG46" s="8">
        <v>-2</v>
      </c>
      <c r="AH46" s="11">
        <v>-2</v>
      </c>
      <c r="AI46" s="8">
        <v>0</v>
      </c>
      <c r="AJ46" s="8">
        <v>1.2</v>
      </c>
      <c r="AK46" s="8">
        <v>-1.5</v>
      </c>
      <c r="AL46" s="8">
        <v>2.5</v>
      </c>
    </row>
    <row r="47" spans="1:41" s="8" customFormat="1" ht="12.75" customHeight="1" x14ac:dyDescent="0.25">
      <c r="C47" s="8" t="str">
        <f>C46</f>
        <v>Unemployment</v>
      </c>
      <c r="D47" s="8" t="str">
        <f t="shared" ref="D47:Y47" si="27">D46</f>
        <v>WORK</v>
      </c>
      <c r="E47" s="8">
        <f t="shared" si="27"/>
        <v>-2</v>
      </c>
      <c r="F47" s="8">
        <f t="shared" si="27"/>
        <v>3</v>
      </c>
      <c r="G47" s="8">
        <f t="shared" si="27"/>
        <v>-2</v>
      </c>
      <c r="H47" s="8">
        <f t="shared" si="27"/>
        <v>-2</v>
      </c>
      <c r="I47" s="8">
        <f t="shared" si="27"/>
        <v>-2</v>
      </c>
      <c r="J47" s="8">
        <f t="shared" si="27"/>
        <v>-2</v>
      </c>
      <c r="K47" s="8">
        <f t="shared" si="27"/>
        <v>-2</v>
      </c>
      <c r="L47" s="8">
        <f t="shared" si="27"/>
        <v>-2</v>
      </c>
      <c r="M47" s="8">
        <f t="shared" si="27"/>
        <v>-2</v>
      </c>
      <c r="N47" s="8">
        <f t="shared" si="27"/>
        <v>-2</v>
      </c>
      <c r="O47" s="8">
        <f t="shared" si="27"/>
        <v>-2</v>
      </c>
      <c r="P47" s="8">
        <f t="shared" si="27"/>
        <v>2</v>
      </c>
      <c r="Q47" s="8">
        <f t="shared" si="27"/>
        <v>-2</v>
      </c>
      <c r="R47" s="8">
        <f t="shared" si="27"/>
        <v>-2</v>
      </c>
      <c r="S47" s="8">
        <f t="shared" si="27"/>
        <v>-2</v>
      </c>
      <c r="T47" s="8">
        <f t="shared" si="27"/>
        <v>-2</v>
      </c>
      <c r="U47" s="8">
        <f t="shared" si="27"/>
        <v>-2</v>
      </c>
      <c r="V47" s="8">
        <f t="shared" si="27"/>
        <v>-2</v>
      </c>
      <c r="W47" s="8">
        <f t="shared" si="27"/>
        <v>-2</v>
      </c>
      <c r="X47" s="8">
        <f t="shared" si="27"/>
        <v>-2</v>
      </c>
      <c r="Y47" s="8">
        <f t="shared" si="27"/>
        <v>-2</v>
      </c>
      <c r="Z47">
        <v>1.157079</v>
      </c>
      <c r="AA47" s="8">
        <f t="shared" ref="AA47:AI47" si="28">AA46</f>
        <v>-2</v>
      </c>
      <c r="AB47" s="8">
        <f t="shared" si="28"/>
        <v>-2</v>
      </c>
      <c r="AC47" s="8">
        <f t="shared" si="28"/>
        <v>-2</v>
      </c>
      <c r="AD47" s="8">
        <f t="shared" si="28"/>
        <v>-2</v>
      </c>
      <c r="AE47" s="8">
        <f t="shared" si="28"/>
        <v>-2</v>
      </c>
      <c r="AF47" s="8">
        <f t="shared" si="28"/>
        <v>-2</v>
      </c>
      <c r="AG47" s="8">
        <f t="shared" si="28"/>
        <v>-2</v>
      </c>
      <c r="AH47" s="8">
        <f t="shared" si="28"/>
        <v>-2</v>
      </c>
      <c r="AI47" s="8">
        <f t="shared" si="28"/>
        <v>0</v>
      </c>
      <c r="AJ47" s="8">
        <v>1.2</v>
      </c>
      <c r="AK47" s="8">
        <v>-1.5</v>
      </c>
      <c r="AL47" s="8">
        <v>2.5</v>
      </c>
    </row>
    <row r="48" spans="1:41" s="8" customFormat="1" ht="12.75" customHeight="1" x14ac:dyDescent="0.25">
      <c r="A48" s="8" t="s">
        <v>18</v>
      </c>
      <c r="C48" s="8" t="s">
        <v>35</v>
      </c>
      <c r="D48" s="8" t="s">
        <v>7</v>
      </c>
      <c r="E48" s="8">
        <f t="shared" ref="E48:N52" si="29">IF($D48=E$10,$E$7,$E$6)</f>
        <v>-2</v>
      </c>
      <c r="F48" s="8">
        <f t="shared" si="29"/>
        <v>3</v>
      </c>
      <c r="G48" s="8">
        <f t="shared" si="29"/>
        <v>-2</v>
      </c>
      <c r="H48" s="8">
        <f t="shared" si="29"/>
        <v>-2</v>
      </c>
      <c r="I48" s="8">
        <f t="shared" si="29"/>
        <v>-2</v>
      </c>
      <c r="J48" s="8">
        <f t="shared" si="29"/>
        <v>-2</v>
      </c>
      <c r="K48" s="8">
        <f t="shared" si="29"/>
        <v>-2</v>
      </c>
      <c r="L48" s="8">
        <f t="shared" si="29"/>
        <v>-2</v>
      </c>
      <c r="M48" s="8">
        <f t="shared" si="29"/>
        <v>-2</v>
      </c>
      <c r="N48" s="8">
        <f t="shared" si="29"/>
        <v>-2</v>
      </c>
      <c r="O48" s="9">
        <f t="shared" ref="O48:X52" si="30">IF($D48=O$10,$D$7,$D$6)</f>
        <v>-2</v>
      </c>
      <c r="P48" s="10">
        <f t="shared" si="30"/>
        <v>2</v>
      </c>
      <c r="Q48" s="10">
        <f t="shared" si="30"/>
        <v>-2</v>
      </c>
      <c r="R48" s="10">
        <f t="shared" si="30"/>
        <v>-2</v>
      </c>
      <c r="S48" s="10">
        <f t="shared" si="30"/>
        <v>-2</v>
      </c>
      <c r="T48" s="10">
        <f t="shared" si="30"/>
        <v>-2</v>
      </c>
      <c r="U48" s="10">
        <f t="shared" si="30"/>
        <v>-2</v>
      </c>
      <c r="V48" s="10">
        <f t="shared" si="30"/>
        <v>-2</v>
      </c>
      <c r="W48" s="10">
        <f t="shared" si="30"/>
        <v>-2</v>
      </c>
      <c r="X48" s="11">
        <f t="shared" si="30"/>
        <v>-2</v>
      </c>
      <c r="Y48" s="9">
        <v>-2</v>
      </c>
      <c r="Z48">
        <v>1.157079</v>
      </c>
      <c r="AA48" s="8">
        <v>-2</v>
      </c>
      <c r="AB48" s="8">
        <v>-2</v>
      </c>
      <c r="AC48" s="8">
        <v>-2</v>
      </c>
      <c r="AD48" s="8">
        <v>-2</v>
      </c>
      <c r="AE48" s="8">
        <v>-2</v>
      </c>
      <c r="AF48" s="8">
        <v>-2</v>
      </c>
      <c r="AG48" s="8">
        <v>-2</v>
      </c>
      <c r="AH48" s="11">
        <v>-2</v>
      </c>
      <c r="AI48" s="8">
        <v>0</v>
      </c>
      <c r="AJ48" s="8">
        <v>1.2</v>
      </c>
      <c r="AK48" s="8">
        <v>-1.5</v>
      </c>
      <c r="AL48" s="8">
        <v>2.5</v>
      </c>
    </row>
    <row r="49" spans="1:38" ht="12.75" customHeight="1" x14ac:dyDescent="0.25">
      <c r="A49" t="s">
        <v>18</v>
      </c>
      <c r="D49" t="s">
        <v>7</v>
      </c>
      <c r="E49">
        <f t="shared" si="29"/>
        <v>-2</v>
      </c>
      <c r="F49">
        <f t="shared" si="29"/>
        <v>3</v>
      </c>
      <c r="G49">
        <f t="shared" si="29"/>
        <v>-2</v>
      </c>
      <c r="H49">
        <f t="shared" si="29"/>
        <v>-2</v>
      </c>
      <c r="I49">
        <f t="shared" si="29"/>
        <v>-2</v>
      </c>
      <c r="J49">
        <f t="shared" si="29"/>
        <v>-2</v>
      </c>
      <c r="K49">
        <f t="shared" si="29"/>
        <v>-2</v>
      </c>
      <c r="L49">
        <f t="shared" si="29"/>
        <v>-2</v>
      </c>
      <c r="M49">
        <f t="shared" si="29"/>
        <v>-2</v>
      </c>
      <c r="N49">
        <f t="shared" si="29"/>
        <v>-2</v>
      </c>
      <c r="O49" s="5">
        <f t="shared" si="30"/>
        <v>-2</v>
      </c>
      <c r="P49" s="6">
        <f t="shared" si="30"/>
        <v>2</v>
      </c>
      <c r="Q49" s="6">
        <f t="shared" si="30"/>
        <v>-2</v>
      </c>
      <c r="R49" s="6">
        <f t="shared" si="30"/>
        <v>-2</v>
      </c>
      <c r="S49" s="6">
        <f t="shared" si="30"/>
        <v>-2</v>
      </c>
      <c r="T49" s="6">
        <f t="shared" si="30"/>
        <v>-2</v>
      </c>
      <c r="U49" s="6">
        <f t="shared" si="30"/>
        <v>-2</v>
      </c>
      <c r="V49" s="6">
        <f t="shared" si="30"/>
        <v>-2</v>
      </c>
      <c r="W49" s="6">
        <f t="shared" si="30"/>
        <v>-2</v>
      </c>
      <c r="X49" s="7">
        <f t="shared" si="30"/>
        <v>-2</v>
      </c>
      <c r="Y49" s="5">
        <v>-2</v>
      </c>
      <c r="Z49">
        <v>-2</v>
      </c>
      <c r="AA49">
        <v>-2</v>
      </c>
      <c r="AB49">
        <v>-2</v>
      </c>
      <c r="AC49">
        <v>-2</v>
      </c>
      <c r="AD49">
        <v>-2</v>
      </c>
      <c r="AE49">
        <v>-2</v>
      </c>
      <c r="AF49">
        <v>-2</v>
      </c>
      <c r="AG49">
        <v>-2</v>
      </c>
      <c r="AH49" s="7">
        <v>-2</v>
      </c>
      <c r="AI49">
        <v>0</v>
      </c>
      <c r="AJ49">
        <v>1.2</v>
      </c>
      <c r="AK49">
        <v>-1.5</v>
      </c>
      <c r="AL49">
        <v>2.5</v>
      </c>
    </row>
    <row r="50" spans="1:38" ht="12.75" customHeight="1" x14ac:dyDescent="0.25">
      <c r="A50" t="s">
        <v>18</v>
      </c>
      <c r="D50" t="s">
        <v>7</v>
      </c>
      <c r="E50">
        <f t="shared" si="29"/>
        <v>-2</v>
      </c>
      <c r="F50">
        <f t="shared" si="29"/>
        <v>3</v>
      </c>
      <c r="G50">
        <f t="shared" si="29"/>
        <v>-2</v>
      </c>
      <c r="H50">
        <f t="shared" si="29"/>
        <v>-2</v>
      </c>
      <c r="I50">
        <f t="shared" si="29"/>
        <v>-2</v>
      </c>
      <c r="J50">
        <f t="shared" si="29"/>
        <v>-2</v>
      </c>
      <c r="K50">
        <f t="shared" si="29"/>
        <v>-2</v>
      </c>
      <c r="L50">
        <f t="shared" si="29"/>
        <v>-2</v>
      </c>
      <c r="M50">
        <f t="shared" si="29"/>
        <v>-2</v>
      </c>
      <c r="N50">
        <f t="shared" si="29"/>
        <v>-2</v>
      </c>
      <c r="O50" s="5">
        <f t="shared" si="30"/>
        <v>-2</v>
      </c>
      <c r="P50" s="6">
        <f t="shared" si="30"/>
        <v>2</v>
      </c>
      <c r="Q50" s="6">
        <f t="shared" si="30"/>
        <v>-2</v>
      </c>
      <c r="R50" s="6">
        <f t="shared" si="30"/>
        <v>-2</v>
      </c>
      <c r="S50" s="6">
        <f t="shared" si="30"/>
        <v>-2</v>
      </c>
      <c r="T50" s="6">
        <f t="shared" si="30"/>
        <v>-2</v>
      </c>
      <c r="U50" s="6">
        <f t="shared" si="30"/>
        <v>-2</v>
      </c>
      <c r="V50" s="6">
        <f t="shared" si="30"/>
        <v>-2</v>
      </c>
      <c r="W50" s="6">
        <f t="shared" si="30"/>
        <v>-2</v>
      </c>
      <c r="X50" s="7">
        <f t="shared" si="30"/>
        <v>-2</v>
      </c>
      <c r="Y50" s="5">
        <v>-2</v>
      </c>
      <c r="Z50">
        <v>-2</v>
      </c>
      <c r="AA50">
        <v>-2</v>
      </c>
      <c r="AB50">
        <v>-2</v>
      </c>
      <c r="AC50">
        <v>-2</v>
      </c>
      <c r="AD50">
        <v>-2</v>
      </c>
      <c r="AE50">
        <v>-2</v>
      </c>
      <c r="AF50">
        <v>-2</v>
      </c>
      <c r="AG50">
        <v>-2</v>
      </c>
      <c r="AH50" s="7">
        <v>-2</v>
      </c>
      <c r="AI50">
        <v>0</v>
      </c>
      <c r="AJ50">
        <v>1.2</v>
      </c>
      <c r="AK50">
        <v>-1.5</v>
      </c>
      <c r="AL50">
        <v>2.5</v>
      </c>
    </row>
    <row r="51" spans="1:38" ht="12.75" customHeight="1" x14ac:dyDescent="0.25">
      <c r="A51" t="s">
        <v>18</v>
      </c>
      <c r="D51" t="s">
        <v>7</v>
      </c>
      <c r="E51">
        <f t="shared" si="29"/>
        <v>-2</v>
      </c>
      <c r="F51">
        <f t="shared" si="29"/>
        <v>3</v>
      </c>
      <c r="G51">
        <f t="shared" si="29"/>
        <v>-2</v>
      </c>
      <c r="H51">
        <f t="shared" si="29"/>
        <v>-2</v>
      </c>
      <c r="I51">
        <f t="shared" si="29"/>
        <v>-2</v>
      </c>
      <c r="J51">
        <f t="shared" si="29"/>
        <v>-2</v>
      </c>
      <c r="K51">
        <f t="shared" si="29"/>
        <v>-2</v>
      </c>
      <c r="L51">
        <f t="shared" si="29"/>
        <v>-2</v>
      </c>
      <c r="M51">
        <f t="shared" si="29"/>
        <v>-2</v>
      </c>
      <c r="N51">
        <f t="shared" si="29"/>
        <v>-2</v>
      </c>
      <c r="O51" s="5">
        <f t="shared" si="30"/>
        <v>-2</v>
      </c>
      <c r="P51" s="6">
        <f t="shared" si="30"/>
        <v>2</v>
      </c>
      <c r="Q51" s="6">
        <f t="shared" si="30"/>
        <v>-2</v>
      </c>
      <c r="R51" s="6">
        <f t="shared" si="30"/>
        <v>-2</v>
      </c>
      <c r="S51" s="6">
        <f t="shared" si="30"/>
        <v>-2</v>
      </c>
      <c r="T51" s="6">
        <f t="shared" si="30"/>
        <v>-2</v>
      </c>
      <c r="U51" s="6">
        <f t="shared" si="30"/>
        <v>-2</v>
      </c>
      <c r="V51" s="6">
        <f t="shared" si="30"/>
        <v>-2</v>
      </c>
      <c r="W51" s="6">
        <f t="shared" si="30"/>
        <v>-2</v>
      </c>
      <c r="X51" s="7">
        <f t="shared" si="30"/>
        <v>-2</v>
      </c>
      <c r="Y51" s="5">
        <v>-2</v>
      </c>
      <c r="Z51">
        <v>-2</v>
      </c>
      <c r="AA51">
        <v>-2</v>
      </c>
      <c r="AB51">
        <v>-2</v>
      </c>
      <c r="AC51">
        <v>-2</v>
      </c>
      <c r="AD51">
        <v>-2</v>
      </c>
      <c r="AE51">
        <v>-2</v>
      </c>
      <c r="AF51">
        <v>-2</v>
      </c>
      <c r="AG51">
        <v>-2</v>
      </c>
      <c r="AH51" s="7">
        <v>-2</v>
      </c>
      <c r="AI51">
        <v>0</v>
      </c>
      <c r="AJ51">
        <v>1.2</v>
      </c>
      <c r="AK51">
        <v>-1.5</v>
      </c>
      <c r="AL51">
        <v>2.5</v>
      </c>
    </row>
    <row r="52" spans="1:38" s="8" customFormat="1" ht="12.75" customHeight="1" x14ac:dyDescent="0.25">
      <c r="A52" s="8" t="s">
        <v>18</v>
      </c>
      <c r="C52" s="8" t="s">
        <v>37</v>
      </c>
      <c r="D52" s="8" t="s">
        <v>7</v>
      </c>
      <c r="E52" s="8">
        <f t="shared" si="29"/>
        <v>-2</v>
      </c>
      <c r="F52" s="8">
        <f t="shared" si="29"/>
        <v>3</v>
      </c>
      <c r="G52" s="8">
        <f t="shared" si="29"/>
        <v>-2</v>
      </c>
      <c r="H52" s="8">
        <f t="shared" si="29"/>
        <v>-2</v>
      </c>
      <c r="I52" s="8">
        <f t="shared" si="29"/>
        <v>-2</v>
      </c>
      <c r="J52" s="8">
        <f t="shared" si="29"/>
        <v>-2</v>
      </c>
      <c r="K52" s="8">
        <f t="shared" si="29"/>
        <v>-2</v>
      </c>
      <c r="L52" s="8">
        <f t="shared" si="29"/>
        <v>-2</v>
      </c>
      <c r="M52" s="8">
        <f t="shared" si="29"/>
        <v>-2</v>
      </c>
      <c r="N52" s="8">
        <f t="shared" si="29"/>
        <v>-2</v>
      </c>
      <c r="O52" s="9">
        <f t="shared" si="30"/>
        <v>-2</v>
      </c>
      <c r="P52" s="10">
        <f t="shared" si="30"/>
        <v>2</v>
      </c>
      <c r="Q52" s="10">
        <f t="shared" si="30"/>
        <v>-2</v>
      </c>
      <c r="R52" s="10">
        <f t="shared" si="30"/>
        <v>-2</v>
      </c>
      <c r="S52" s="10">
        <f t="shared" si="30"/>
        <v>-2</v>
      </c>
      <c r="T52" s="10">
        <f t="shared" si="30"/>
        <v>-2</v>
      </c>
      <c r="U52" s="10">
        <f t="shared" si="30"/>
        <v>-2</v>
      </c>
      <c r="V52" s="10">
        <f t="shared" si="30"/>
        <v>-2</v>
      </c>
      <c r="W52" s="10">
        <f t="shared" si="30"/>
        <v>-2</v>
      </c>
      <c r="X52" s="11">
        <f t="shared" si="30"/>
        <v>-2</v>
      </c>
      <c r="Y52" s="9">
        <v>-2</v>
      </c>
      <c r="Z52">
        <v>0.1849066</v>
      </c>
      <c r="AA52" s="8">
        <v>-2</v>
      </c>
      <c r="AB52" s="8">
        <v>-2</v>
      </c>
      <c r="AC52" s="8">
        <v>-2</v>
      </c>
      <c r="AD52" s="8">
        <v>-2</v>
      </c>
      <c r="AE52" s="8">
        <v>-2</v>
      </c>
      <c r="AF52" s="8">
        <v>-2</v>
      </c>
      <c r="AG52" s="8">
        <v>-2</v>
      </c>
      <c r="AH52" s="11">
        <v>-2</v>
      </c>
      <c r="AI52" s="8">
        <v>0</v>
      </c>
      <c r="AJ52" s="8">
        <v>1.2</v>
      </c>
      <c r="AK52" s="8">
        <v>-1.5</v>
      </c>
      <c r="AL52" s="8">
        <v>2.5</v>
      </c>
    </row>
    <row r="53" spans="1:38" s="8" customFormat="1" ht="12.75" customHeight="1" x14ac:dyDescent="0.25">
      <c r="C53" s="8" t="str">
        <f>C52</f>
        <v>Vulnerable employment</v>
      </c>
      <c r="D53" s="8" t="str">
        <f t="shared" ref="D53:Y53" si="31">D52</f>
        <v>WORK</v>
      </c>
      <c r="E53" s="8">
        <f t="shared" si="31"/>
        <v>-2</v>
      </c>
      <c r="F53" s="8">
        <f t="shared" si="31"/>
        <v>3</v>
      </c>
      <c r="G53" s="8">
        <f t="shared" si="31"/>
        <v>-2</v>
      </c>
      <c r="H53" s="8">
        <f t="shared" si="31"/>
        <v>-2</v>
      </c>
      <c r="I53" s="8">
        <f t="shared" si="31"/>
        <v>-2</v>
      </c>
      <c r="J53" s="8">
        <f t="shared" si="31"/>
        <v>-2</v>
      </c>
      <c r="K53" s="8">
        <f t="shared" si="31"/>
        <v>-2</v>
      </c>
      <c r="L53" s="8">
        <f t="shared" si="31"/>
        <v>-2</v>
      </c>
      <c r="M53" s="8">
        <f t="shared" si="31"/>
        <v>-2</v>
      </c>
      <c r="N53" s="8">
        <f t="shared" si="31"/>
        <v>-2</v>
      </c>
      <c r="O53" s="8">
        <f t="shared" si="31"/>
        <v>-2</v>
      </c>
      <c r="P53" s="8">
        <f t="shared" si="31"/>
        <v>2</v>
      </c>
      <c r="Q53" s="8">
        <f t="shared" si="31"/>
        <v>-2</v>
      </c>
      <c r="R53" s="8">
        <f t="shared" si="31"/>
        <v>-2</v>
      </c>
      <c r="S53" s="8">
        <f t="shared" si="31"/>
        <v>-2</v>
      </c>
      <c r="T53" s="8">
        <f t="shared" si="31"/>
        <v>-2</v>
      </c>
      <c r="U53" s="8">
        <f t="shared" si="31"/>
        <v>-2</v>
      </c>
      <c r="V53" s="8">
        <f t="shared" si="31"/>
        <v>-2</v>
      </c>
      <c r="W53" s="8">
        <f t="shared" si="31"/>
        <v>-2</v>
      </c>
      <c r="X53" s="8">
        <f t="shared" si="31"/>
        <v>-2</v>
      </c>
      <c r="Y53" s="8">
        <f t="shared" si="31"/>
        <v>-2</v>
      </c>
      <c r="Z53">
        <v>0.1849066</v>
      </c>
      <c r="AA53" s="8">
        <f t="shared" ref="AA53:AI53" si="32">AA52</f>
        <v>-2</v>
      </c>
      <c r="AB53" s="8">
        <f t="shared" si="32"/>
        <v>-2</v>
      </c>
      <c r="AC53" s="8">
        <f t="shared" si="32"/>
        <v>-2</v>
      </c>
      <c r="AD53" s="8">
        <f t="shared" si="32"/>
        <v>-2</v>
      </c>
      <c r="AE53" s="8">
        <f t="shared" si="32"/>
        <v>-2</v>
      </c>
      <c r="AF53" s="8">
        <f t="shared" si="32"/>
        <v>-2</v>
      </c>
      <c r="AG53" s="8">
        <f t="shared" si="32"/>
        <v>-2</v>
      </c>
      <c r="AH53" s="8">
        <f t="shared" si="32"/>
        <v>-2</v>
      </c>
      <c r="AI53" s="8">
        <f t="shared" si="32"/>
        <v>0</v>
      </c>
      <c r="AJ53" s="8">
        <v>1.2</v>
      </c>
      <c r="AK53" s="8">
        <v>-1.5</v>
      </c>
      <c r="AL53" s="8">
        <v>2.5</v>
      </c>
    </row>
    <row r="54" spans="1:38" s="8" customFormat="1" ht="12.75" customHeight="1" x14ac:dyDescent="0.25">
      <c r="A54" s="13" t="s">
        <v>38</v>
      </c>
      <c r="B54" s="13" t="s">
        <v>39</v>
      </c>
      <c r="C54" s="8" t="s">
        <v>37</v>
      </c>
      <c r="D54" s="8" t="s">
        <v>7</v>
      </c>
      <c r="E54" s="8">
        <f t="shared" ref="E54:N54" si="33">IF($D54=E$10,$E$7,$E$6)</f>
        <v>-2</v>
      </c>
      <c r="F54" s="8">
        <f t="shared" si="33"/>
        <v>3</v>
      </c>
      <c r="G54" s="8">
        <f t="shared" si="33"/>
        <v>-2</v>
      </c>
      <c r="H54" s="8">
        <f t="shared" si="33"/>
        <v>-2</v>
      </c>
      <c r="I54" s="8">
        <f t="shared" si="33"/>
        <v>-2</v>
      </c>
      <c r="J54" s="8">
        <f t="shared" si="33"/>
        <v>-2</v>
      </c>
      <c r="K54" s="8">
        <f t="shared" si="33"/>
        <v>-2</v>
      </c>
      <c r="L54" s="8">
        <f t="shared" si="33"/>
        <v>-2</v>
      </c>
      <c r="M54" s="8">
        <f t="shared" si="33"/>
        <v>-2</v>
      </c>
      <c r="N54" s="8">
        <f t="shared" si="33"/>
        <v>-2</v>
      </c>
      <c r="O54" s="9">
        <f t="shared" ref="O54:X54" si="34">IF($D54=O$10,$D$7,$D$6)</f>
        <v>-2</v>
      </c>
      <c r="P54" s="10">
        <f t="shared" si="34"/>
        <v>2</v>
      </c>
      <c r="Q54" s="10">
        <f t="shared" si="34"/>
        <v>-2</v>
      </c>
      <c r="R54" s="10">
        <f t="shared" si="34"/>
        <v>-2</v>
      </c>
      <c r="S54" s="10">
        <f t="shared" si="34"/>
        <v>-2</v>
      </c>
      <c r="T54" s="10">
        <f t="shared" si="34"/>
        <v>-2</v>
      </c>
      <c r="U54" s="10">
        <f t="shared" si="34"/>
        <v>-2</v>
      </c>
      <c r="V54" s="10">
        <f t="shared" si="34"/>
        <v>-2</v>
      </c>
      <c r="W54" s="10">
        <f t="shared" si="34"/>
        <v>-2</v>
      </c>
      <c r="X54" s="11">
        <f t="shared" si="34"/>
        <v>-2</v>
      </c>
      <c r="Y54" s="9">
        <v>-2</v>
      </c>
      <c r="Z54">
        <v>0.1849066</v>
      </c>
      <c r="AA54" s="8">
        <v>-2</v>
      </c>
      <c r="AB54" s="8">
        <v>-2</v>
      </c>
      <c r="AC54" s="8">
        <v>-2</v>
      </c>
      <c r="AD54" s="8">
        <v>-2</v>
      </c>
      <c r="AE54" s="8">
        <v>-2</v>
      </c>
      <c r="AF54" s="8">
        <v>-2</v>
      </c>
      <c r="AG54" s="8">
        <v>-2</v>
      </c>
      <c r="AH54" s="11">
        <v>-2</v>
      </c>
      <c r="AI54" s="8">
        <v>0</v>
      </c>
      <c r="AJ54" s="8">
        <v>1.2</v>
      </c>
      <c r="AK54" s="8">
        <v>-1.5</v>
      </c>
      <c r="AL54" s="8">
        <v>2.5</v>
      </c>
    </row>
    <row r="55" spans="1:38" s="8" customFormat="1" ht="12.75" customHeight="1" x14ac:dyDescent="0.25">
      <c r="A55" s="13"/>
      <c r="B55" s="13"/>
      <c r="C55" s="8" t="str">
        <f>C54</f>
        <v>Vulnerable employment</v>
      </c>
      <c r="D55" s="8" t="str">
        <f t="shared" ref="D55:Y55" si="35">D54</f>
        <v>WORK</v>
      </c>
      <c r="E55" s="8">
        <f t="shared" si="35"/>
        <v>-2</v>
      </c>
      <c r="F55" s="8">
        <f t="shared" si="35"/>
        <v>3</v>
      </c>
      <c r="G55" s="8">
        <f t="shared" si="35"/>
        <v>-2</v>
      </c>
      <c r="H55" s="8">
        <f t="shared" si="35"/>
        <v>-2</v>
      </c>
      <c r="I55" s="8">
        <f t="shared" si="35"/>
        <v>-2</v>
      </c>
      <c r="J55" s="8">
        <f t="shared" si="35"/>
        <v>-2</v>
      </c>
      <c r="K55" s="8">
        <f t="shared" si="35"/>
        <v>-2</v>
      </c>
      <c r="L55" s="8">
        <f t="shared" si="35"/>
        <v>-2</v>
      </c>
      <c r="M55" s="8">
        <f t="shared" si="35"/>
        <v>-2</v>
      </c>
      <c r="N55" s="8">
        <f t="shared" si="35"/>
        <v>-2</v>
      </c>
      <c r="O55" s="8">
        <f t="shared" si="35"/>
        <v>-2</v>
      </c>
      <c r="P55" s="8">
        <f t="shared" si="35"/>
        <v>2</v>
      </c>
      <c r="Q55" s="8">
        <f t="shared" si="35"/>
        <v>-2</v>
      </c>
      <c r="R55" s="8">
        <f t="shared" si="35"/>
        <v>-2</v>
      </c>
      <c r="S55" s="8">
        <f t="shared" si="35"/>
        <v>-2</v>
      </c>
      <c r="T55" s="8">
        <f t="shared" si="35"/>
        <v>-2</v>
      </c>
      <c r="U55" s="8">
        <f t="shared" si="35"/>
        <v>-2</v>
      </c>
      <c r="V55" s="8">
        <f t="shared" si="35"/>
        <v>-2</v>
      </c>
      <c r="W55" s="8">
        <f t="shared" si="35"/>
        <v>-2</v>
      </c>
      <c r="X55" s="8">
        <f t="shared" si="35"/>
        <v>-2</v>
      </c>
      <c r="Y55" s="8">
        <f t="shared" si="35"/>
        <v>-2</v>
      </c>
      <c r="Z55">
        <v>0.1849066</v>
      </c>
      <c r="AA55" s="8">
        <f t="shared" ref="AA55:AI55" si="36">AA54</f>
        <v>-2</v>
      </c>
      <c r="AB55" s="8">
        <f t="shared" si="36"/>
        <v>-2</v>
      </c>
      <c r="AC55" s="8">
        <f t="shared" si="36"/>
        <v>-2</v>
      </c>
      <c r="AD55" s="8">
        <f t="shared" si="36"/>
        <v>-2</v>
      </c>
      <c r="AE55" s="8">
        <f t="shared" si="36"/>
        <v>-2</v>
      </c>
      <c r="AF55" s="8">
        <f t="shared" si="36"/>
        <v>-2</v>
      </c>
      <c r="AG55" s="8">
        <f t="shared" si="36"/>
        <v>-2</v>
      </c>
      <c r="AH55" s="8">
        <f t="shared" si="36"/>
        <v>-2</v>
      </c>
      <c r="AI55" s="8">
        <f t="shared" si="36"/>
        <v>0</v>
      </c>
      <c r="AJ55" s="8">
        <v>1.2</v>
      </c>
      <c r="AK55" s="8">
        <v>-1.5</v>
      </c>
      <c r="AL55" s="8">
        <v>2.5</v>
      </c>
    </row>
    <row r="56" spans="1:38" s="8" customFormat="1" ht="12.75" customHeight="1" x14ac:dyDescent="0.25">
      <c r="A56" s="8" t="s">
        <v>18</v>
      </c>
      <c r="C56" s="8" t="s">
        <v>37</v>
      </c>
      <c r="D56" s="8" t="s">
        <v>7</v>
      </c>
      <c r="E56" s="8">
        <f t="shared" ref="E56:N89" si="37">IF($D56=E$10,$E$7,$E$6)</f>
        <v>-2</v>
      </c>
      <c r="F56" s="8">
        <f t="shared" si="37"/>
        <v>3</v>
      </c>
      <c r="G56" s="8">
        <f t="shared" si="37"/>
        <v>-2</v>
      </c>
      <c r="H56" s="8">
        <f t="shared" si="37"/>
        <v>-2</v>
      </c>
      <c r="I56" s="8">
        <f t="shared" si="37"/>
        <v>-2</v>
      </c>
      <c r="J56" s="8">
        <f t="shared" si="37"/>
        <v>-2</v>
      </c>
      <c r="K56" s="8">
        <f t="shared" si="37"/>
        <v>-2</v>
      </c>
      <c r="L56" s="8">
        <f t="shared" si="37"/>
        <v>-2</v>
      </c>
      <c r="M56" s="8">
        <f t="shared" si="37"/>
        <v>-2</v>
      </c>
      <c r="N56" s="8">
        <f t="shared" si="37"/>
        <v>-2</v>
      </c>
      <c r="O56" s="9">
        <f t="shared" ref="O56:X89" si="38">IF($D56=O$10,$D$7,$D$6)</f>
        <v>-2</v>
      </c>
      <c r="P56" s="10">
        <f t="shared" si="38"/>
        <v>2</v>
      </c>
      <c r="Q56" s="10">
        <f t="shared" si="38"/>
        <v>-2</v>
      </c>
      <c r="R56" s="10">
        <f t="shared" si="38"/>
        <v>-2</v>
      </c>
      <c r="S56" s="10">
        <f t="shared" si="38"/>
        <v>-2</v>
      </c>
      <c r="T56" s="10">
        <f t="shared" si="38"/>
        <v>-2</v>
      </c>
      <c r="U56" s="10">
        <f t="shared" si="38"/>
        <v>-2</v>
      </c>
      <c r="V56" s="10">
        <f t="shared" si="38"/>
        <v>-2</v>
      </c>
      <c r="W56" s="10">
        <f t="shared" si="38"/>
        <v>-2</v>
      </c>
      <c r="X56" s="11">
        <f t="shared" si="38"/>
        <v>-2</v>
      </c>
      <c r="Y56" s="9">
        <v>-2</v>
      </c>
      <c r="Z56">
        <v>0.1849066</v>
      </c>
      <c r="AA56" s="8">
        <v>-2</v>
      </c>
      <c r="AB56" s="8">
        <v>-2</v>
      </c>
      <c r="AC56" s="8">
        <v>-2</v>
      </c>
      <c r="AD56" s="8">
        <v>-2</v>
      </c>
      <c r="AE56" s="8">
        <v>-2</v>
      </c>
      <c r="AF56" s="8">
        <v>-2</v>
      </c>
      <c r="AG56" s="8">
        <v>-2</v>
      </c>
      <c r="AH56" s="11">
        <v>-2</v>
      </c>
      <c r="AI56" s="8">
        <v>0</v>
      </c>
      <c r="AJ56" s="8">
        <v>1.2</v>
      </c>
      <c r="AK56" s="8">
        <v>-1.5</v>
      </c>
      <c r="AL56" s="8">
        <v>2.5</v>
      </c>
    </row>
    <row r="57" spans="1:38" ht="12.75" customHeight="1" x14ac:dyDescent="0.25">
      <c r="A57" t="s">
        <v>18</v>
      </c>
      <c r="D57" t="s">
        <v>7</v>
      </c>
      <c r="E57">
        <f t="shared" si="37"/>
        <v>-2</v>
      </c>
      <c r="F57">
        <f t="shared" si="37"/>
        <v>3</v>
      </c>
      <c r="G57">
        <f t="shared" si="37"/>
        <v>-2</v>
      </c>
      <c r="H57">
        <f t="shared" si="37"/>
        <v>-2</v>
      </c>
      <c r="I57">
        <f t="shared" si="37"/>
        <v>-2</v>
      </c>
      <c r="J57">
        <f t="shared" si="37"/>
        <v>-2</v>
      </c>
      <c r="K57">
        <f t="shared" si="37"/>
        <v>-2</v>
      </c>
      <c r="L57">
        <f t="shared" si="37"/>
        <v>-2</v>
      </c>
      <c r="M57">
        <f t="shared" si="37"/>
        <v>-2</v>
      </c>
      <c r="N57">
        <f t="shared" si="37"/>
        <v>-2</v>
      </c>
      <c r="O57" s="5">
        <f t="shared" si="38"/>
        <v>-2</v>
      </c>
      <c r="P57" s="6">
        <f t="shared" si="38"/>
        <v>2</v>
      </c>
      <c r="Q57" s="6">
        <f t="shared" si="38"/>
        <v>-2</v>
      </c>
      <c r="R57" s="6">
        <f t="shared" si="38"/>
        <v>-2</v>
      </c>
      <c r="S57" s="6">
        <f t="shared" si="38"/>
        <v>-2</v>
      </c>
      <c r="T57" s="6">
        <f t="shared" si="38"/>
        <v>-2</v>
      </c>
      <c r="U57" s="6">
        <f t="shared" si="38"/>
        <v>-2</v>
      </c>
      <c r="V57" s="6">
        <f t="shared" si="38"/>
        <v>-2</v>
      </c>
      <c r="W57" s="6">
        <f t="shared" si="38"/>
        <v>-2</v>
      </c>
      <c r="X57" s="7">
        <f t="shared" si="38"/>
        <v>-2</v>
      </c>
      <c r="Y57" s="5">
        <v>-2</v>
      </c>
      <c r="Z57">
        <v>-2</v>
      </c>
      <c r="AA57">
        <v>-2</v>
      </c>
      <c r="AB57">
        <v>-2</v>
      </c>
      <c r="AC57">
        <v>-2</v>
      </c>
      <c r="AD57">
        <v>-2</v>
      </c>
      <c r="AE57">
        <v>-2</v>
      </c>
      <c r="AF57">
        <v>-2</v>
      </c>
      <c r="AG57">
        <v>-2</v>
      </c>
      <c r="AH57" s="7">
        <v>-2</v>
      </c>
      <c r="AI57">
        <v>0</v>
      </c>
      <c r="AJ57">
        <v>1.2</v>
      </c>
      <c r="AK57">
        <v>-1.5</v>
      </c>
      <c r="AL57">
        <v>2.5</v>
      </c>
    </row>
    <row r="58" spans="1:38" ht="12.75" customHeight="1" x14ac:dyDescent="0.25">
      <c r="A58" t="s">
        <v>18</v>
      </c>
      <c r="E58">
        <f t="shared" si="37"/>
        <v>-2</v>
      </c>
      <c r="F58">
        <f t="shared" si="37"/>
        <v>-2</v>
      </c>
      <c r="G58">
        <f t="shared" si="37"/>
        <v>-2</v>
      </c>
      <c r="H58">
        <f t="shared" si="37"/>
        <v>-2</v>
      </c>
      <c r="I58">
        <f t="shared" si="37"/>
        <v>-2</v>
      </c>
      <c r="J58">
        <f t="shared" si="37"/>
        <v>-2</v>
      </c>
      <c r="K58">
        <f t="shared" si="37"/>
        <v>-2</v>
      </c>
      <c r="L58">
        <f t="shared" si="37"/>
        <v>-2</v>
      </c>
      <c r="M58">
        <f t="shared" si="37"/>
        <v>-2</v>
      </c>
      <c r="N58">
        <f t="shared" si="37"/>
        <v>-2</v>
      </c>
      <c r="O58" s="5">
        <f t="shared" si="38"/>
        <v>-2</v>
      </c>
      <c r="P58" s="6">
        <f t="shared" si="38"/>
        <v>-2</v>
      </c>
      <c r="Q58" s="6">
        <f t="shared" si="38"/>
        <v>-2</v>
      </c>
      <c r="R58" s="6">
        <f t="shared" si="38"/>
        <v>-2</v>
      </c>
      <c r="S58" s="6">
        <f t="shared" si="38"/>
        <v>-2</v>
      </c>
      <c r="T58" s="6">
        <f t="shared" si="38"/>
        <v>-2</v>
      </c>
      <c r="U58" s="6">
        <f t="shared" si="38"/>
        <v>-2</v>
      </c>
      <c r="V58" s="6">
        <f t="shared" si="38"/>
        <v>-2</v>
      </c>
      <c r="W58" s="6">
        <f t="shared" si="38"/>
        <v>-2</v>
      </c>
      <c r="X58" s="7">
        <f t="shared" si="38"/>
        <v>-2</v>
      </c>
      <c r="Y58" s="5">
        <v>-2</v>
      </c>
      <c r="Z58">
        <v>-2</v>
      </c>
      <c r="AA58">
        <v>-2</v>
      </c>
      <c r="AB58">
        <v>-2</v>
      </c>
      <c r="AC58">
        <v>-2</v>
      </c>
      <c r="AD58">
        <v>-2</v>
      </c>
      <c r="AE58">
        <v>-2</v>
      </c>
      <c r="AF58">
        <v>-2</v>
      </c>
      <c r="AG58">
        <v>-2</v>
      </c>
      <c r="AH58" s="7">
        <v>-2</v>
      </c>
      <c r="AI58">
        <v>0</v>
      </c>
      <c r="AJ58">
        <v>1.2</v>
      </c>
      <c r="AK58">
        <v>-1.5</v>
      </c>
      <c r="AL58">
        <v>2.5</v>
      </c>
    </row>
    <row r="59" spans="1:38" ht="12.75" customHeight="1" x14ac:dyDescent="0.25">
      <c r="A59" t="s">
        <v>18</v>
      </c>
      <c r="D59" t="s">
        <v>8</v>
      </c>
      <c r="E59">
        <f>IF($D59=E$10,$E$7,$E$6)</f>
        <v>-2</v>
      </c>
      <c r="F59">
        <f t="shared" si="37"/>
        <v>-2</v>
      </c>
      <c r="G59">
        <f t="shared" si="37"/>
        <v>3</v>
      </c>
      <c r="H59">
        <f t="shared" si="37"/>
        <v>-2</v>
      </c>
      <c r="I59">
        <f t="shared" si="37"/>
        <v>-2</v>
      </c>
      <c r="J59">
        <f t="shared" si="37"/>
        <v>-2</v>
      </c>
      <c r="K59">
        <f t="shared" si="37"/>
        <v>-2</v>
      </c>
      <c r="L59">
        <f t="shared" si="37"/>
        <v>-2</v>
      </c>
      <c r="M59">
        <f t="shared" si="37"/>
        <v>-2</v>
      </c>
      <c r="N59">
        <f t="shared" si="37"/>
        <v>-2</v>
      </c>
      <c r="O59" s="5">
        <f t="shared" si="38"/>
        <v>-2</v>
      </c>
      <c r="P59" s="6">
        <f t="shared" si="38"/>
        <v>-2</v>
      </c>
      <c r="Q59" s="6">
        <f t="shared" si="38"/>
        <v>2</v>
      </c>
      <c r="R59" s="6">
        <f t="shared" si="38"/>
        <v>-2</v>
      </c>
      <c r="S59" s="6">
        <f t="shared" si="38"/>
        <v>-2</v>
      </c>
      <c r="T59" s="6">
        <f t="shared" si="38"/>
        <v>-2</v>
      </c>
      <c r="U59" s="6">
        <f t="shared" si="38"/>
        <v>-2</v>
      </c>
      <c r="V59" s="6">
        <f t="shared" si="38"/>
        <v>-2</v>
      </c>
      <c r="W59" s="6">
        <f t="shared" si="38"/>
        <v>-2</v>
      </c>
      <c r="X59" s="7">
        <f t="shared" si="38"/>
        <v>-2</v>
      </c>
      <c r="Y59" s="5">
        <v>-2</v>
      </c>
      <c r="Z59">
        <v>-2</v>
      </c>
      <c r="AA59">
        <v>-2</v>
      </c>
      <c r="AB59">
        <v>-2</v>
      </c>
      <c r="AC59">
        <v>-2</v>
      </c>
      <c r="AD59">
        <v>-2</v>
      </c>
      <c r="AE59">
        <v>-2</v>
      </c>
      <c r="AF59">
        <v>-2</v>
      </c>
      <c r="AG59">
        <v>-2</v>
      </c>
      <c r="AH59" s="7">
        <v>-2</v>
      </c>
      <c r="AI59">
        <v>0</v>
      </c>
      <c r="AJ59">
        <v>1.2</v>
      </c>
      <c r="AK59">
        <v>-1.5</v>
      </c>
      <c r="AL59">
        <v>2.5</v>
      </c>
    </row>
    <row r="60" spans="1:38" s="8" customFormat="1" ht="13.5" customHeight="1" x14ac:dyDescent="0.25">
      <c r="A60" s="8" t="s">
        <v>18</v>
      </c>
      <c r="C60" s="8" t="s">
        <v>40</v>
      </c>
      <c r="D60" s="8" t="s">
        <v>8</v>
      </c>
      <c r="E60" s="8">
        <f t="shared" si="37"/>
        <v>-2</v>
      </c>
      <c r="F60" s="8">
        <f t="shared" si="37"/>
        <v>-2</v>
      </c>
      <c r="G60" s="8">
        <f t="shared" si="37"/>
        <v>3</v>
      </c>
      <c r="H60" s="8">
        <f t="shared" si="37"/>
        <v>-2</v>
      </c>
      <c r="I60" s="8">
        <f t="shared" si="37"/>
        <v>-2</v>
      </c>
      <c r="J60" s="8">
        <f t="shared" si="37"/>
        <v>-2</v>
      </c>
      <c r="K60" s="8">
        <f t="shared" si="37"/>
        <v>-2</v>
      </c>
      <c r="L60" s="8">
        <f t="shared" si="37"/>
        <v>-2</v>
      </c>
      <c r="M60" s="8">
        <f t="shared" si="37"/>
        <v>-2</v>
      </c>
      <c r="N60" s="8">
        <f t="shared" si="37"/>
        <v>-2</v>
      </c>
      <c r="O60" s="9">
        <f t="shared" si="38"/>
        <v>-2</v>
      </c>
      <c r="P60" s="10">
        <f t="shared" si="38"/>
        <v>-2</v>
      </c>
      <c r="Q60" s="10">
        <f t="shared" si="38"/>
        <v>2</v>
      </c>
      <c r="R60" s="10">
        <f t="shared" si="38"/>
        <v>-2</v>
      </c>
      <c r="S60" s="10">
        <f t="shared" si="38"/>
        <v>-2</v>
      </c>
      <c r="T60" s="10">
        <f t="shared" si="38"/>
        <v>-2</v>
      </c>
      <c r="U60" s="10">
        <f t="shared" si="38"/>
        <v>-2</v>
      </c>
      <c r="V60" s="10">
        <f t="shared" si="38"/>
        <v>-2</v>
      </c>
      <c r="W60" s="10">
        <f t="shared" si="38"/>
        <v>-2</v>
      </c>
      <c r="X60" s="11">
        <f t="shared" si="38"/>
        <v>-2</v>
      </c>
      <c r="Y60" s="9">
        <v>-2</v>
      </c>
      <c r="Z60" s="8">
        <v>-2</v>
      </c>
      <c r="AA60">
        <v>0.39181389999999999</v>
      </c>
      <c r="AB60" s="8">
        <v>-2</v>
      </c>
      <c r="AC60" s="8">
        <v>-2</v>
      </c>
      <c r="AD60" s="8">
        <v>-2</v>
      </c>
      <c r="AE60" s="8">
        <v>-2</v>
      </c>
      <c r="AF60" s="8">
        <v>-2</v>
      </c>
      <c r="AG60" s="8">
        <v>-2</v>
      </c>
      <c r="AH60" s="11">
        <v>-2</v>
      </c>
      <c r="AI60" s="8">
        <v>0</v>
      </c>
      <c r="AJ60" s="8">
        <v>1.2</v>
      </c>
      <c r="AK60" s="8">
        <v>-1.5</v>
      </c>
      <c r="AL60" s="8">
        <v>2.5</v>
      </c>
    </row>
    <row r="61" spans="1:38" s="8" customFormat="1" ht="12.75" customHeight="1" x14ac:dyDescent="0.25">
      <c r="C61" s="8" t="str">
        <f>C60</f>
        <v>Improved sanitation facilities</v>
      </c>
      <c r="D61" s="8" t="str">
        <f t="shared" ref="D61:Z61" si="39">D60</f>
        <v>HOUS</v>
      </c>
      <c r="E61" s="8">
        <f t="shared" si="39"/>
        <v>-2</v>
      </c>
      <c r="F61" s="8">
        <f t="shared" si="39"/>
        <v>-2</v>
      </c>
      <c r="G61" s="8">
        <f t="shared" si="39"/>
        <v>3</v>
      </c>
      <c r="H61" s="8">
        <f t="shared" si="39"/>
        <v>-2</v>
      </c>
      <c r="I61" s="8">
        <f t="shared" si="39"/>
        <v>-2</v>
      </c>
      <c r="J61" s="8">
        <f t="shared" si="39"/>
        <v>-2</v>
      </c>
      <c r="K61" s="8">
        <f t="shared" si="39"/>
        <v>-2</v>
      </c>
      <c r="L61" s="8">
        <f t="shared" si="39"/>
        <v>-2</v>
      </c>
      <c r="M61" s="8">
        <f t="shared" si="39"/>
        <v>-2</v>
      </c>
      <c r="N61" s="8">
        <f t="shared" si="39"/>
        <v>-2</v>
      </c>
      <c r="O61" s="8">
        <f t="shared" si="39"/>
        <v>-2</v>
      </c>
      <c r="P61" s="8">
        <f t="shared" si="39"/>
        <v>-2</v>
      </c>
      <c r="Q61" s="8">
        <f t="shared" si="39"/>
        <v>2</v>
      </c>
      <c r="R61" s="8">
        <f t="shared" si="39"/>
        <v>-2</v>
      </c>
      <c r="S61" s="8">
        <f t="shared" si="39"/>
        <v>-2</v>
      </c>
      <c r="T61" s="8">
        <f t="shared" si="39"/>
        <v>-2</v>
      </c>
      <c r="U61" s="8">
        <f t="shared" si="39"/>
        <v>-2</v>
      </c>
      <c r="V61" s="8">
        <f t="shared" si="39"/>
        <v>-2</v>
      </c>
      <c r="W61" s="8">
        <f t="shared" si="39"/>
        <v>-2</v>
      </c>
      <c r="X61" s="8">
        <f t="shared" si="39"/>
        <v>-2</v>
      </c>
      <c r="Y61" s="8">
        <f t="shared" si="39"/>
        <v>-2</v>
      </c>
      <c r="Z61" s="8">
        <f t="shared" si="39"/>
        <v>-2</v>
      </c>
      <c r="AA61">
        <v>0.39181389999999999</v>
      </c>
      <c r="AB61" s="8">
        <f t="shared" ref="AB61:AI61" si="40">AB60</f>
        <v>-2</v>
      </c>
      <c r="AC61" s="8">
        <f t="shared" si="40"/>
        <v>-2</v>
      </c>
      <c r="AD61" s="8">
        <f t="shared" si="40"/>
        <v>-2</v>
      </c>
      <c r="AE61" s="8">
        <f t="shared" si="40"/>
        <v>-2</v>
      </c>
      <c r="AF61" s="8">
        <f t="shared" si="40"/>
        <v>-2</v>
      </c>
      <c r="AG61" s="8">
        <f t="shared" si="40"/>
        <v>-2</v>
      </c>
      <c r="AH61" s="8">
        <f t="shared" si="40"/>
        <v>-2</v>
      </c>
      <c r="AI61" s="8">
        <f t="shared" si="40"/>
        <v>0</v>
      </c>
      <c r="AJ61" s="8">
        <v>1.2</v>
      </c>
      <c r="AK61" s="8">
        <v>-1.5</v>
      </c>
      <c r="AL61" s="8">
        <v>2.5</v>
      </c>
    </row>
    <row r="62" spans="1:38" s="8" customFormat="1" ht="12.75" customHeight="1" x14ac:dyDescent="0.25">
      <c r="A62" s="13" t="s">
        <v>41</v>
      </c>
      <c r="B62" s="13" t="s">
        <v>42</v>
      </c>
      <c r="C62" s="8" t="s">
        <v>40</v>
      </c>
      <c r="D62" s="8" t="s">
        <v>8</v>
      </c>
      <c r="E62" s="8">
        <f t="shared" si="37"/>
        <v>-2</v>
      </c>
      <c r="F62" s="8">
        <f t="shared" si="37"/>
        <v>-2</v>
      </c>
      <c r="G62" s="8">
        <f t="shared" si="37"/>
        <v>3</v>
      </c>
      <c r="H62" s="8">
        <f t="shared" si="37"/>
        <v>-2</v>
      </c>
      <c r="I62" s="8">
        <f t="shared" si="37"/>
        <v>-2</v>
      </c>
      <c r="J62" s="8">
        <f t="shared" si="37"/>
        <v>-2</v>
      </c>
      <c r="K62" s="8">
        <f t="shared" si="37"/>
        <v>-2</v>
      </c>
      <c r="L62" s="8">
        <f t="shared" si="37"/>
        <v>-2</v>
      </c>
      <c r="M62" s="8">
        <f t="shared" si="37"/>
        <v>-2</v>
      </c>
      <c r="N62" s="8">
        <f t="shared" si="37"/>
        <v>-2</v>
      </c>
      <c r="O62" s="9">
        <f t="shared" si="38"/>
        <v>-2</v>
      </c>
      <c r="P62" s="10">
        <f t="shared" si="38"/>
        <v>-2</v>
      </c>
      <c r="Q62" s="10">
        <f t="shared" si="38"/>
        <v>2</v>
      </c>
      <c r="R62" s="10">
        <f t="shared" si="38"/>
        <v>-2</v>
      </c>
      <c r="S62" s="10">
        <f t="shared" si="38"/>
        <v>-2</v>
      </c>
      <c r="T62" s="10">
        <f t="shared" si="38"/>
        <v>-2</v>
      </c>
      <c r="U62" s="10">
        <f t="shared" si="38"/>
        <v>-2</v>
      </c>
      <c r="V62" s="10">
        <f t="shared" si="38"/>
        <v>-2</v>
      </c>
      <c r="W62" s="10">
        <f t="shared" si="38"/>
        <v>-2</v>
      </c>
      <c r="X62" s="11">
        <f t="shared" si="38"/>
        <v>-2</v>
      </c>
      <c r="Y62" s="9">
        <v>-2</v>
      </c>
      <c r="Z62" s="8">
        <v>-2</v>
      </c>
      <c r="AA62">
        <v>0.39181389999999999</v>
      </c>
      <c r="AB62" s="8">
        <v>-2</v>
      </c>
      <c r="AC62" s="8">
        <v>-2</v>
      </c>
      <c r="AD62" s="8">
        <v>-2</v>
      </c>
      <c r="AE62" s="8">
        <v>-2</v>
      </c>
      <c r="AF62" s="8">
        <v>-2</v>
      </c>
      <c r="AG62" s="8">
        <v>-2</v>
      </c>
      <c r="AH62" s="11">
        <v>-2</v>
      </c>
      <c r="AI62" s="8">
        <v>0</v>
      </c>
      <c r="AJ62" s="8">
        <v>1.2</v>
      </c>
      <c r="AK62" s="8">
        <v>-1.5</v>
      </c>
      <c r="AL62" s="8">
        <v>2.5</v>
      </c>
    </row>
    <row r="63" spans="1:38" s="8" customFormat="1" ht="12.75" customHeight="1" x14ac:dyDescent="0.25">
      <c r="A63" s="13"/>
      <c r="B63" s="13"/>
      <c r="C63" s="8" t="str">
        <f>C62</f>
        <v>Improved sanitation facilities</v>
      </c>
      <c r="D63" s="8" t="str">
        <f t="shared" ref="D63:Z63" si="41">D62</f>
        <v>HOUS</v>
      </c>
      <c r="E63" s="8">
        <f t="shared" si="41"/>
        <v>-2</v>
      </c>
      <c r="F63" s="8">
        <f t="shared" si="41"/>
        <v>-2</v>
      </c>
      <c r="G63" s="8">
        <f t="shared" si="41"/>
        <v>3</v>
      </c>
      <c r="H63" s="8">
        <f t="shared" si="41"/>
        <v>-2</v>
      </c>
      <c r="I63" s="8">
        <f t="shared" si="41"/>
        <v>-2</v>
      </c>
      <c r="J63" s="8">
        <f t="shared" si="41"/>
        <v>-2</v>
      </c>
      <c r="K63" s="8">
        <f t="shared" si="41"/>
        <v>-2</v>
      </c>
      <c r="L63" s="8">
        <f t="shared" si="41"/>
        <v>-2</v>
      </c>
      <c r="M63" s="8">
        <f t="shared" si="41"/>
        <v>-2</v>
      </c>
      <c r="N63" s="8">
        <f t="shared" si="41"/>
        <v>-2</v>
      </c>
      <c r="O63" s="8">
        <f t="shared" si="41"/>
        <v>-2</v>
      </c>
      <c r="P63" s="8">
        <f t="shared" si="41"/>
        <v>-2</v>
      </c>
      <c r="Q63" s="8">
        <f t="shared" si="41"/>
        <v>2</v>
      </c>
      <c r="R63" s="8">
        <f t="shared" si="41"/>
        <v>-2</v>
      </c>
      <c r="S63" s="8">
        <f t="shared" si="41"/>
        <v>-2</v>
      </c>
      <c r="T63" s="8">
        <f t="shared" si="41"/>
        <v>-2</v>
      </c>
      <c r="U63" s="8">
        <f t="shared" si="41"/>
        <v>-2</v>
      </c>
      <c r="V63" s="8">
        <f t="shared" si="41"/>
        <v>-2</v>
      </c>
      <c r="W63" s="8">
        <f t="shared" si="41"/>
        <v>-2</v>
      </c>
      <c r="X63" s="8">
        <f t="shared" si="41"/>
        <v>-2</v>
      </c>
      <c r="Y63" s="8">
        <f t="shared" si="41"/>
        <v>-2</v>
      </c>
      <c r="Z63" s="8">
        <f t="shared" si="41"/>
        <v>-2</v>
      </c>
      <c r="AA63">
        <v>0.39181389999999999</v>
      </c>
      <c r="AB63" s="8">
        <f t="shared" ref="AB63:AI63" si="42">AB62</f>
        <v>-2</v>
      </c>
      <c r="AC63" s="8">
        <f t="shared" si="42"/>
        <v>-2</v>
      </c>
      <c r="AD63" s="8">
        <f t="shared" si="42"/>
        <v>-2</v>
      </c>
      <c r="AE63" s="8">
        <f t="shared" si="42"/>
        <v>-2</v>
      </c>
      <c r="AF63" s="8">
        <f t="shared" si="42"/>
        <v>-2</v>
      </c>
      <c r="AG63" s="8">
        <f t="shared" si="42"/>
        <v>-2</v>
      </c>
      <c r="AH63" s="8">
        <f t="shared" si="42"/>
        <v>-2</v>
      </c>
      <c r="AI63" s="8">
        <f t="shared" si="42"/>
        <v>0</v>
      </c>
      <c r="AJ63" s="8">
        <v>1.2</v>
      </c>
      <c r="AK63" s="8">
        <v>-1.5</v>
      </c>
      <c r="AL63" s="8">
        <v>2.5</v>
      </c>
    </row>
    <row r="64" spans="1:38" s="8" customFormat="1" ht="12.75" customHeight="1" x14ac:dyDescent="0.25">
      <c r="A64" s="8" t="s">
        <v>18</v>
      </c>
      <c r="C64" s="8" t="s">
        <v>40</v>
      </c>
      <c r="D64" s="8" t="s">
        <v>8</v>
      </c>
      <c r="E64" s="8">
        <f t="shared" si="37"/>
        <v>-2</v>
      </c>
      <c r="F64" s="8">
        <f t="shared" si="37"/>
        <v>-2</v>
      </c>
      <c r="G64" s="8">
        <f t="shared" si="37"/>
        <v>3</v>
      </c>
      <c r="H64" s="8">
        <f t="shared" si="37"/>
        <v>-2</v>
      </c>
      <c r="I64" s="8">
        <f t="shared" si="37"/>
        <v>-2</v>
      </c>
      <c r="J64" s="8">
        <f t="shared" si="37"/>
        <v>-2</v>
      </c>
      <c r="K64" s="8">
        <f t="shared" si="37"/>
        <v>-2</v>
      </c>
      <c r="L64" s="8">
        <f t="shared" si="37"/>
        <v>-2</v>
      </c>
      <c r="M64" s="8">
        <f t="shared" si="37"/>
        <v>-2</v>
      </c>
      <c r="N64" s="8">
        <f t="shared" si="37"/>
        <v>-2</v>
      </c>
      <c r="O64" s="9">
        <f t="shared" si="38"/>
        <v>-2</v>
      </c>
      <c r="P64" s="10">
        <f t="shared" si="38"/>
        <v>-2</v>
      </c>
      <c r="Q64" s="10">
        <f t="shared" si="38"/>
        <v>2</v>
      </c>
      <c r="R64" s="10">
        <f t="shared" si="38"/>
        <v>-2</v>
      </c>
      <c r="S64" s="10">
        <f t="shared" si="38"/>
        <v>-2</v>
      </c>
      <c r="T64" s="10">
        <f t="shared" si="38"/>
        <v>-2</v>
      </c>
      <c r="U64" s="10">
        <f t="shared" si="38"/>
        <v>-2</v>
      </c>
      <c r="V64" s="10">
        <f t="shared" si="38"/>
        <v>-2</v>
      </c>
      <c r="W64" s="10">
        <f t="shared" si="38"/>
        <v>-2</v>
      </c>
      <c r="X64" s="11">
        <f t="shared" si="38"/>
        <v>-2</v>
      </c>
      <c r="Y64" s="9">
        <v>-2</v>
      </c>
      <c r="Z64" s="8">
        <v>-2</v>
      </c>
      <c r="AA64">
        <v>0.39181389999999999</v>
      </c>
      <c r="AB64" s="8">
        <v>-2</v>
      </c>
      <c r="AC64" s="8">
        <v>-2</v>
      </c>
      <c r="AD64" s="8">
        <v>-2</v>
      </c>
      <c r="AE64" s="8">
        <v>-2</v>
      </c>
      <c r="AF64" s="8">
        <v>-2</v>
      </c>
      <c r="AG64" s="8">
        <v>-2</v>
      </c>
      <c r="AH64" s="11">
        <v>-2</v>
      </c>
      <c r="AI64" s="8">
        <v>0</v>
      </c>
      <c r="AJ64" s="8">
        <v>1.2</v>
      </c>
      <c r="AK64" s="8">
        <v>-1.5</v>
      </c>
      <c r="AL64" s="8">
        <v>2.5</v>
      </c>
    </row>
    <row r="65" spans="1:41" ht="12.75" customHeight="1" x14ac:dyDescent="0.25">
      <c r="A65" t="s">
        <v>18</v>
      </c>
      <c r="D65" t="s">
        <v>8</v>
      </c>
      <c r="E65">
        <f t="shared" si="37"/>
        <v>-2</v>
      </c>
      <c r="F65">
        <f t="shared" si="37"/>
        <v>-2</v>
      </c>
      <c r="G65">
        <f t="shared" si="37"/>
        <v>3</v>
      </c>
      <c r="H65">
        <f t="shared" si="37"/>
        <v>-2</v>
      </c>
      <c r="I65">
        <f t="shared" si="37"/>
        <v>-2</v>
      </c>
      <c r="J65">
        <f t="shared" si="37"/>
        <v>-2</v>
      </c>
      <c r="K65">
        <f t="shared" si="37"/>
        <v>-2</v>
      </c>
      <c r="L65">
        <f t="shared" si="37"/>
        <v>-2</v>
      </c>
      <c r="M65">
        <f t="shared" si="37"/>
        <v>-2</v>
      </c>
      <c r="N65">
        <f t="shared" si="37"/>
        <v>-2</v>
      </c>
      <c r="O65" s="5">
        <f t="shared" si="38"/>
        <v>-2</v>
      </c>
      <c r="P65" s="6">
        <f t="shared" si="38"/>
        <v>-2</v>
      </c>
      <c r="Q65" s="6">
        <f t="shared" si="38"/>
        <v>2</v>
      </c>
      <c r="R65" s="6">
        <f t="shared" si="38"/>
        <v>-2</v>
      </c>
      <c r="S65" s="6">
        <f t="shared" si="38"/>
        <v>-2</v>
      </c>
      <c r="T65" s="6">
        <f t="shared" si="38"/>
        <v>-2</v>
      </c>
      <c r="U65" s="6">
        <f t="shared" si="38"/>
        <v>-2</v>
      </c>
      <c r="V65" s="6">
        <f t="shared" si="38"/>
        <v>-2</v>
      </c>
      <c r="W65" s="6">
        <f t="shared" si="38"/>
        <v>-2</v>
      </c>
      <c r="X65" s="7">
        <f t="shared" si="38"/>
        <v>-2</v>
      </c>
      <c r="Y65" s="5">
        <v>-2</v>
      </c>
      <c r="Z65">
        <v>-2</v>
      </c>
      <c r="AA65">
        <v>-2</v>
      </c>
      <c r="AB65">
        <v>-2</v>
      </c>
      <c r="AC65">
        <v>-2</v>
      </c>
      <c r="AD65">
        <v>-2</v>
      </c>
      <c r="AE65">
        <v>-2</v>
      </c>
      <c r="AF65">
        <v>-2</v>
      </c>
      <c r="AG65">
        <v>-2</v>
      </c>
      <c r="AH65" s="7">
        <v>-2</v>
      </c>
      <c r="AI65">
        <v>0</v>
      </c>
      <c r="AJ65">
        <v>1.2</v>
      </c>
      <c r="AK65">
        <v>-1.5</v>
      </c>
      <c r="AL65">
        <v>2.5</v>
      </c>
    </row>
    <row r="66" spans="1:41" ht="12.75" customHeight="1" x14ac:dyDescent="0.25">
      <c r="A66" t="s">
        <v>18</v>
      </c>
      <c r="D66" t="s">
        <v>8</v>
      </c>
      <c r="E66">
        <f t="shared" si="37"/>
        <v>-2</v>
      </c>
      <c r="F66">
        <f t="shared" si="37"/>
        <v>-2</v>
      </c>
      <c r="G66">
        <f t="shared" si="37"/>
        <v>3</v>
      </c>
      <c r="H66">
        <f t="shared" si="37"/>
        <v>-2</v>
      </c>
      <c r="I66">
        <f t="shared" si="37"/>
        <v>-2</v>
      </c>
      <c r="J66">
        <f t="shared" si="37"/>
        <v>-2</v>
      </c>
      <c r="K66">
        <f t="shared" si="37"/>
        <v>-2</v>
      </c>
      <c r="L66">
        <f t="shared" si="37"/>
        <v>-2</v>
      </c>
      <c r="M66">
        <f t="shared" si="37"/>
        <v>-2</v>
      </c>
      <c r="N66">
        <f t="shared" si="37"/>
        <v>-2</v>
      </c>
      <c r="O66" s="5">
        <f t="shared" si="38"/>
        <v>-2</v>
      </c>
      <c r="P66" s="6">
        <f t="shared" si="38"/>
        <v>-2</v>
      </c>
      <c r="Q66" s="6">
        <f t="shared" si="38"/>
        <v>2</v>
      </c>
      <c r="R66" s="6">
        <f t="shared" si="38"/>
        <v>-2</v>
      </c>
      <c r="S66" s="6">
        <f t="shared" si="38"/>
        <v>-2</v>
      </c>
      <c r="T66" s="6">
        <f t="shared" si="38"/>
        <v>-2</v>
      </c>
      <c r="U66" s="6">
        <f t="shared" si="38"/>
        <v>-2</v>
      </c>
      <c r="V66" s="6">
        <f t="shared" si="38"/>
        <v>-2</v>
      </c>
      <c r="W66" s="6">
        <f t="shared" si="38"/>
        <v>-2</v>
      </c>
      <c r="X66" s="7">
        <f t="shared" si="38"/>
        <v>-2</v>
      </c>
      <c r="Y66" s="5">
        <v>-2</v>
      </c>
      <c r="Z66">
        <v>-2</v>
      </c>
      <c r="AA66">
        <v>-2</v>
      </c>
      <c r="AB66">
        <v>-2</v>
      </c>
      <c r="AC66">
        <v>-2</v>
      </c>
      <c r="AD66">
        <v>-2</v>
      </c>
      <c r="AE66">
        <v>-2</v>
      </c>
      <c r="AF66">
        <v>-2</v>
      </c>
      <c r="AG66">
        <v>-2</v>
      </c>
      <c r="AH66" s="7">
        <v>-2</v>
      </c>
      <c r="AI66">
        <v>0</v>
      </c>
      <c r="AJ66">
        <v>1.2</v>
      </c>
      <c r="AK66">
        <v>-1.5</v>
      </c>
      <c r="AL66">
        <v>2.5</v>
      </c>
    </row>
    <row r="67" spans="1:41" ht="12.75" customHeight="1" x14ac:dyDescent="0.25">
      <c r="A67" t="s">
        <v>18</v>
      </c>
      <c r="D67" t="s">
        <v>8</v>
      </c>
      <c r="E67">
        <f t="shared" si="37"/>
        <v>-2</v>
      </c>
      <c r="F67">
        <f t="shared" si="37"/>
        <v>-2</v>
      </c>
      <c r="G67">
        <f t="shared" si="37"/>
        <v>3</v>
      </c>
      <c r="H67">
        <f t="shared" si="37"/>
        <v>-2</v>
      </c>
      <c r="I67">
        <f t="shared" si="37"/>
        <v>-2</v>
      </c>
      <c r="J67">
        <f t="shared" si="37"/>
        <v>-2</v>
      </c>
      <c r="K67">
        <f t="shared" si="37"/>
        <v>-2</v>
      </c>
      <c r="L67">
        <f t="shared" si="37"/>
        <v>-2</v>
      </c>
      <c r="M67">
        <f t="shared" si="37"/>
        <v>-2</v>
      </c>
      <c r="N67">
        <f t="shared" si="37"/>
        <v>-2</v>
      </c>
      <c r="O67" s="5">
        <f t="shared" si="38"/>
        <v>-2</v>
      </c>
      <c r="P67" s="6">
        <f t="shared" si="38"/>
        <v>-2</v>
      </c>
      <c r="Q67" s="6">
        <f t="shared" si="38"/>
        <v>2</v>
      </c>
      <c r="R67" s="6">
        <f t="shared" si="38"/>
        <v>-2</v>
      </c>
      <c r="S67" s="6">
        <f t="shared" si="38"/>
        <v>-2</v>
      </c>
      <c r="T67" s="6">
        <f t="shared" si="38"/>
        <v>-2</v>
      </c>
      <c r="U67" s="6">
        <f t="shared" si="38"/>
        <v>-2</v>
      </c>
      <c r="V67" s="6">
        <f t="shared" si="38"/>
        <v>-2</v>
      </c>
      <c r="W67" s="6">
        <f t="shared" si="38"/>
        <v>-2</v>
      </c>
      <c r="X67" s="7">
        <f t="shared" si="38"/>
        <v>-2</v>
      </c>
      <c r="Y67" s="5">
        <v>-2</v>
      </c>
      <c r="Z67">
        <v>-2</v>
      </c>
      <c r="AA67">
        <v>-2</v>
      </c>
      <c r="AB67">
        <v>-2</v>
      </c>
      <c r="AC67">
        <v>-2</v>
      </c>
      <c r="AD67">
        <v>-2</v>
      </c>
      <c r="AE67">
        <v>-2</v>
      </c>
      <c r="AF67">
        <v>-2</v>
      </c>
      <c r="AG67">
        <v>-2</v>
      </c>
      <c r="AH67" s="7">
        <v>-2</v>
      </c>
      <c r="AI67">
        <v>0</v>
      </c>
      <c r="AJ67">
        <v>1.2</v>
      </c>
      <c r="AK67">
        <v>-1.5</v>
      </c>
      <c r="AL67">
        <v>2.5</v>
      </c>
    </row>
    <row r="68" spans="1:41" s="8" customFormat="1" ht="12.75" customHeight="1" x14ac:dyDescent="0.25">
      <c r="A68" s="8" t="s">
        <v>18</v>
      </c>
      <c r="C68" s="8" t="s">
        <v>43</v>
      </c>
      <c r="D68" s="8" t="s">
        <v>8</v>
      </c>
      <c r="E68" s="8">
        <f t="shared" si="37"/>
        <v>-2</v>
      </c>
      <c r="F68" s="8">
        <f t="shared" si="37"/>
        <v>-2</v>
      </c>
      <c r="G68" s="8">
        <f t="shared" si="37"/>
        <v>3</v>
      </c>
      <c r="H68" s="8">
        <f t="shared" si="37"/>
        <v>-2</v>
      </c>
      <c r="I68" s="8">
        <f t="shared" si="37"/>
        <v>-2</v>
      </c>
      <c r="J68" s="8">
        <f t="shared" si="37"/>
        <v>-2</v>
      </c>
      <c r="K68" s="8">
        <f t="shared" si="37"/>
        <v>-2</v>
      </c>
      <c r="L68" s="8">
        <f t="shared" si="37"/>
        <v>-2</v>
      </c>
      <c r="M68" s="8">
        <f t="shared" si="37"/>
        <v>-2</v>
      </c>
      <c r="N68" s="8">
        <f t="shared" si="37"/>
        <v>-2</v>
      </c>
      <c r="O68" s="9">
        <f t="shared" si="38"/>
        <v>-2</v>
      </c>
      <c r="P68" s="10">
        <f t="shared" si="38"/>
        <v>-2</v>
      </c>
      <c r="Q68" s="10">
        <f t="shared" si="38"/>
        <v>2</v>
      </c>
      <c r="R68" s="10">
        <f t="shared" si="38"/>
        <v>-2</v>
      </c>
      <c r="S68" s="10">
        <f t="shared" si="38"/>
        <v>-2</v>
      </c>
      <c r="T68" s="10">
        <f t="shared" si="38"/>
        <v>-2</v>
      </c>
      <c r="U68" s="10">
        <f t="shared" si="38"/>
        <v>-2</v>
      </c>
      <c r="V68" s="10">
        <f t="shared" si="38"/>
        <v>-2</v>
      </c>
      <c r="W68" s="10">
        <f t="shared" si="38"/>
        <v>-2</v>
      </c>
      <c r="X68" s="11">
        <f t="shared" si="38"/>
        <v>-2</v>
      </c>
      <c r="Y68" s="9">
        <v>-2</v>
      </c>
      <c r="Z68" s="8">
        <v>-2</v>
      </c>
      <c r="AA68">
        <v>0.90447880000000003</v>
      </c>
      <c r="AB68" s="8">
        <v>-2</v>
      </c>
      <c r="AC68" s="8">
        <v>-2</v>
      </c>
      <c r="AD68" s="8">
        <v>-2</v>
      </c>
      <c r="AE68" s="8">
        <v>-2</v>
      </c>
      <c r="AF68" s="8">
        <v>-2</v>
      </c>
      <c r="AG68" s="8">
        <v>-2</v>
      </c>
      <c r="AH68" s="11">
        <v>-2</v>
      </c>
      <c r="AI68" s="8">
        <v>0</v>
      </c>
      <c r="AJ68" s="8">
        <v>1.2</v>
      </c>
      <c r="AK68" s="8">
        <v>-1.5</v>
      </c>
      <c r="AL68" s="8">
        <v>2.5</v>
      </c>
    </row>
    <row r="69" spans="1:41" s="8" customFormat="1" ht="12.75" customHeight="1" x14ac:dyDescent="0.25">
      <c r="C69" s="8" t="str">
        <f>C68</f>
        <v>Satisfaction with housing</v>
      </c>
      <c r="D69" s="8" t="str">
        <f t="shared" ref="D69:Z69" si="43">D68</f>
        <v>HOUS</v>
      </c>
      <c r="E69" s="8">
        <f t="shared" si="43"/>
        <v>-2</v>
      </c>
      <c r="F69" s="8">
        <f t="shared" si="43"/>
        <v>-2</v>
      </c>
      <c r="G69" s="8">
        <f t="shared" si="43"/>
        <v>3</v>
      </c>
      <c r="H69" s="8">
        <f t="shared" si="43"/>
        <v>-2</v>
      </c>
      <c r="I69" s="8">
        <f t="shared" si="43"/>
        <v>-2</v>
      </c>
      <c r="J69" s="8">
        <f t="shared" si="43"/>
        <v>-2</v>
      </c>
      <c r="K69" s="8">
        <f t="shared" si="43"/>
        <v>-2</v>
      </c>
      <c r="L69" s="8">
        <f t="shared" si="43"/>
        <v>-2</v>
      </c>
      <c r="M69" s="8">
        <f t="shared" si="43"/>
        <v>-2</v>
      </c>
      <c r="N69" s="8">
        <f t="shared" si="43"/>
        <v>-2</v>
      </c>
      <c r="O69" s="8">
        <f t="shared" si="43"/>
        <v>-2</v>
      </c>
      <c r="P69" s="8">
        <f t="shared" si="43"/>
        <v>-2</v>
      </c>
      <c r="Q69" s="8">
        <f t="shared" si="43"/>
        <v>2</v>
      </c>
      <c r="R69" s="8">
        <f t="shared" si="43"/>
        <v>-2</v>
      </c>
      <c r="S69" s="8">
        <f t="shared" si="43"/>
        <v>-2</v>
      </c>
      <c r="T69" s="8">
        <f t="shared" si="43"/>
        <v>-2</v>
      </c>
      <c r="U69" s="8">
        <f t="shared" si="43"/>
        <v>-2</v>
      </c>
      <c r="V69" s="8">
        <f t="shared" si="43"/>
        <v>-2</v>
      </c>
      <c r="W69" s="8">
        <f t="shared" si="43"/>
        <v>-2</v>
      </c>
      <c r="X69" s="8">
        <f t="shared" si="43"/>
        <v>-2</v>
      </c>
      <c r="Y69" s="8">
        <f t="shared" si="43"/>
        <v>-2</v>
      </c>
      <c r="Z69" s="8">
        <f t="shared" si="43"/>
        <v>-2</v>
      </c>
      <c r="AA69">
        <v>0.90447880000000003</v>
      </c>
      <c r="AB69" s="8">
        <f t="shared" ref="AB69:AI69" si="44">AB68</f>
        <v>-2</v>
      </c>
      <c r="AC69" s="8">
        <f t="shared" si="44"/>
        <v>-2</v>
      </c>
      <c r="AD69" s="8">
        <f t="shared" si="44"/>
        <v>-2</v>
      </c>
      <c r="AE69" s="8">
        <f t="shared" si="44"/>
        <v>-2</v>
      </c>
      <c r="AF69" s="8">
        <f t="shared" si="44"/>
        <v>-2</v>
      </c>
      <c r="AG69" s="8">
        <f t="shared" si="44"/>
        <v>-2</v>
      </c>
      <c r="AH69" s="8">
        <f t="shared" si="44"/>
        <v>-2</v>
      </c>
      <c r="AI69" s="8">
        <f t="shared" si="44"/>
        <v>0</v>
      </c>
      <c r="AJ69" s="8">
        <v>1.2</v>
      </c>
      <c r="AK69" s="8">
        <v>-1.5</v>
      </c>
      <c r="AL69" s="8">
        <v>2.5</v>
      </c>
    </row>
    <row r="70" spans="1:41" s="8" customFormat="1" ht="12.75" customHeight="1" x14ac:dyDescent="0.25">
      <c r="A70" s="13" t="s">
        <v>44</v>
      </c>
      <c r="B70" s="13" t="s">
        <v>45</v>
      </c>
      <c r="C70" s="8" t="s">
        <v>43</v>
      </c>
      <c r="D70" s="8" t="s">
        <v>8</v>
      </c>
      <c r="E70" s="8">
        <f t="shared" si="37"/>
        <v>-2</v>
      </c>
      <c r="F70" s="8">
        <f t="shared" si="37"/>
        <v>-2</v>
      </c>
      <c r="G70" s="8">
        <f t="shared" si="37"/>
        <v>3</v>
      </c>
      <c r="H70" s="8">
        <f t="shared" si="37"/>
        <v>-2</v>
      </c>
      <c r="I70" s="8">
        <f t="shared" si="37"/>
        <v>-2</v>
      </c>
      <c r="J70" s="8">
        <f t="shared" si="37"/>
        <v>-2</v>
      </c>
      <c r="K70" s="8">
        <f t="shared" si="37"/>
        <v>-2</v>
      </c>
      <c r="L70" s="8">
        <f t="shared" si="37"/>
        <v>-2</v>
      </c>
      <c r="M70" s="8">
        <f t="shared" si="37"/>
        <v>-2</v>
      </c>
      <c r="N70" s="8">
        <f t="shared" si="37"/>
        <v>-2</v>
      </c>
      <c r="O70" s="9">
        <f t="shared" si="38"/>
        <v>-2</v>
      </c>
      <c r="P70" s="10">
        <f t="shared" si="38"/>
        <v>-2</v>
      </c>
      <c r="Q70" s="10">
        <f t="shared" si="38"/>
        <v>2</v>
      </c>
      <c r="R70" s="10">
        <f t="shared" si="38"/>
        <v>-2</v>
      </c>
      <c r="S70" s="10">
        <f t="shared" si="38"/>
        <v>-2</v>
      </c>
      <c r="T70" s="10">
        <f t="shared" si="38"/>
        <v>-2</v>
      </c>
      <c r="U70" s="10">
        <f t="shared" si="38"/>
        <v>-2</v>
      </c>
      <c r="V70" s="10">
        <f t="shared" si="38"/>
        <v>-2</v>
      </c>
      <c r="W70" s="10">
        <f t="shared" si="38"/>
        <v>-2</v>
      </c>
      <c r="X70" s="11">
        <f t="shared" si="38"/>
        <v>-2</v>
      </c>
      <c r="Y70" s="9">
        <v>-2</v>
      </c>
      <c r="Z70" s="8">
        <v>-2</v>
      </c>
      <c r="AA70">
        <v>0.90447880000000003</v>
      </c>
      <c r="AB70" s="8">
        <v>-2</v>
      </c>
      <c r="AC70" s="8">
        <v>-2</v>
      </c>
      <c r="AD70" s="8">
        <v>-2</v>
      </c>
      <c r="AE70" s="8">
        <v>-2</v>
      </c>
      <c r="AF70" s="8">
        <v>-2</v>
      </c>
      <c r="AG70" s="8">
        <v>-2</v>
      </c>
      <c r="AH70" s="11">
        <v>-2</v>
      </c>
      <c r="AI70" s="8">
        <v>0</v>
      </c>
      <c r="AJ70" s="8">
        <v>1.2</v>
      </c>
      <c r="AK70" s="8">
        <v>-1.5</v>
      </c>
      <c r="AL70" s="8">
        <v>3.5</v>
      </c>
      <c r="AN70" s="12" t="s">
        <v>46</v>
      </c>
      <c r="AO70" s="12" t="s">
        <v>47</v>
      </c>
    </row>
    <row r="71" spans="1:41" s="8" customFormat="1" ht="12.75" customHeight="1" x14ac:dyDescent="0.25">
      <c r="A71" s="13"/>
      <c r="B71" s="13"/>
      <c r="C71" s="8" t="str">
        <f>C70</f>
        <v>Satisfaction with housing</v>
      </c>
      <c r="D71" s="8" t="str">
        <f t="shared" ref="D71:Z71" si="45">D70</f>
        <v>HOUS</v>
      </c>
      <c r="E71" s="8">
        <f t="shared" si="45"/>
        <v>-2</v>
      </c>
      <c r="F71" s="8">
        <f t="shared" si="45"/>
        <v>-2</v>
      </c>
      <c r="G71" s="8">
        <f t="shared" si="45"/>
        <v>3</v>
      </c>
      <c r="H71" s="8">
        <f t="shared" si="45"/>
        <v>-2</v>
      </c>
      <c r="I71" s="8">
        <f t="shared" si="45"/>
        <v>-2</v>
      </c>
      <c r="J71" s="8">
        <f t="shared" si="45"/>
        <v>-2</v>
      </c>
      <c r="K71" s="8">
        <f t="shared" si="45"/>
        <v>-2</v>
      </c>
      <c r="L71" s="8">
        <f t="shared" si="45"/>
        <v>-2</v>
      </c>
      <c r="M71" s="8">
        <f t="shared" si="45"/>
        <v>-2</v>
      </c>
      <c r="N71" s="8">
        <f t="shared" si="45"/>
        <v>-2</v>
      </c>
      <c r="O71" s="8">
        <f t="shared" si="45"/>
        <v>-2</v>
      </c>
      <c r="P71" s="8">
        <f t="shared" si="45"/>
        <v>-2</v>
      </c>
      <c r="Q71" s="8">
        <f t="shared" si="45"/>
        <v>2</v>
      </c>
      <c r="R71" s="8">
        <f t="shared" si="45"/>
        <v>-2</v>
      </c>
      <c r="S71" s="8">
        <f t="shared" si="45"/>
        <v>-2</v>
      </c>
      <c r="T71" s="8">
        <f t="shared" si="45"/>
        <v>-2</v>
      </c>
      <c r="U71" s="8">
        <f t="shared" si="45"/>
        <v>-2</v>
      </c>
      <c r="V71" s="8">
        <f t="shared" si="45"/>
        <v>-2</v>
      </c>
      <c r="W71" s="8">
        <f t="shared" si="45"/>
        <v>-2</v>
      </c>
      <c r="X71" s="8">
        <f t="shared" si="45"/>
        <v>-2</v>
      </c>
      <c r="Y71" s="8">
        <f t="shared" si="45"/>
        <v>-2</v>
      </c>
      <c r="Z71" s="8">
        <f t="shared" si="45"/>
        <v>-2</v>
      </c>
      <c r="AA71">
        <v>0.90447880000000003</v>
      </c>
      <c r="AB71" s="8">
        <f t="shared" ref="AB71:AI71" si="46">AB70</f>
        <v>-2</v>
      </c>
      <c r="AC71" s="8">
        <f t="shared" si="46"/>
        <v>-2</v>
      </c>
      <c r="AD71" s="8">
        <f t="shared" si="46"/>
        <v>-2</v>
      </c>
      <c r="AE71" s="8">
        <f t="shared" si="46"/>
        <v>-2</v>
      </c>
      <c r="AF71" s="8">
        <f t="shared" si="46"/>
        <v>-2</v>
      </c>
      <c r="AG71" s="8">
        <f t="shared" si="46"/>
        <v>-2</v>
      </c>
      <c r="AH71" s="8">
        <f t="shared" si="46"/>
        <v>-2</v>
      </c>
      <c r="AI71" s="8">
        <f t="shared" si="46"/>
        <v>0</v>
      </c>
      <c r="AJ71" s="8">
        <v>1.2</v>
      </c>
      <c r="AK71" s="8">
        <v>-1.5</v>
      </c>
      <c r="AL71" s="8">
        <v>2.5</v>
      </c>
    </row>
    <row r="72" spans="1:41" s="8" customFormat="1" ht="12.75" customHeight="1" x14ac:dyDescent="0.25">
      <c r="A72" s="8" t="s">
        <v>18</v>
      </c>
      <c r="C72" s="8" t="s">
        <v>43</v>
      </c>
      <c r="D72" s="8" t="s">
        <v>8</v>
      </c>
      <c r="E72" s="8">
        <f t="shared" si="37"/>
        <v>-2</v>
      </c>
      <c r="F72" s="8">
        <f t="shared" si="37"/>
        <v>-2</v>
      </c>
      <c r="G72" s="8">
        <f t="shared" si="37"/>
        <v>3</v>
      </c>
      <c r="H72" s="8">
        <f t="shared" si="37"/>
        <v>-2</v>
      </c>
      <c r="I72" s="8">
        <f t="shared" si="37"/>
        <v>-2</v>
      </c>
      <c r="J72" s="8">
        <f t="shared" si="37"/>
        <v>-2</v>
      </c>
      <c r="K72" s="8">
        <f t="shared" si="37"/>
        <v>-2</v>
      </c>
      <c r="L72" s="8">
        <f t="shared" si="37"/>
        <v>-2</v>
      </c>
      <c r="M72" s="8">
        <f t="shared" si="37"/>
        <v>-2</v>
      </c>
      <c r="N72" s="8">
        <f t="shared" si="37"/>
        <v>-2</v>
      </c>
      <c r="O72" s="9">
        <f t="shared" si="38"/>
        <v>-2</v>
      </c>
      <c r="P72" s="10">
        <f t="shared" si="38"/>
        <v>-2</v>
      </c>
      <c r="Q72" s="10">
        <f t="shared" si="38"/>
        <v>2</v>
      </c>
      <c r="R72" s="10">
        <f t="shared" si="38"/>
        <v>-2</v>
      </c>
      <c r="S72" s="10">
        <f t="shared" si="38"/>
        <v>-2</v>
      </c>
      <c r="T72" s="10">
        <f t="shared" si="38"/>
        <v>-2</v>
      </c>
      <c r="U72" s="10">
        <f t="shared" si="38"/>
        <v>-2</v>
      </c>
      <c r="V72" s="10">
        <f t="shared" si="38"/>
        <v>-2</v>
      </c>
      <c r="W72" s="10">
        <f t="shared" si="38"/>
        <v>-2</v>
      </c>
      <c r="X72" s="11">
        <f t="shared" si="38"/>
        <v>-2</v>
      </c>
      <c r="Y72" s="9">
        <v>-2</v>
      </c>
      <c r="Z72" s="8">
        <v>-2</v>
      </c>
      <c r="AA72">
        <v>0.90447880000000003</v>
      </c>
      <c r="AB72" s="8">
        <v>-2</v>
      </c>
      <c r="AC72" s="8">
        <v>-2</v>
      </c>
      <c r="AD72" s="8">
        <v>-2</v>
      </c>
      <c r="AE72" s="8">
        <v>-2</v>
      </c>
      <c r="AF72" s="8">
        <v>-2</v>
      </c>
      <c r="AG72" s="8">
        <v>-2</v>
      </c>
      <c r="AH72" s="11">
        <v>-2</v>
      </c>
      <c r="AI72" s="8">
        <v>0</v>
      </c>
      <c r="AJ72" s="8">
        <v>1.2</v>
      </c>
      <c r="AK72" s="8">
        <v>-1.5</v>
      </c>
      <c r="AL72" s="8">
        <v>2.5</v>
      </c>
    </row>
    <row r="73" spans="1:41" s="8" customFormat="1" ht="12.75" customHeight="1" x14ac:dyDescent="0.25">
      <c r="A73" s="8" t="s">
        <v>18</v>
      </c>
      <c r="C73" s="8" t="str">
        <f>C72</f>
        <v>Satisfaction with housing</v>
      </c>
      <c r="D73" s="8" t="str">
        <f t="shared" ref="D73:Z73" si="47">D72</f>
        <v>HOUS</v>
      </c>
      <c r="E73" s="8">
        <f t="shared" si="47"/>
        <v>-2</v>
      </c>
      <c r="F73" s="8">
        <f t="shared" si="47"/>
        <v>-2</v>
      </c>
      <c r="G73" s="8">
        <f t="shared" si="47"/>
        <v>3</v>
      </c>
      <c r="H73" s="8">
        <f t="shared" si="47"/>
        <v>-2</v>
      </c>
      <c r="I73" s="8">
        <f t="shared" si="47"/>
        <v>-2</v>
      </c>
      <c r="J73" s="8">
        <f t="shared" si="47"/>
        <v>-2</v>
      </c>
      <c r="K73" s="8">
        <f t="shared" si="47"/>
        <v>-2</v>
      </c>
      <c r="L73" s="8">
        <f t="shared" si="47"/>
        <v>-2</v>
      </c>
      <c r="M73" s="8">
        <f t="shared" si="47"/>
        <v>-2</v>
      </c>
      <c r="N73" s="8">
        <f t="shared" si="47"/>
        <v>-2</v>
      </c>
      <c r="O73" s="8">
        <f t="shared" si="47"/>
        <v>-2</v>
      </c>
      <c r="P73" s="8">
        <f t="shared" si="47"/>
        <v>-2</v>
      </c>
      <c r="Q73" s="8">
        <f t="shared" si="47"/>
        <v>2</v>
      </c>
      <c r="R73" s="8">
        <f t="shared" si="47"/>
        <v>-2</v>
      </c>
      <c r="S73" s="8">
        <f t="shared" si="47"/>
        <v>-2</v>
      </c>
      <c r="T73" s="8">
        <f t="shared" si="47"/>
        <v>-2</v>
      </c>
      <c r="U73" s="8">
        <f t="shared" si="47"/>
        <v>-2</v>
      </c>
      <c r="V73" s="8">
        <f t="shared" si="47"/>
        <v>-2</v>
      </c>
      <c r="W73" s="8">
        <f t="shared" si="47"/>
        <v>-2</v>
      </c>
      <c r="X73" s="8">
        <f t="shared" si="47"/>
        <v>-2</v>
      </c>
      <c r="Y73" s="8">
        <f t="shared" si="47"/>
        <v>-2</v>
      </c>
      <c r="Z73" s="8">
        <f t="shared" si="47"/>
        <v>-2</v>
      </c>
      <c r="AA73">
        <v>0.90447880000000003</v>
      </c>
      <c r="AB73" s="8">
        <f t="shared" ref="AB73:AI73" si="48">AB72</f>
        <v>-2</v>
      </c>
      <c r="AC73" s="8">
        <f t="shared" si="48"/>
        <v>-2</v>
      </c>
      <c r="AD73" s="8">
        <f t="shared" si="48"/>
        <v>-2</v>
      </c>
      <c r="AE73" s="8">
        <f t="shared" si="48"/>
        <v>-2</v>
      </c>
      <c r="AF73" s="8">
        <f t="shared" si="48"/>
        <v>-2</v>
      </c>
      <c r="AG73" s="8">
        <f t="shared" si="48"/>
        <v>-2</v>
      </c>
      <c r="AH73" s="8">
        <f t="shared" si="48"/>
        <v>-2</v>
      </c>
      <c r="AI73" s="8">
        <f t="shared" si="48"/>
        <v>0</v>
      </c>
      <c r="AJ73" s="8">
        <v>1.2</v>
      </c>
      <c r="AK73" s="8">
        <v>-1.5</v>
      </c>
      <c r="AL73" s="8">
        <v>2.5</v>
      </c>
    </row>
    <row r="74" spans="1:41" ht="12.75" customHeight="1" x14ac:dyDescent="0.25">
      <c r="A74" t="s">
        <v>18</v>
      </c>
      <c r="D74" t="s">
        <v>8</v>
      </c>
      <c r="E74">
        <f t="shared" si="37"/>
        <v>-2</v>
      </c>
      <c r="F74">
        <f t="shared" si="37"/>
        <v>-2</v>
      </c>
      <c r="G74">
        <f t="shared" si="37"/>
        <v>3</v>
      </c>
      <c r="H74">
        <f t="shared" si="37"/>
        <v>-2</v>
      </c>
      <c r="I74">
        <f t="shared" si="37"/>
        <v>-2</v>
      </c>
      <c r="J74">
        <f t="shared" si="37"/>
        <v>-2</v>
      </c>
      <c r="K74">
        <f t="shared" si="37"/>
        <v>-2</v>
      </c>
      <c r="L74">
        <f t="shared" si="37"/>
        <v>-2</v>
      </c>
      <c r="M74">
        <f t="shared" si="37"/>
        <v>-2</v>
      </c>
      <c r="N74">
        <f t="shared" si="37"/>
        <v>-2</v>
      </c>
      <c r="O74" s="5">
        <f t="shared" si="38"/>
        <v>-2</v>
      </c>
      <c r="P74" s="6">
        <f t="shared" si="38"/>
        <v>-2</v>
      </c>
      <c r="Q74" s="6">
        <f t="shared" si="38"/>
        <v>2</v>
      </c>
      <c r="R74" s="6">
        <f t="shared" si="38"/>
        <v>-2</v>
      </c>
      <c r="S74" s="6">
        <f t="shared" si="38"/>
        <v>-2</v>
      </c>
      <c r="T74" s="6">
        <f t="shared" si="38"/>
        <v>-2</v>
      </c>
      <c r="U74" s="6">
        <f t="shared" si="38"/>
        <v>-2</v>
      </c>
      <c r="V74" s="6">
        <f t="shared" si="38"/>
        <v>-2</v>
      </c>
      <c r="W74" s="6">
        <f t="shared" si="38"/>
        <v>-2</v>
      </c>
      <c r="X74" s="7">
        <f t="shared" si="38"/>
        <v>-2</v>
      </c>
      <c r="Y74" s="5">
        <v>-2</v>
      </c>
      <c r="Z74">
        <v>-2</v>
      </c>
      <c r="AA74">
        <v>-2</v>
      </c>
      <c r="AB74">
        <v>-2</v>
      </c>
      <c r="AC74">
        <v>-2</v>
      </c>
      <c r="AD74">
        <v>-2</v>
      </c>
      <c r="AE74">
        <v>-2</v>
      </c>
      <c r="AF74">
        <v>-2</v>
      </c>
      <c r="AG74">
        <v>-2</v>
      </c>
      <c r="AH74" s="7">
        <v>-2</v>
      </c>
      <c r="AI74">
        <v>0</v>
      </c>
      <c r="AJ74">
        <v>1.2</v>
      </c>
      <c r="AK74">
        <v>-1.5</v>
      </c>
      <c r="AL74">
        <v>2.5</v>
      </c>
    </row>
    <row r="75" spans="1:41" ht="12.75" customHeight="1" x14ac:dyDescent="0.25">
      <c r="A75" t="s">
        <v>18</v>
      </c>
      <c r="D75" t="s">
        <v>8</v>
      </c>
      <c r="E75">
        <f t="shared" si="37"/>
        <v>-2</v>
      </c>
      <c r="F75">
        <f t="shared" si="37"/>
        <v>-2</v>
      </c>
      <c r="G75">
        <f t="shared" si="37"/>
        <v>3</v>
      </c>
      <c r="H75">
        <f t="shared" si="37"/>
        <v>-2</v>
      </c>
      <c r="I75">
        <f t="shared" si="37"/>
        <v>-2</v>
      </c>
      <c r="J75">
        <f t="shared" si="37"/>
        <v>-2</v>
      </c>
      <c r="K75">
        <f t="shared" si="37"/>
        <v>-2</v>
      </c>
      <c r="L75">
        <f t="shared" si="37"/>
        <v>-2</v>
      </c>
      <c r="M75">
        <f t="shared" si="37"/>
        <v>-2</v>
      </c>
      <c r="N75">
        <f t="shared" si="37"/>
        <v>-2</v>
      </c>
      <c r="O75" s="5">
        <f t="shared" si="38"/>
        <v>-2</v>
      </c>
      <c r="P75" s="6">
        <f t="shared" si="38"/>
        <v>-2</v>
      </c>
      <c r="Q75" s="6">
        <f t="shared" si="38"/>
        <v>2</v>
      </c>
      <c r="R75" s="6">
        <f t="shared" si="38"/>
        <v>-2</v>
      </c>
      <c r="S75" s="6">
        <f t="shared" si="38"/>
        <v>-2</v>
      </c>
      <c r="T75" s="6">
        <f t="shared" si="38"/>
        <v>-2</v>
      </c>
      <c r="U75" s="6">
        <f t="shared" si="38"/>
        <v>-2</v>
      </c>
      <c r="V75" s="6">
        <f t="shared" si="38"/>
        <v>-2</v>
      </c>
      <c r="W75" s="6">
        <f t="shared" si="38"/>
        <v>-2</v>
      </c>
      <c r="X75" s="7">
        <f t="shared" si="38"/>
        <v>-2</v>
      </c>
      <c r="Y75" s="5">
        <v>-2</v>
      </c>
      <c r="Z75">
        <v>-2</v>
      </c>
      <c r="AA75">
        <v>-2</v>
      </c>
      <c r="AB75">
        <v>-2</v>
      </c>
      <c r="AC75">
        <v>-2</v>
      </c>
      <c r="AD75">
        <v>-2</v>
      </c>
      <c r="AE75">
        <v>-2</v>
      </c>
      <c r="AF75">
        <v>-2</v>
      </c>
      <c r="AG75">
        <v>-2</v>
      </c>
      <c r="AH75" s="7">
        <v>-2</v>
      </c>
      <c r="AI75">
        <v>0</v>
      </c>
      <c r="AJ75">
        <v>1.2</v>
      </c>
      <c r="AK75">
        <v>-1.5</v>
      </c>
      <c r="AL75">
        <v>2.5</v>
      </c>
    </row>
    <row r="76" spans="1:41" s="8" customFormat="1" ht="12.75" customHeight="1" x14ac:dyDescent="0.25">
      <c r="A76" s="8" t="s">
        <v>18</v>
      </c>
      <c r="C76" s="8" t="s">
        <v>48</v>
      </c>
      <c r="D76" s="8" t="s">
        <v>8</v>
      </c>
      <c r="E76" s="8">
        <f t="shared" si="37"/>
        <v>-2</v>
      </c>
      <c r="F76" s="8">
        <f t="shared" si="37"/>
        <v>-2</v>
      </c>
      <c r="G76" s="8">
        <f t="shared" si="37"/>
        <v>3</v>
      </c>
      <c r="H76" s="8">
        <f t="shared" si="37"/>
        <v>-2</v>
      </c>
      <c r="I76" s="8">
        <f t="shared" si="37"/>
        <v>-2</v>
      </c>
      <c r="J76" s="8">
        <f t="shared" si="37"/>
        <v>-2</v>
      </c>
      <c r="K76" s="8">
        <f t="shared" si="37"/>
        <v>-2</v>
      </c>
      <c r="L76" s="8">
        <f t="shared" si="37"/>
        <v>-2</v>
      </c>
      <c r="M76" s="8">
        <f t="shared" si="37"/>
        <v>-2</v>
      </c>
      <c r="N76" s="8">
        <f t="shared" si="37"/>
        <v>-2</v>
      </c>
      <c r="O76" s="9">
        <f t="shared" si="38"/>
        <v>-2</v>
      </c>
      <c r="P76" s="10">
        <f t="shared" si="38"/>
        <v>-2</v>
      </c>
      <c r="Q76" s="10">
        <f t="shared" si="38"/>
        <v>2</v>
      </c>
      <c r="R76" s="10">
        <f t="shared" si="38"/>
        <v>-2</v>
      </c>
      <c r="S76" s="10">
        <f t="shared" si="38"/>
        <v>-2</v>
      </c>
      <c r="T76" s="10">
        <f t="shared" si="38"/>
        <v>-2</v>
      </c>
      <c r="U76" s="10">
        <f t="shared" si="38"/>
        <v>-2</v>
      </c>
      <c r="V76" s="10">
        <f t="shared" si="38"/>
        <v>-2</v>
      </c>
      <c r="W76" s="10">
        <f t="shared" si="38"/>
        <v>-2</v>
      </c>
      <c r="X76" s="11">
        <f t="shared" si="38"/>
        <v>-2</v>
      </c>
      <c r="Y76" s="9">
        <v>-2</v>
      </c>
      <c r="Z76" s="8">
        <v>-2</v>
      </c>
      <c r="AA76">
        <v>0.90447880000000003</v>
      </c>
      <c r="AB76" s="8">
        <v>-2</v>
      </c>
      <c r="AC76" s="8">
        <v>-2</v>
      </c>
      <c r="AD76" s="8">
        <v>-2</v>
      </c>
      <c r="AE76" s="8">
        <v>-2</v>
      </c>
      <c r="AF76" s="8">
        <v>-2</v>
      </c>
      <c r="AG76" s="8">
        <v>-2</v>
      </c>
      <c r="AH76" s="11">
        <v>-2</v>
      </c>
      <c r="AI76" s="8">
        <v>0</v>
      </c>
      <c r="AJ76" s="8">
        <v>1.2</v>
      </c>
      <c r="AK76" s="8">
        <v>-1.5</v>
      </c>
      <c r="AL76" s="8">
        <v>2.5</v>
      </c>
    </row>
    <row r="77" spans="1:41" s="8" customFormat="1" ht="12.75" customHeight="1" x14ac:dyDescent="0.25">
      <c r="C77" s="8" t="str">
        <f>C76</f>
        <v>Satisfaction with the roads</v>
      </c>
      <c r="D77" s="8" t="str">
        <f t="shared" ref="D77:Z77" si="49">D76</f>
        <v>HOUS</v>
      </c>
      <c r="E77" s="8">
        <f t="shared" si="49"/>
        <v>-2</v>
      </c>
      <c r="F77" s="8">
        <f t="shared" si="49"/>
        <v>-2</v>
      </c>
      <c r="G77" s="8">
        <f t="shared" si="49"/>
        <v>3</v>
      </c>
      <c r="H77" s="8">
        <f t="shared" si="49"/>
        <v>-2</v>
      </c>
      <c r="I77" s="8">
        <f t="shared" si="49"/>
        <v>-2</v>
      </c>
      <c r="J77" s="8">
        <f t="shared" si="49"/>
        <v>-2</v>
      </c>
      <c r="K77" s="8">
        <f t="shared" si="49"/>
        <v>-2</v>
      </c>
      <c r="L77" s="8">
        <f t="shared" si="49"/>
        <v>-2</v>
      </c>
      <c r="M77" s="8">
        <f t="shared" si="49"/>
        <v>-2</v>
      </c>
      <c r="N77" s="8">
        <f t="shared" si="49"/>
        <v>-2</v>
      </c>
      <c r="O77" s="8">
        <f t="shared" si="49"/>
        <v>-2</v>
      </c>
      <c r="P77" s="8">
        <f t="shared" si="49"/>
        <v>-2</v>
      </c>
      <c r="Q77" s="8">
        <f t="shared" si="49"/>
        <v>2</v>
      </c>
      <c r="R77" s="8">
        <f t="shared" si="49"/>
        <v>-2</v>
      </c>
      <c r="S77" s="8">
        <f t="shared" si="49"/>
        <v>-2</v>
      </c>
      <c r="T77" s="8">
        <f t="shared" si="49"/>
        <v>-2</v>
      </c>
      <c r="U77" s="8">
        <f t="shared" si="49"/>
        <v>-2</v>
      </c>
      <c r="V77" s="8">
        <f t="shared" si="49"/>
        <v>-2</v>
      </c>
      <c r="W77" s="8">
        <f t="shared" si="49"/>
        <v>-2</v>
      </c>
      <c r="X77" s="8">
        <f t="shared" si="49"/>
        <v>-2</v>
      </c>
      <c r="Y77" s="8">
        <f t="shared" si="49"/>
        <v>-2</v>
      </c>
      <c r="Z77" s="8">
        <f t="shared" si="49"/>
        <v>-2</v>
      </c>
      <c r="AA77">
        <v>0.90447880000000003</v>
      </c>
      <c r="AB77" s="8">
        <f t="shared" ref="AB77:AI77" si="50">AB76</f>
        <v>-2</v>
      </c>
      <c r="AC77" s="8">
        <f t="shared" si="50"/>
        <v>-2</v>
      </c>
      <c r="AD77" s="8">
        <f t="shared" si="50"/>
        <v>-2</v>
      </c>
      <c r="AE77" s="8">
        <f t="shared" si="50"/>
        <v>-2</v>
      </c>
      <c r="AF77" s="8">
        <f t="shared" si="50"/>
        <v>-2</v>
      </c>
      <c r="AG77" s="8">
        <f t="shared" si="50"/>
        <v>-2</v>
      </c>
      <c r="AH77" s="8">
        <f t="shared" si="50"/>
        <v>-2</v>
      </c>
      <c r="AI77" s="8">
        <f t="shared" si="50"/>
        <v>0</v>
      </c>
      <c r="AJ77" s="8">
        <v>1.2</v>
      </c>
      <c r="AK77" s="8">
        <v>-1.5</v>
      </c>
      <c r="AL77" s="8">
        <v>2.5</v>
      </c>
    </row>
    <row r="78" spans="1:41" s="8" customFormat="1" ht="12.75" customHeight="1" x14ac:dyDescent="0.25">
      <c r="A78" s="13" t="s">
        <v>49</v>
      </c>
      <c r="B78" s="13" t="s">
        <v>50</v>
      </c>
      <c r="C78" s="8" t="s">
        <v>48</v>
      </c>
      <c r="D78" s="8" t="s">
        <v>8</v>
      </c>
      <c r="E78" s="8">
        <f t="shared" si="37"/>
        <v>-2</v>
      </c>
      <c r="F78" s="8">
        <f t="shared" si="37"/>
        <v>-2</v>
      </c>
      <c r="G78" s="8">
        <f t="shared" si="37"/>
        <v>3</v>
      </c>
      <c r="H78" s="8">
        <f t="shared" si="37"/>
        <v>-2</v>
      </c>
      <c r="I78" s="8">
        <f t="shared" si="37"/>
        <v>-2</v>
      </c>
      <c r="J78" s="8">
        <f t="shared" si="37"/>
        <v>-2</v>
      </c>
      <c r="K78" s="8">
        <f t="shared" si="37"/>
        <v>-2</v>
      </c>
      <c r="L78" s="8">
        <f t="shared" si="37"/>
        <v>-2</v>
      </c>
      <c r="M78" s="8">
        <f t="shared" si="37"/>
        <v>-2</v>
      </c>
      <c r="N78" s="8">
        <f t="shared" si="37"/>
        <v>-2</v>
      </c>
      <c r="O78" s="9">
        <f t="shared" si="38"/>
        <v>-2</v>
      </c>
      <c r="P78" s="10">
        <f t="shared" si="38"/>
        <v>-2</v>
      </c>
      <c r="Q78" s="10">
        <f t="shared" si="38"/>
        <v>2</v>
      </c>
      <c r="R78" s="10">
        <f t="shared" si="38"/>
        <v>-2</v>
      </c>
      <c r="S78" s="10">
        <f t="shared" si="38"/>
        <v>-2</v>
      </c>
      <c r="T78" s="10">
        <f t="shared" si="38"/>
        <v>-2</v>
      </c>
      <c r="U78" s="10">
        <f t="shared" si="38"/>
        <v>-2</v>
      </c>
      <c r="V78" s="10">
        <f t="shared" si="38"/>
        <v>-2</v>
      </c>
      <c r="W78" s="10">
        <f t="shared" si="38"/>
        <v>-2</v>
      </c>
      <c r="X78" s="11">
        <f t="shared" si="38"/>
        <v>-2</v>
      </c>
      <c r="Y78" s="9">
        <v>-2</v>
      </c>
      <c r="Z78" s="8">
        <v>-2</v>
      </c>
      <c r="AA78">
        <v>0.90447880000000003</v>
      </c>
      <c r="AB78" s="8">
        <v>-2</v>
      </c>
      <c r="AC78" s="8">
        <v>-2</v>
      </c>
      <c r="AD78" s="8">
        <v>-2</v>
      </c>
      <c r="AE78" s="8">
        <v>-2</v>
      </c>
      <c r="AF78" s="8">
        <v>-2</v>
      </c>
      <c r="AG78" s="8">
        <v>-2</v>
      </c>
      <c r="AH78" s="11">
        <v>-2</v>
      </c>
      <c r="AI78" s="8">
        <v>0</v>
      </c>
      <c r="AJ78" s="8">
        <v>1.2</v>
      </c>
      <c r="AK78" s="8">
        <v>-1.5</v>
      </c>
      <c r="AL78" s="8">
        <v>2.5</v>
      </c>
    </row>
    <row r="79" spans="1:41" s="8" customFormat="1" ht="12.75" customHeight="1" x14ac:dyDescent="0.25">
      <c r="A79" s="13"/>
      <c r="B79" s="13"/>
      <c r="C79" s="8" t="str">
        <f>C78</f>
        <v>Satisfaction with the roads</v>
      </c>
      <c r="D79" s="8" t="str">
        <f t="shared" ref="D79:Z79" si="51">D78</f>
        <v>HOUS</v>
      </c>
      <c r="E79" s="8">
        <f t="shared" si="51"/>
        <v>-2</v>
      </c>
      <c r="F79" s="8">
        <f t="shared" si="51"/>
        <v>-2</v>
      </c>
      <c r="G79" s="8">
        <f t="shared" si="51"/>
        <v>3</v>
      </c>
      <c r="H79" s="8">
        <f t="shared" si="51"/>
        <v>-2</v>
      </c>
      <c r="I79" s="8">
        <f t="shared" si="51"/>
        <v>-2</v>
      </c>
      <c r="J79" s="8">
        <f t="shared" si="51"/>
        <v>-2</v>
      </c>
      <c r="K79" s="8">
        <f t="shared" si="51"/>
        <v>-2</v>
      </c>
      <c r="L79" s="8">
        <f t="shared" si="51"/>
        <v>-2</v>
      </c>
      <c r="M79" s="8">
        <f t="shared" si="51"/>
        <v>-2</v>
      </c>
      <c r="N79" s="8">
        <f t="shared" si="51"/>
        <v>-2</v>
      </c>
      <c r="O79" s="8">
        <f t="shared" si="51"/>
        <v>-2</v>
      </c>
      <c r="P79" s="8">
        <f t="shared" si="51"/>
        <v>-2</v>
      </c>
      <c r="Q79" s="8">
        <f t="shared" si="51"/>
        <v>2</v>
      </c>
      <c r="R79" s="8">
        <f t="shared" si="51"/>
        <v>-2</v>
      </c>
      <c r="S79" s="8">
        <f t="shared" si="51"/>
        <v>-2</v>
      </c>
      <c r="T79" s="8">
        <f t="shared" si="51"/>
        <v>-2</v>
      </c>
      <c r="U79" s="8">
        <f t="shared" si="51"/>
        <v>-2</v>
      </c>
      <c r="V79" s="8">
        <f t="shared" si="51"/>
        <v>-2</v>
      </c>
      <c r="W79" s="8">
        <f t="shared" si="51"/>
        <v>-2</v>
      </c>
      <c r="X79" s="8">
        <f t="shared" si="51"/>
        <v>-2</v>
      </c>
      <c r="Y79" s="8">
        <f t="shared" si="51"/>
        <v>-2</v>
      </c>
      <c r="Z79" s="8">
        <f t="shared" si="51"/>
        <v>-2</v>
      </c>
      <c r="AA79">
        <v>0.90447880000000003</v>
      </c>
      <c r="AB79" s="8">
        <f t="shared" ref="AB79:AI79" si="52">AB78</f>
        <v>-2</v>
      </c>
      <c r="AC79" s="8">
        <f t="shared" si="52"/>
        <v>-2</v>
      </c>
      <c r="AD79" s="8">
        <f t="shared" si="52"/>
        <v>-2</v>
      </c>
      <c r="AE79" s="8">
        <f t="shared" si="52"/>
        <v>-2</v>
      </c>
      <c r="AF79" s="8">
        <f t="shared" si="52"/>
        <v>-2</v>
      </c>
      <c r="AG79" s="8">
        <f t="shared" si="52"/>
        <v>-2</v>
      </c>
      <c r="AH79" s="8">
        <f t="shared" si="52"/>
        <v>-2</v>
      </c>
      <c r="AI79" s="8">
        <f t="shared" si="52"/>
        <v>0</v>
      </c>
      <c r="AJ79" s="8">
        <v>1.2</v>
      </c>
      <c r="AK79" s="8">
        <v>-1.5</v>
      </c>
      <c r="AL79" s="8">
        <v>2.5</v>
      </c>
    </row>
    <row r="80" spans="1:41" s="8" customFormat="1" ht="12.75" customHeight="1" x14ac:dyDescent="0.25">
      <c r="A80" s="8" t="s">
        <v>18</v>
      </c>
      <c r="C80" s="8" t="s">
        <v>48</v>
      </c>
      <c r="D80" s="8" t="s">
        <v>8</v>
      </c>
      <c r="E80" s="8">
        <f t="shared" si="37"/>
        <v>-2</v>
      </c>
      <c r="F80" s="8">
        <f t="shared" si="37"/>
        <v>-2</v>
      </c>
      <c r="G80" s="8">
        <f t="shared" si="37"/>
        <v>3</v>
      </c>
      <c r="H80" s="8">
        <f t="shared" si="37"/>
        <v>-2</v>
      </c>
      <c r="I80" s="8">
        <f t="shared" si="37"/>
        <v>-2</v>
      </c>
      <c r="J80" s="8">
        <f t="shared" si="37"/>
        <v>-2</v>
      </c>
      <c r="K80" s="8">
        <f t="shared" si="37"/>
        <v>-2</v>
      </c>
      <c r="L80" s="8">
        <f t="shared" si="37"/>
        <v>-2</v>
      </c>
      <c r="M80" s="8">
        <f t="shared" si="37"/>
        <v>-2</v>
      </c>
      <c r="N80" s="8">
        <f t="shared" si="37"/>
        <v>-2</v>
      </c>
      <c r="O80" s="9">
        <f t="shared" si="38"/>
        <v>-2</v>
      </c>
      <c r="P80" s="10">
        <f t="shared" si="38"/>
        <v>-2</v>
      </c>
      <c r="Q80" s="10">
        <f t="shared" si="38"/>
        <v>2</v>
      </c>
      <c r="R80" s="10">
        <f t="shared" si="38"/>
        <v>-2</v>
      </c>
      <c r="S80" s="10">
        <f t="shared" si="38"/>
        <v>-2</v>
      </c>
      <c r="T80" s="10">
        <f t="shared" si="38"/>
        <v>-2</v>
      </c>
      <c r="U80" s="10">
        <f t="shared" si="38"/>
        <v>-2</v>
      </c>
      <c r="V80" s="10">
        <f t="shared" si="38"/>
        <v>-2</v>
      </c>
      <c r="W80" s="10">
        <f t="shared" si="38"/>
        <v>-2</v>
      </c>
      <c r="X80" s="11">
        <f t="shared" si="38"/>
        <v>-2</v>
      </c>
      <c r="Y80" s="9">
        <v>-2</v>
      </c>
      <c r="Z80" s="8">
        <v>-2</v>
      </c>
      <c r="AA80">
        <v>0.90447880000000003</v>
      </c>
      <c r="AB80" s="8">
        <v>-2</v>
      </c>
      <c r="AC80" s="8">
        <v>-2</v>
      </c>
      <c r="AD80" s="8">
        <v>-2</v>
      </c>
      <c r="AE80" s="8">
        <v>-2</v>
      </c>
      <c r="AF80" s="8">
        <v>-2</v>
      </c>
      <c r="AG80" s="8">
        <v>-2</v>
      </c>
      <c r="AH80" s="11">
        <v>-2</v>
      </c>
      <c r="AI80" s="8">
        <v>0</v>
      </c>
      <c r="AJ80" s="8">
        <v>1.2</v>
      </c>
      <c r="AK80" s="8">
        <v>-1.5</v>
      </c>
      <c r="AL80" s="8">
        <v>2.5</v>
      </c>
    </row>
    <row r="81" spans="1:41" ht="12.75" customHeight="1" x14ac:dyDescent="0.25">
      <c r="A81" t="s">
        <v>18</v>
      </c>
      <c r="D81" t="s">
        <v>8</v>
      </c>
      <c r="E81">
        <f t="shared" si="37"/>
        <v>-2</v>
      </c>
      <c r="F81">
        <f t="shared" si="37"/>
        <v>-2</v>
      </c>
      <c r="G81">
        <f t="shared" si="37"/>
        <v>3</v>
      </c>
      <c r="H81">
        <f t="shared" si="37"/>
        <v>-2</v>
      </c>
      <c r="I81">
        <f t="shared" si="37"/>
        <v>-2</v>
      </c>
      <c r="J81">
        <f t="shared" si="37"/>
        <v>-2</v>
      </c>
      <c r="K81">
        <f t="shared" si="37"/>
        <v>-2</v>
      </c>
      <c r="L81">
        <f t="shared" si="37"/>
        <v>-2</v>
      </c>
      <c r="M81">
        <f t="shared" si="37"/>
        <v>-2</v>
      </c>
      <c r="N81">
        <f t="shared" si="37"/>
        <v>-2</v>
      </c>
      <c r="O81" s="5">
        <f t="shared" si="38"/>
        <v>-2</v>
      </c>
      <c r="P81" s="6">
        <f t="shared" si="38"/>
        <v>-2</v>
      </c>
      <c r="Q81" s="6">
        <f t="shared" si="38"/>
        <v>2</v>
      </c>
      <c r="R81" s="6">
        <f t="shared" si="38"/>
        <v>-2</v>
      </c>
      <c r="S81" s="6">
        <f t="shared" si="38"/>
        <v>-2</v>
      </c>
      <c r="T81" s="6">
        <f t="shared" si="38"/>
        <v>-2</v>
      </c>
      <c r="U81" s="6">
        <f t="shared" si="38"/>
        <v>-2</v>
      </c>
      <c r="V81" s="6">
        <f t="shared" si="38"/>
        <v>-2</v>
      </c>
      <c r="W81" s="6">
        <f t="shared" si="38"/>
        <v>-2</v>
      </c>
      <c r="X81" s="7">
        <f t="shared" si="38"/>
        <v>-2</v>
      </c>
      <c r="Y81" s="5">
        <v>-2</v>
      </c>
      <c r="Z81">
        <v>-2</v>
      </c>
      <c r="AA81">
        <v>-2</v>
      </c>
      <c r="AB81">
        <v>-2</v>
      </c>
      <c r="AC81">
        <v>-2</v>
      </c>
      <c r="AD81">
        <v>-2</v>
      </c>
      <c r="AE81">
        <v>-2</v>
      </c>
      <c r="AF81">
        <v>-2</v>
      </c>
      <c r="AG81">
        <v>-2</v>
      </c>
      <c r="AH81" s="7">
        <v>-2</v>
      </c>
      <c r="AI81">
        <v>0</v>
      </c>
      <c r="AJ81">
        <v>1.2</v>
      </c>
      <c r="AK81">
        <v>-1.5</v>
      </c>
      <c r="AL81">
        <v>2.5</v>
      </c>
    </row>
    <row r="82" spans="1:41" ht="12.75" customHeight="1" x14ac:dyDescent="0.25">
      <c r="A82" t="s">
        <v>18</v>
      </c>
      <c r="E82">
        <f t="shared" si="37"/>
        <v>-2</v>
      </c>
      <c r="F82">
        <f t="shared" si="37"/>
        <v>-2</v>
      </c>
      <c r="G82">
        <f t="shared" si="37"/>
        <v>-2</v>
      </c>
      <c r="H82">
        <f t="shared" si="37"/>
        <v>-2</v>
      </c>
      <c r="I82">
        <f t="shared" si="37"/>
        <v>-2</v>
      </c>
      <c r="J82">
        <f t="shared" si="37"/>
        <v>-2</v>
      </c>
      <c r="K82">
        <f t="shared" si="37"/>
        <v>-2</v>
      </c>
      <c r="L82">
        <f t="shared" si="37"/>
        <v>-2</v>
      </c>
      <c r="M82">
        <f t="shared" si="37"/>
        <v>-2</v>
      </c>
      <c r="N82">
        <f t="shared" si="37"/>
        <v>-2</v>
      </c>
      <c r="O82" s="5">
        <f t="shared" si="38"/>
        <v>-2</v>
      </c>
      <c r="P82" s="6">
        <f t="shared" si="38"/>
        <v>-2</v>
      </c>
      <c r="Q82" s="6">
        <f t="shared" si="38"/>
        <v>-2</v>
      </c>
      <c r="R82" s="6">
        <f t="shared" si="38"/>
        <v>-2</v>
      </c>
      <c r="S82" s="6">
        <f t="shared" si="38"/>
        <v>-2</v>
      </c>
      <c r="T82" s="6">
        <f t="shared" si="38"/>
        <v>-2</v>
      </c>
      <c r="U82" s="6">
        <f t="shared" si="38"/>
        <v>-2</v>
      </c>
      <c r="V82" s="6">
        <f t="shared" si="38"/>
        <v>-2</v>
      </c>
      <c r="W82" s="6">
        <f t="shared" si="38"/>
        <v>-2</v>
      </c>
      <c r="X82" s="7">
        <f t="shared" si="38"/>
        <v>-2</v>
      </c>
      <c r="Y82" s="5">
        <v>-2</v>
      </c>
      <c r="Z82">
        <v>-2</v>
      </c>
      <c r="AA82">
        <v>-2</v>
      </c>
      <c r="AB82">
        <v>-2</v>
      </c>
      <c r="AC82">
        <v>-2</v>
      </c>
      <c r="AD82">
        <v>-2</v>
      </c>
      <c r="AE82">
        <v>-2</v>
      </c>
      <c r="AF82">
        <v>-2</v>
      </c>
      <c r="AG82">
        <v>-2</v>
      </c>
      <c r="AH82" s="7">
        <v>-2</v>
      </c>
      <c r="AI82">
        <v>0</v>
      </c>
      <c r="AJ82">
        <v>1.2</v>
      </c>
      <c r="AK82">
        <v>-1.5</v>
      </c>
      <c r="AL82">
        <v>2.5</v>
      </c>
    </row>
    <row r="83" spans="1:41" ht="12.75" customHeight="1" x14ac:dyDescent="0.25">
      <c r="A83" t="s">
        <v>18</v>
      </c>
      <c r="D83" t="s">
        <v>9</v>
      </c>
      <c r="E83">
        <f t="shared" si="37"/>
        <v>-2</v>
      </c>
      <c r="F83">
        <f t="shared" si="37"/>
        <v>-2</v>
      </c>
      <c r="G83">
        <f t="shared" si="37"/>
        <v>-2</v>
      </c>
      <c r="H83">
        <f t="shared" si="37"/>
        <v>3</v>
      </c>
      <c r="I83">
        <f t="shared" si="37"/>
        <v>-2</v>
      </c>
      <c r="J83">
        <f t="shared" si="37"/>
        <v>-2</v>
      </c>
      <c r="K83">
        <f t="shared" si="37"/>
        <v>-2</v>
      </c>
      <c r="L83">
        <f t="shared" si="37"/>
        <v>-2</v>
      </c>
      <c r="M83">
        <f t="shared" si="37"/>
        <v>-2</v>
      </c>
      <c r="N83">
        <f t="shared" si="37"/>
        <v>-2</v>
      </c>
      <c r="O83" s="5">
        <f t="shared" si="38"/>
        <v>-2</v>
      </c>
      <c r="P83" s="6">
        <f t="shared" si="38"/>
        <v>-2</v>
      </c>
      <c r="Q83" s="6">
        <f t="shared" si="38"/>
        <v>-2</v>
      </c>
      <c r="R83" s="6">
        <f t="shared" si="38"/>
        <v>2</v>
      </c>
      <c r="S83" s="6">
        <f t="shared" si="38"/>
        <v>-2</v>
      </c>
      <c r="T83" s="6">
        <f t="shared" si="38"/>
        <v>-2</v>
      </c>
      <c r="U83" s="6">
        <f t="shared" si="38"/>
        <v>-2</v>
      </c>
      <c r="V83" s="6">
        <f t="shared" si="38"/>
        <v>-2</v>
      </c>
      <c r="W83" s="6">
        <f t="shared" si="38"/>
        <v>-2</v>
      </c>
      <c r="X83" s="7">
        <f t="shared" si="38"/>
        <v>-2</v>
      </c>
      <c r="Y83" s="5">
        <v>-2</v>
      </c>
      <c r="Z83">
        <v>-2</v>
      </c>
      <c r="AA83">
        <v>-2</v>
      </c>
      <c r="AB83">
        <v>-2</v>
      </c>
      <c r="AC83">
        <v>-2</v>
      </c>
      <c r="AD83">
        <v>-2</v>
      </c>
      <c r="AE83">
        <v>-2</v>
      </c>
      <c r="AF83">
        <v>-2</v>
      </c>
      <c r="AG83">
        <v>-2</v>
      </c>
      <c r="AH83" s="7">
        <v>-2</v>
      </c>
      <c r="AI83">
        <v>0</v>
      </c>
      <c r="AJ83">
        <v>1.2</v>
      </c>
      <c r="AK83">
        <v>-1.5</v>
      </c>
      <c r="AL83">
        <v>2.5</v>
      </c>
    </row>
    <row r="84" spans="1:41" s="8" customFormat="1" ht="12.75" customHeight="1" x14ac:dyDescent="0.25">
      <c r="A84" s="8" t="s">
        <v>18</v>
      </c>
      <c r="C84" s="8" t="s">
        <v>51</v>
      </c>
      <c r="D84" s="8" t="s">
        <v>9</v>
      </c>
      <c r="E84" s="8">
        <f t="shared" si="37"/>
        <v>-2</v>
      </c>
      <c r="F84" s="8">
        <f t="shared" si="37"/>
        <v>-2</v>
      </c>
      <c r="G84" s="8">
        <f t="shared" si="37"/>
        <v>-2</v>
      </c>
      <c r="H84" s="8">
        <f t="shared" si="37"/>
        <v>3</v>
      </c>
      <c r="I84" s="8">
        <f t="shared" si="37"/>
        <v>-2</v>
      </c>
      <c r="J84" s="8">
        <f t="shared" si="37"/>
        <v>-2</v>
      </c>
      <c r="K84" s="8">
        <f t="shared" si="37"/>
        <v>-2</v>
      </c>
      <c r="L84" s="8">
        <f t="shared" si="37"/>
        <v>-2</v>
      </c>
      <c r="M84" s="8">
        <f t="shared" si="37"/>
        <v>-2</v>
      </c>
      <c r="N84" s="8">
        <f t="shared" si="37"/>
        <v>-2</v>
      </c>
      <c r="O84" s="9">
        <f t="shared" si="38"/>
        <v>-2</v>
      </c>
      <c r="P84" s="10">
        <f t="shared" si="38"/>
        <v>-2</v>
      </c>
      <c r="Q84" s="10">
        <f t="shared" si="38"/>
        <v>-2</v>
      </c>
      <c r="R84" s="10">
        <f t="shared" si="38"/>
        <v>2</v>
      </c>
      <c r="S84" s="10">
        <f t="shared" si="38"/>
        <v>-2</v>
      </c>
      <c r="T84" s="10">
        <f t="shared" si="38"/>
        <v>-2</v>
      </c>
      <c r="U84" s="10">
        <f t="shared" si="38"/>
        <v>-2</v>
      </c>
      <c r="V84" s="10">
        <f t="shared" si="38"/>
        <v>-2</v>
      </c>
      <c r="W84" s="10">
        <f t="shared" si="38"/>
        <v>-2</v>
      </c>
      <c r="X84" s="11">
        <f t="shared" si="38"/>
        <v>-2</v>
      </c>
      <c r="Y84" s="9">
        <v>-2</v>
      </c>
      <c r="Z84" s="8">
        <v>-2</v>
      </c>
      <c r="AA84" s="8">
        <v>-2</v>
      </c>
      <c r="AB84">
        <v>0.90447880000000003</v>
      </c>
      <c r="AC84" s="8">
        <v>-2</v>
      </c>
      <c r="AD84" s="8">
        <v>-2</v>
      </c>
      <c r="AE84" s="8">
        <v>-2</v>
      </c>
      <c r="AF84" s="8">
        <v>-2</v>
      </c>
      <c r="AG84" s="8">
        <v>-2</v>
      </c>
      <c r="AH84" s="11">
        <v>-2</v>
      </c>
      <c r="AI84" s="8">
        <v>0</v>
      </c>
      <c r="AJ84" s="8">
        <v>1.2</v>
      </c>
      <c r="AK84" s="8">
        <v>-1.5</v>
      </c>
      <c r="AL84" s="8">
        <v>2.5</v>
      </c>
    </row>
    <row r="85" spans="1:41" s="8" customFormat="1" ht="12.75" customHeight="1" x14ac:dyDescent="0.25">
      <c r="C85" s="8" t="str">
        <f>C84</f>
        <v>Change in forest area</v>
      </c>
      <c r="D85" s="8" t="str">
        <f t="shared" ref="D85:AA85" si="53">D84</f>
        <v>ENVI</v>
      </c>
      <c r="E85" s="8">
        <f t="shared" si="53"/>
        <v>-2</v>
      </c>
      <c r="F85" s="8">
        <f t="shared" si="53"/>
        <v>-2</v>
      </c>
      <c r="G85" s="8">
        <f t="shared" si="53"/>
        <v>-2</v>
      </c>
      <c r="H85" s="8">
        <f t="shared" si="53"/>
        <v>3</v>
      </c>
      <c r="I85" s="8">
        <f t="shared" si="53"/>
        <v>-2</v>
      </c>
      <c r="J85" s="8">
        <f t="shared" si="53"/>
        <v>-2</v>
      </c>
      <c r="K85" s="8">
        <f t="shared" si="53"/>
        <v>-2</v>
      </c>
      <c r="L85" s="8">
        <f t="shared" si="53"/>
        <v>-2</v>
      </c>
      <c r="M85" s="8">
        <f t="shared" si="53"/>
        <v>-2</v>
      </c>
      <c r="N85" s="8">
        <f t="shared" si="53"/>
        <v>-2</v>
      </c>
      <c r="O85" s="8">
        <f t="shared" si="53"/>
        <v>-2</v>
      </c>
      <c r="P85" s="8">
        <f t="shared" si="53"/>
        <v>-2</v>
      </c>
      <c r="Q85" s="8">
        <f t="shared" si="53"/>
        <v>-2</v>
      </c>
      <c r="R85" s="8">
        <f t="shared" si="53"/>
        <v>2</v>
      </c>
      <c r="S85" s="8">
        <f t="shared" si="53"/>
        <v>-2</v>
      </c>
      <c r="T85" s="8">
        <f t="shared" si="53"/>
        <v>-2</v>
      </c>
      <c r="U85" s="8">
        <f t="shared" si="53"/>
        <v>-2</v>
      </c>
      <c r="V85" s="8">
        <f t="shared" si="53"/>
        <v>-2</v>
      </c>
      <c r="W85" s="8">
        <f t="shared" si="53"/>
        <v>-2</v>
      </c>
      <c r="X85" s="8">
        <f t="shared" si="53"/>
        <v>-2</v>
      </c>
      <c r="Y85" s="8">
        <f t="shared" si="53"/>
        <v>-2</v>
      </c>
      <c r="Z85" s="8">
        <f t="shared" si="53"/>
        <v>-2</v>
      </c>
      <c r="AA85" s="8">
        <f t="shared" si="53"/>
        <v>-2</v>
      </c>
      <c r="AB85">
        <v>0.90447880000000003</v>
      </c>
      <c r="AC85" s="8">
        <f t="shared" ref="AC85:AI85" si="54">AC84</f>
        <v>-2</v>
      </c>
      <c r="AD85" s="8">
        <f t="shared" si="54"/>
        <v>-2</v>
      </c>
      <c r="AE85" s="8">
        <f t="shared" si="54"/>
        <v>-2</v>
      </c>
      <c r="AF85" s="8">
        <f t="shared" si="54"/>
        <v>-2</v>
      </c>
      <c r="AG85" s="8">
        <f t="shared" si="54"/>
        <v>-2</v>
      </c>
      <c r="AH85" s="8">
        <f t="shared" si="54"/>
        <v>-2</v>
      </c>
      <c r="AI85" s="8">
        <f t="shared" si="54"/>
        <v>0</v>
      </c>
      <c r="AJ85" s="8">
        <v>1.2</v>
      </c>
      <c r="AK85" s="8">
        <v>-1.5</v>
      </c>
      <c r="AL85" s="8">
        <v>2.5</v>
      </c>
    </row>
    <row r="86" spans="1:41" s="8" customFormat="1" ht="12.75" customHeight="1" x14ac:dyDescent="0.25">
      <c r="A86" s="13" t="s">
        <v>52</v>
      </c>
      <c r="B86" s="13" t="s">
        <v>53</v>
      </c>
      <c r="C86" s="8" t="s">
        <v>51</v>
      </c>
      <c r="D86" s="8" t="s">
        <v>9</v>
      </c>
      <c r="E86" s="8">
        <f t="shared" si="37"/>
        <v>-2</v>
      </c>
      <c r="F86" s="8">
        <f t="shared" si="37"/>
        <v>-2</v>
      </c>
      <c r="G86" s="8">
        <f t="shared" si="37"/>
        <v>-2</v>
      </c>
      <c r="H86" s="8">
        <f t="shared" si="37"/>
        <v>3</v>
      </c>
      <c r="I86" s="8">
        <f t="shared" si="37"/>
        <v>-2</v>
      </c>
      <c r="J86" s="8">
        <f t="shared" si="37"/>
        <v>-2</v>
      </c>
      <c r="K86" s="8">
        <f t="shared" si="37"/>
        <v>-2</v>
      </c>
      <c r="L86" s="8">
        <f t="shared" si="37"/>
        <v>-2</v>
      </c>
      <c r="M86" s="8">
        <f t="shared" si="37"/>
        <v>-2</v>
      </c>
      <c r="N86" s="8">
        <f t="shared" si="37"/>
        <v>-2</v>
      </c>
      <c r="O86" s="9">
        <f t="shared" si="38"/>
        <v>-2</v>
      </c>
      <c r="P86" s="10">
        <f t="shared" si="38"/>
        <v>-2</v>
      </c>
      <c r="Q86" s="10">
        <f t="shared" si="38"/>
        <v>-2</v>
      </c>
      <c r="R86" s="10">
        <f t="shared" si="38"/>
        <v>2</v>
      </c>
      <c r="S86" s="10">
        <f t="shared" si="38"/>
        <v>-2</v>
      </c>
      <c r="T86" s="10">
        <f t="shared" si="38"/>
        <v>-2</v>
      </c>
      <c r="U86" s="10">
        <f t="shared" si="38"/>
        <v>-2</v>
      </c>
      <c r="V86" s="10">
        <f t="shared" si="38"/>
        <v>-2</v>
      </c>
      <c r="W86" s="10">
        <f t="shared" si="38"/>
        <v>-2</v>
      </c>
      <c r="X86" s="11">
        <f t="shared" si="38"/>
        <v>-2</v>
      </c>
      <c r="Y86" s="9">
        <v>-2</v>
      </c>
      <c r="Z86" s="8">
        <v>-2</v>
      </c>
      <c r="AA86" s="8">
        <v>-2</v>
      </c>
      <c r="AB86">
        <v>0.90447880000000003</v>
      </c>
      <c r="AC86" s="8">
        <v>-2</v>
      </c>
      <c r="AD86" s="8">
        <v>-2</v>
      </c>
      <c r="AE86" s="8">
        <v>-2</v>
      </c>
      <c r="AF86" s="8">
        <v>-2</v>
      </c>
      <c r="AG86" s="8">
        <v>-2</v>
      </c>
      <c r="AH86" s="11">
        <v>-2</v>
      </c>
      <c r="AI86" s="8">
        <v>0</v>
      </c>
      <c r="AJ86" s="8">
        <v>1.2</v>
      </c>
      <c r="AK86" s="8">
        <v>-1.5</v>
      </c>
      <c r="AL86" s="8">
        <v>2.5</v>
      </c>
    </row>
    <row r="87" spans="1:41" s="8" customFormat="1" ht="12.75" customHeight="1" x14ac:dyDescent="0.25">
      <c r="A87" s="13"/>
      <c r="B87" s="13"/>
      <c r="C87" s="8" t="str">
        <f>C86</f>
        <v>Change in forest area</v>
      </c>
      <c r="D87" s="8" t="str">
        <f t="shared" ref="D87:AA87" si="55">D86</f>
        <v>ENVI</v>
      </c>
      <c r="E87" s="8">
        <f t="shared" si="55"/>
        <v>-2</v>
      </c>
      <c r="F87" s="8">
        <f t="shared" si="55"/>
        <v>-2</v>
      </c>
      <c r="G87" s="8">
        <f t="shared" si="55"/>
        <v>-2</v>
      </c>
      <c r="H87" s="8">
        <f t="shared" si="55"/>
        <v>3</v>
      </c>
      <c r="I87" s="8">
        <f t="shared" si="55"/>
        <v>-2</v>
      </c>
      <c r="J87" s="8">
        <f t="shared" si="55"/>
        <v>-2</v>
      </c>
      <c r="K87" s="8">
        <f t="shared" si="55"/>
        <v>-2</v>
      </c>
      <c r="L87" s="8">
        <f t="shared" si="55"/>
        <v>-2</v>
      </c>
      <c r="M87" s="8">
        <f t="shared" si="55"/>
        <v>-2</v>
      </c>
      <c r="N87" s="8">
        <f t="shared" si="55"/>
        <v>-2</v>
      </c>
      <c r="O87" s="8">
        <f t="shared" si="55"/>
        <v>-2</v>
      </c>
      <c r="P87" s="8">
        <f t="shared" si="55"/>
        <v>-2</v>
      </c>
      <c r="Q87" s="8">
        <f t="shared" si="55"/>
        <v>-2</v>
      </c>
      <c r="R87" s="8">
        <f t="shared" si="55"/>
        <v>2</v>
      </c>
      <c r="S87" s="8">
        <f t="shared" si="55"/>
        <v>-2</v>
      </c>
      <c r="T87" s="8">
        <f t="shared" si="55"/>
        <v>-2</v>
      </c>
      <c r="U87" s="8">
        <f t="shared" si="55"/>
        <v>-2</v>
      </c>
      <c r="V87" s="8">
        <f t="shared" si="55"/>
        <v>-2</v>
      </c>
      <c r="W87" s="8">
        <f t="shared" si="55"/>
        <v>-2</v>
      </c>
      <c r="X87" s="8">
        <f t="shared" si="55"/>
        <v>-2</v>
      </c>
      <c r="Y87" s="8">
        <f t="shared" si="55"/>
        <v>-2</v>
      </c>
      <c r="Z87" s="8">
        <f t="shared" si="55"/>
        <v>-2</v>
      </c>
      <c r="AA87" s="8">
        <f t="shared" si="55"/>
        <v>-2</v>
      </c>
      <c r="AB87">
        <v>0.90447880000000003</v>
      </c>
      <c r="AC87" s="8">
        <f t="shared" ref="AC87:AI87" si="56">AC86</f>
        <v>-2</v>
      </c>
      <c r="AD87" s="8">
        <f t="shared" si="56"/>
        <v>-2</v>
      </c>
      <c r="AE87" s="8">
        <f t="shared" si="56"/>
        <v>-2</v>
      </c>
      <c r="AF87" s="8">
        <f t="shared" si="56"/>
        <v>-2</v>
      </c>
      <c r="AG87" s="8">
        <f t="shared" si="56"/>
        <v>-2</v>
      </c>
      <c r="AH87" s="8">
        <f t="shared" si="56"/>
        <v>-2</v>
      </c>
      <c r="AI87" s="8">
        <f t="shared" si="56"/>
        <v>0</v>
      </c>
      <c r="AJ87" s="8">
        <v>1.2</v>
      </c>
      <c r="AK87" s="8">
        <v>-1.5</v>
      </c>
      <c r="AL87" s="8">
        <v>2.5</v>
      </c>
    </row>
    <row r="88" spans="1:41" s="8" customFormat="1" ht="12.75" customHeight="1" x14ac:dyDescent="0.25">
      <c r="A88" s="8" t="s">
        <v>18</v>
      </c>
      <c r="C88" s="8" t="s">
        <v>51</v>
      </c>
      <c r="D88" s="8" t="s">
        <v>9</v>
      </c>
      <c r="E88" s="8">
        <f t="shared" si="37"/>
        <v>-2</v>
      </c>
      <c r="F88" s="8">
        <f t="shared" si="37"/>
        <v>-2</v>
      </c>
      <c r="G88" s="8">
        <f t="shared" si="37"/>
        <v>-2</v>
      </c>
      <c r="H88" s="8">
        <f t="shared" si="37"/>
        <v>3</v>
      </c>
      <c r="I88" s="8">
        <f t="shared" si="37"/>
        <v>-2</v>
      </c>
      <c r="J88" s="8">
        <f t="shared" si="37"/>
        <v>-2</v>
      </c>
      <c r="K88" s="8">
        <f t="shared" si="37"/>
        <v>-2</v>
      </c>
      <c r="L88" s="8">
        <f t="shared" si="37"/>
        <v>-2</v>
      </c>
      <c r="M88" s="8">
        <f t="shared" si="37"/>
        <v>-2</v>
      </c>
      <c r="N88" s="8">
        <f t="shared" si="37"/>
        <v>-2</v>
      </c>
      <c r="O88" s="9">
        <f t="shared" si="38"/>
        <v>-2</v>
      </c>
      <c r="P88" s="10">
        <f t="shared" si="38"/>
        <v>-2</v>
      </c>
      <c r="Q88" s="10">
        <f t="shared" si="38"/>
        <v>-2</v>
      </c>
      <c r="R88" s="10">
        <f t="shared" si="38"/>
        <v>2</v>
      </c>
      <c r="S88" s="10">
        <f t="shared" si="38"/>
        <v>-2</v>
      </c>
      <c r="T88" s="10">
        <f t="shared" si="38"/>
        <v>-2</v>
      </c>
      <c r="U88" s="10">
        <f t="shared" si="38"/>
        <v>-2</v>
      </c>
      <c r="V88" s="10">
        <f t="shared" si="38"/>
        <v>-2</v>
      </c>
      <c r="W88" s="10">
        <f t="shared" si="38"/>
        <v>-2</v>
      </c>
      <c r="X88" s="11">
        <f t="shared" si="38"/>
        <v>-2</v>
      </c>
      <c r="Y88" s="9">
        <v>-2</v>
      </c>
      <c r="Z88" s="8">
        <v>-2</v>
      </c>
      <c r="AA88" s="8">
        <v>-2</v>
      </c>
      <c r="AB88">
        <v>0.90447880000000003</v>
      </c>
      <c r="AC88" s="8">
        <v>-2</v>
      </c>
      <c r="AD88" s="8">
        <v>-2</v>
      </c>
      <c r="AE88" s="8">
        <v>-2</v>
      </c>
      <c r="AF88" s="8">
        <v>-2</v>
      </c>
      <c r="AG88" s="8">
        <v>-2</v>
      </c>
      <c r="AH88" s="11">
        <v>-2</v>
      </c>
      <c r="AI88" s="8">
        <v>0</v>
      </c>
      <c r="AJ88" s="8">
        <v>1.2</v>
      </c>
      <c r="AK88" s="8">
        <v>-1.5</v>
      </c>
      <c r="AL88" s="8">
        <v>2.5</v>
      </c>
    </row>
    <row r="89" spans="1:41" ht="12.75" customHeight="1" x14ac:dyDescent="0.25">
      <c r="A89" t="s">
        <v>18</v>
      </c>
      <c r="D89" t="s">
        <v>9</v>
      </c>
      <c r="E89">
        <f t="shared" si="37"/>
        <v>-2</v>
      </c>
      <c r="F89">
        <f t="shared" si="37"/>
        <v>-2</v>
      </c>
      <c r="G89">
        <f t="shared" si="37"/>
        <v>-2</v>
      </c>
      <c r="H89">
        <f t="shared" si="37"/>
        <v>3</v>
      </c>
      <c r="I89">
        <f t="shared" si="37"/>
        <v>-2</v>
      </c>
      <c r="J89">
        <f t="shared" si="37"/>
        <v>-2</v>
      </c>
      <c r="K89">
        <f t="shared" si="37"/>
        <v>-2</v>
      </c>
      <c r="L89">
        <f t="shared" si="37"/>
        <v>-2</v>
      </c>
      <c r="M89">
        <f t="shared" si="37"/>
        <v>-2</v>
      </c>
      <c r="N89">
        <f t="shared" si="37"/>
        <v>-2</v>
      </c>
      <c r="O89" s="5">
        <f t="shared" si="38"/>
        <v>-2</v>
      </c>
      <c r="P89" s="6">
        <f t="shared" si="38"/>
        <v>-2</v>
      </c>
      <c r="Q89" s="6">
        <f t="shared" si="38"/>
        <v>-2</v>
      </c>
      <c r="R89" s="6">
        <f t="shared" si="38"/>
        <v>2</v>
      </c>
      <c r="S89" s="6">
        <f t="shared" si="38"/>
        <v>-2</v>
      </c>
      <c r="T89" s="6">
        <f t="shared" si="38"/>
        <v>-2</v>
      </c>
      <c r="U89" s="6">
        <f t="shared" si="38"/>
        <v>-2</v>
      </c>
      <c r="V89" s="6">
        <f t="shared" si="38"/>
        <v>-2</v>
      </c>
      <c r="W89" s="6">
        <f t="shared" si="38"/>
        <v>-2</v>
      </c>
      <c r="X89" s="7">
        <f t="shared" si="38"/>
        <v>-2</v>
      </c>
      <c r="Y89" s="5">
        <v>-2</v>
      </c>
      <c r="Z89">
        <v>-2</v>
      </c>
      <c r="AA89">
        <v>-2</v>
      </c>
      <c r="AB89">
        <v>-2</v>
      </c>
      <c r="AC89">
        <v>-2</v>
      </c>
      <c r="AD89">
        <v>-2</v>
      </c>
      <c r="AE89">
        <v>-2</v>
      </c>
      <c r="AF89">
        <v>-2</v>
      </c>
      <c r="AG89">
        <v>-2</v>
      </c>
      <c r="AH89" s="7">
        <v>-2</v>
      </c>
      <c r="AI89">
        <v>0</v>
      </c>
      <c r="AJ89">
        <v>1.2</v>
      </c>
      <c r="AK89">
        <v>-1.5</v>
      </c>
      <c r="AL89">
        <v>2.5</v>
      </c>
    </row>
    <row r="90" spans="1:41" ht="12.75" customHeight="1" x14ac:dyDescent="0.25">
      <c r="A90" t="s">
        <v>18</v>
      </c>
      <c r="D90" t="s">
        <v>9</v>
      </c>
      <c r="E90">
        <f t="shared" ref="E90:N123" si="57">IF($D90=E$10,$E$7,$E$6)</f>
        <v>-2</v>
      </c>
      <c r="F90">
        <f t="shared" si="57"/>
        <v>-2</v>
      </c>
      <c r="G90">
        <f t="shared" si="57"/>
        <v>-2</v>
      </c>
      <c r="H90">
        <f t="shared" si="57"/>
        <v>3</v>
      </c>
      <c r="I90">
        <f t="shared" si="57"/>
        <v>-2</v>
      </c>
      <c r="J90">
        <f t="shared" si="57"/>
        <v>-2</v>
      </c>
      <c r="K90">
        <f t="shared" si="57"/>
        <v>-2</v>
      </c>
      <c r="L90">
        <f t="shared" si="57"/>
        <v>-2</v>
      </c>
      <c r="M90">
        <f t="shared" si="57"/>
        <v>-2</v>
      </c>
      <c r="N90">
        <f t="shared" si="57"/>
        <v>-2</v>
      </c>
      <c r="O90" s="5">
        <f t="shared" ref="O90:X123" si="58">IF($D90=O$10,$D$7,$D$6)</f>
        <v>-2</v>
      </c>
      <c r="P90" s="6">
        <f t="shared" si="58"/>
        <v>-2</v>
      </c>
      <c r="Q90" s="6">
        <f t="shared" si="58"/>
        <v>-2</v>
      </c>
      <c r="R90" s="6">
        <f t="shared" si="58"/>
        <v>2</v>
      </c>
      <c r="S90" s="6">
        <f t="shared" si="58"/>
        <v>-2</v>
      </c>
      <c r="T90" s="6">
        <f t="shared" si="58"/>
        <v>-2</v>
      </c>
      <c r="U90" s="6">
        <f t="shared" si="58"/>
        <v>-2</v>
      </c>
      <c r="V90" s="6">
        <f t="shared" si="58"/>
        <v>-2</v>
      </c>
      <c r="W90" s="6">
        <f t="shared" si="58"/>
        <v>-2</v>
      </c>
      <c r="X90" s="7">
        <f t="shared" si="58"/>
        <v>-2</v>
      </c>
      <c r="Y90" s="5">
        <v>-2</v>
      </c>
      <c r="Z90">
        <v>-2</v>
      </c>
      <c r="AA90">
        <v>-2</v>
      </c>
      <c r="AB90">
        <v>-2</v>
      </c>
      <c r="AC90">
        <v>-2</v>
      </c>
      <c r="AD90">
        <v>-2</v>
      </c>
      <c r="AE90">
        <v>-2</v>
      </c>
      <c r="AF90">
        <v>-2</v>
      </c>
      <c r="AG90">
        <v>-2</v>
      </c>
      <c r="AH90" s="7">
        <v>-2</v>
      </c>
      <c r="AI90">
        <v>0</v>
      </c>
      <c r="AJ90">
        <v>1.2</v>
      </c>
      <c r="AK90">
        <v>-1.5</v>
      </c>
      <c r="AL90">
        <v>2.5</v>
      </c>
    </row>
    <row r="91" spans="1:41" ht="12.75" customHeight="1" x14ac:dyDescent="0.25">
      <c r="A91" t="s">
        <v>18</v>
      </c>
      <c r="D91" t="s">
        <v>9</v>
      </c>
      <c r="E91">
        <f t="shared" si="57"/>
        <v>-2</v>
      </c>
      <c r="F91">
        <f t="shared" si="57"/>
        <v>-2</v>
      </c>
      <c r="G91">
        <f t="shared" si="57"/>
        <v>-2</v>
      </c>
      <c r="H91">
        <f t="shared" si="57"/>
        <v>3</v>
      </c>
      <c r="I91">
        <f t="shared" si="57"/>
        <v>-2</v>
      </c>
      <c r="J91">
        <f t="shared" si="57"/>
        <v>-2</v>
      </c>
      <c r="K91">
        <f t="shared" si="57"/>
        <v>-2</v>
      </c>
      <c r="L91">
        <f t="shared" si="57"/>
        <v>-2</v>
      </c>
      <c r="M91">
        <f t="shared" si="57"/>
        <v>-2</v>
      </c>
      <c r="N91">
        <f t="shared" si="57"/>
        <v>-2</v>
      </c>
      <c r="O91" s="5">
        <f t="shared" si="58"/>
        <v>-2</v>
      </c>
      <c r="P91" s="6">
        <f t="shared" si="58"/>
        <v>-2</v>
      </c>
      <c r="Q91" s="6">
        <f t="shared" si="58"/>
        <v>-2</v>
      </c>
      <c r="R91" s="6">
        <f t="shared" si="58"/>
        <v>2</v>
      </c>
      <c r="S91" s="6">
        <f t="shared" si="58"/>
        <v>-2</v>
      </c>
      <c r="T91" s="6">
        <f t="shared" si="58"/>
        <v>-2</v>
      </c>
      <c r="U91" s="6">
        <f t="shared" si="58"/>
        <v>-2</v>
      </c>
      <c r="V91" s="6">
        <f t="shared" si="58"/>
        <v>-2</v>
      </c>
      <c r="W91" s="6">
        <f t="shared" si="58"/>
        <v>-2</v>
      </c>
      <c r="X91" s="7">
        <f t="shared" si="58"/>
        <v>-2</v>
      </c>
      <c r="Y91" s="5">
        <v>-2</v>
      </c>
      <c r="Z91">
        <v>-2</v>
      </c>
      <c r="AA91">
        <v>-2</v>
      </c>
      <c r="AB91">
        <v>-2</v>
      </c>
      <c r="AC91">
        <v>-2</v>
      </c>
      <c r="AD91">
        <v>-2</v>
      </c>
      <c r="AE91">
        <v>-2</v>
      </c>
      <c r="AF91">
        <v>-2</v>
      </c>
      <c r="AG91">
        <v>-2</v>
      </c>
      <c r="AH91" s="7">
        <v>-2</v>
      </c>
      <c r="AI91">
        <v>0</v>
      </c>
      <c r="AJ91">
        <v>1.2</v>
      </c>
      <c r="AK91">
        <v>-1.5</v>
      </c>
      <c r="AL91">
        <v>2.5</v>
      </c>
    </row>
    <row r="92" spans="1:41" s="8" customFormat="1" ht="12.75" customHeight="1" x14ac:dyDescent="0.25">
      <c r="A92" s="8" t="s">
        <v>18</v>
      </c>
      <c r="C92" s="8" t="s">
        <v>54</v>
      </c>
      <c r="D92" s="8" t="s">
        <v>9</v>
      </c>
      <c r="E92" s="8">
        <f t="shared" si="57"/>
        <v>-2</v>
      </c>
      <c r="F92" s="8">
        <f t="shared" si="57"/>
        <v>-2</v>
      </c>
      <c r="G92" s="8">
        <f t="shared" si="57"/>
        <v>-2</v>
      </c>
      <c r="H92" s="8">
        <f t="shared" si="57"/>
        <v>3</v>
      </c>
      <c r="I92" s="8">
        <f t="shared" si="57"/>
        <v>-2</v>
      </c>
      <c r="J92" s="8">
        <f t="shared" si="57"/>
        <v>-2</v>
      </c>
      <c r="K92" s="8">
        <f t="shared" si="57"/>
        <v>-2</v>
      </c>
      <c r="L92" s="8">
        <f t="shared" si="57"/>
        <v>-2</v>
      </c>
      <c r="M92" s="8">
        <f t="shared" si="57"/>
        <v>-2</v>
      </c>
      <c r="N92" s="8">
        <f t="shared" si="57"/>
        <v>-2</v>
      </c>
      <c r="O92" s="9">
        <f t="shared" si="58"/>
        <v>-2</v>
      </c>
      <c r="P92" s="10">
        <f t="shared" si="58"/>
        <v>-2</v>
      </c>
      <c r="Q92" s="10">
        <f t="shared" si="58"/>
        <v>-2</v>
      </c>
      <c r="R92" s="10">
        <f t="shared" si="58"/>
        <v>2</v>
      </c>
      <c r="S92" s="10">
        <f t="shared" si="58"/>
        <v>-2</v>
      </c>
      <c r="T92" s="10">
        <f t="shared" si="58"/>
        <v>-2</v>
      </c>
      <c r="U92" s="10">
        <f t="shared" si="58"/>
        <v>-2</v>
      </c>
      <c r="V92" s="10">
        <f t="shared" si="58"/>
        <v>-2</v>
      </c>
      <c r="W92" s="10">
        <f t="shared" si="58"/>
        <v>-2</v>
      </c>
      <c r="X92" s="11">
        <f t="shared" si="58"/>
        <v>-2</v>
      </c>
      <c r="Y92" s="9">
        <v>-2</v>
      </c>
      <c r="Z92" s="8">
        <v>-2</v>
      </c>
      <c r="AA92" s="8">
        <v>-2</v>
      </c>
      <c r="AB92">
        <v>0.90447880000000003</v>
      </c>
      <c r="AC92" s="8">
        <v>-2</v>
      </c>
      <c r="AD92" s="8">
        <v>-2</v>
      </c>
      <c r="AE92" s="8">
        <v>-2</v>
      </c>
      <c r="AF92" s="8">
        <v>-2</v>
      </c>
      <c r="AG92" s="8">
        <v>-2</v>
      </c>
      <c r="AH92" s="11">
        <v>-2</v>
      </c>
      <c r="AI92" s="8">
        <v>0</v>
      </c>
      <c r="AJ92" s="8">
        <v>1.2</v>
      </c>
      <c r="AK92" s="8">
        <v>-1.5</v>
      </c>
      <c r="AL92" s="8">
        <v>2.5</v>
      </c>
    </row>
    <row r="93" spans="1:41" s="8" customFormat="1" ht="12.75" customHeight="1" x14ac:dyDescent="0.25">
      <c r="C93" s="8" t="str">
        <f>C92</f>
        <v>PM2.5 emissions</v>
      </c>
      <c r="D93" s="8" t="str">
        <f t="shared" ref="D93:AA93" si="59">D92</f>
        <v>ENVI</v>
      </c>
      <c r="E93" s="8">
        <f t="shared" si="59"/>
        <v>-2</v>
      </c>
      <c r="F93" s="8">
        <f t="shared" si="59"/>
        <v>-2</v>
      </c>
      <c r="G93" s="8">
        <f t="shared" si="59"/>
        <v>-2</v>
      </c>
      <c r="H93" s="8">
        <f t="shared" si="59"/>
        <v>3</v>
      </c>
      <c r="I93" s="8">
        <f t="shared" si="59"/>
        <v>-2</v>
      </c>
      <c r="J93" s="8">
        <f t="shared" si="59"/>
        <v>-2</v>
      </c>
      <c r="K93" s="8">
        <f t="shared" si="59"/>
        <v>-2</v>
      </c>
      <c r="L93" s="8">
        <f t="shared" si="59"/>
        <v>-2</v>
      </c>
      <c r="M93" s="8">
        <f t="shared" si="59"/>
        <v>-2</v>
      </c>
      <c r="N93" s="8">
        <f t="shared" si="59"/>
        <v>-2</v>
      </c>
      <c r="O93" s="8">
        <f t="shared" si="59"/>
        <v>-2</v>
      </c>
      <c r="P93" s="8">
        <f t="shared" si="59"/>
        <v>-2</v>
      </c>
      <c r="Q93" s="8">
        <f t="shared" si="59"/>
        <v>-2</v>
      </c>
      <c r="R93" s="8">
        <f t="shared" si="59"/>
        <v>2</v>
      </c>
      <c r="S93" s="8">
        <f t="shared" si="59"/>
        <v>-2</v>
      </c>
      <c r="T93" s="8">
        <f t="shared" si="59"/>
        <v>-2</v>
      </c>
      <c r="U93" s="8">
        <f t="shared" si="59"/>
        <v>-2</v>
      </c>
      <c r="V93" s="8">
        <f t="shared" si="59"/>
        <v>-2</v>
      </c>
      <c r="W93" s="8">
        <f t="shared" si="59"/>
        <v>-2</v>
      </c>
      <c r="X93" s="8">
        <f t="shared" si="59"/>
        <v>-2</v>
      </c>
      <c r="Y93" s="8">
        <f t="shared" si="59"/>
        <v>-2</v>
      </c>
      <c r="Z93" s="8">
        <f t="shared" si="59"/>
        <v>-2</v>
      </c>
      <c r="AA93" s="8">
        <f t="shared" si="59"/>
        <v>-2</v>
      </c>
      <c r="AB93">
        <v>0.90447880000000003</v>
      </c>
      <c r="AC93" s="8">
        <f t="shared" ref="AC93:AI93" si="60">AC92</f>
        <v>-2</v>
      </c>
      <c r="AD93" s="8">
        <f t="shared" si="60"/>
        <v>-2</v>
      </c>
      <c r="AE93" s="8">
        <f t="shared" si="60"/>
        <v>-2</v>
      </c>
      <c r="AF93" s="8">
        <f t="shared" si="60"/>
        <v>-2</v>
      </c>
      <c r="AG93" s="8">
        <f t="shared" si="60"/>
        <v>-2</v>
      </c>
      <c r="AH93" s="8">
        <f t="shared" si="60"/>
        <v>-2</v>
      </c>
      <c r="AI93" s="8">
        <f t="shared" si="60"/>
        <v>0</v>
      </c>
      <c r="AJ93" s="8">
        <v>1.2</v>
      </c>
      <c r="AK93" s="8">
        <v>-1.5</v>
      </c>
      <c r="AL93" s="8">
        <v>2.5</v>
      </c>
    </row>
    <row r="94" spans="1:41" s="8" customFormat="1" ht="12.75" customHeight="1" x14ac:dyDescent="0.25">
      <c r="A94" s="13" t="s">
        <v>55</v>
      </c>
      <c r="B94" s="8" t="s">
        <v>56</v>
      </c>
      <c r="C94" s="8" t="s">
        <v>54</v>
      </c>
      <c r="D94" s="8" t="s">
        <v>9</v>
      </c>
      <c r="E94" s="8">
        <f t="shared" si="57"/>
        <v>-2</v>
      </c>
      <c r="F94" s="8">
        <f t="shared" si="57"/>
        <v>-2</v>
      </c>
      <c r="G94" s="8">
        <f t="shared" si="57"/>
        <v>-2</v>
      </c>
      <c r="H94" s="8">
        <f t="shared" si="57"/>
        <v>3</v>
      </c>
      <c r="I94" s="8">
        <f t="shared" si="57"/>
        <v>-2</v>
      </c>
      <c r="J94" s="8">
        <f t="shared" si="57"/>
        <v>-2</v>
      </c>
      <c r="K94" s="8">
        <f t="shared" si="57"/>
        <v>-2</v>
      </c>
      <c r="L94" s="8">
        <f t="shared" si="57"/>
        <v>-2</v>
      </c>
      <c r="M94" s="8">
        <f t="shared" si="57"/>
        <v>-2</v>
      </c>
      <c r="N94" s="8">
        <f t="shared" si="57"/>
        <v>-2</v>
      </c>
      <c r="O94" s="9">
        <f t="shared" si="58"/>
        <v>-2</v>
      </c>
      <c r="P94" s="10">
        <f t="shared" si="58"/>
        <v>-2</v>
      </c>
      <c r="Q94" s="10">
        <f t="shared" si="58"/>
        <v>-2</v>
      </c>
      <c r="R94" s="10">
        <f t="shared" si="58"/>
        <v>2</v>
      </c>
      <c r="S94" s="10">
        <f t="shared" si="58"/>
        <v>-2</v>
      </c>
      <c r="T94" s="10">
        <f t="shared" si="58"/>
        <v>-2</v>
      </c>
      <c r="U94" s="10">
        <f t="shared" si="58"/>
        <v>-2</v>
      </c>
      <c r="V94" s="10">
        <f t="shared" si="58"/>
        <v>-2</v>
      </c>
      <c r="W94" s="10">
        <f t="shared" si="58"/>
        <v>-2</v>
      </c>
      <c r="X94" s="11">
        <f t="shared" si="58"/>
        <v>-2</v>
      </c>
      <c r="Y94" s="9">
        <v>-2</v>
      </c>
      <c r="Z94" s="8">
        <v>-2</v>
      </c>
      <c r="AA94" s="8">
        <v>-2</v>
      </c>
      <c r="AB94">
        <v>0.90447880000000003</v>
      </c>
      <c r="AC94" s="8">
        <v>-2</v>
      </c>
      <c r="AD94" s="8">
        <v>-2</v>
      </c>
      <c r="AE94" s="8">
        <v>-2</v>
      </c>
      <c r="AF94" s="8">
        <v>-2</v>
      </c>
      <c r="AG94" s="8">
        <v>-2</v>
      </c>
      <c r="AH94" s="11">
        <v>-2</v>
      </c>
      <c r="AI94" s="8">
        <v>0</v>
      </c>
      <c r="AJ94" s="8">
        <v>1.2</v>
      </c>
      <c r="AK94" s="8">
        <v>-1.5</v>
      </c>
      <c r="AL94" s="8">
        <v>2.5</v>
      </c>
      <c r="AN94" s="12" t="s">
        <v>57</v>
      </c>
      <c r="AO94" s="12" t="s">
        <v>58</v>
      </c>
    </row>
    <row r="95" spans="1:41" s="8" customFormat="1" ht="12.75" customHeight="1" x14ac:dyDescent="0.25">
      <c r="C95" s="8" t="str">
        <f>C94</f>
        <v>PM2.5 emissions</v>
      </c>
      <c r="D95" s="8" t="str">
        <f t="shared" ref="D95:AA95" si="61">D94</f>
        <v>ENVI</v>
      </c>
      <c r="E95" s="8">
        <f t="shared" si="61"/>
        <v>-2</v>
      </c>
      <c r="F95" s="8">
        <f t="shared" si="61"/>
        <v>-2</v>
      </c>
      <c r="G95" s="8">
        <f t="shared" si="61"/>
        <v>-2</v>
      </c>
      <c r="H95" s="8">
        <f t="shared" si="61"/>
        <v>3</v>
      </c>
      <c r="I95" s="8">
        <f t="shared" si="61"/>
        <v>-2</v>
      </c>
      <c r="J95" s="8">
        <f t="shared" si="61"/>
        <v>-2</v>
      </c>
      <c r="K95" s="8">
        <f t="shared" si="61"/>
        <v>-2</v>
      </c>
      <c r="L95" s="8">
        <f t="shared" si="61"/>
        <v>-2</v>
      </c>
      <c r="M95" s="8">
        <f t="shared" si="61"/>
        <v>-2</v>
      </c>
      <c r="N95" s="8">
        <f t="shared" si="61"/>
        <v>-2</v>
      </c>
      <c r="O95" s="8">
        <f t="shared" si="61"/>
        <v>-2</v>
      </c>
      <c r="P95" s="8">
        <f t="shared" si="61"/>
        <v>-2</v>
      </c>
      <c r="Q95" s="8">
        <f t="shared" si="61"/>
        <v>-2</v>
      </c>
      <c r="R95" s="8">
        <f t="shared" si="61"/>
        <v>2</v>
      </c>
      <c r="S95" s="8">
        <f t="shared" si="61"/>
        <v>-2</v>
      </c>
      <c r="T95" s="8">
        <f t="shared" si="61"/>
        <v>-2</v>
      </c>
      <c r="U95" s="8">
        <f t="shared" si="61"/>
        <v>-2</v>
      </c>
      <c r="V95" s="8">
        <f t="shared" si="61"/>
        <v>-2</v>
      </c>
      <c r="W95" s="8">
        <f t="shared" si="61"/>
        <v>-2</v>
      </c>
      <c r="X95" s="8">
        <f t="shared" si="61"/>
        <v>-2</v>
      </c>
      <c r="Y95" s="8">
        <f t="shared" si="61"/>
        <v>-2</v>
      </c>
      <c r="Z95" s="8">
        <f t="shared" si="61"/>
        <v>-2</v>
      </c>
      <c r="AA95" s="8">
        <f t="shared" si="61"/>
        <v>-2</v>
      </c>
      <c r="AB95">
        <v>0.90447880000000003</v>
      </c>
      <c r="AC95" s="8">
        <f t="shared" ref="AC95:AI95" si="62">AC94</f>
        <v>-2</v>
      </c>
      <c r="AD95" s="8">
        <f t="shared" si="62"/>
        <v>-2</v>
      </c>
      <c r="AE95" s="8">
        <f t="shared" si="62"/>
        <v>-2</v>
      </c>
      <c r="AF95" s="8">
        <f t="shared" si="62"/>
        <v>-2</v>
      </c>
      <c r="AG95" s="8">
        <f t="shared" si="62"/>
        <v>-2</v>
      </c>
      <c r="AH95" s="8">
        <f t="shared" si="62"/>
        <v>-2</v>
      </c>
      <c r="AI95" s="8">
        <f t="shared" si="62"/>
        <v>0</v>
      </c>
      <c r="AJ95" s="8">
        <v>1.2</v>
      </c>
      <c r="AK95" s="8">
        <v>-1.5</v>
      </c>
      <c r="AL95" s="8">
        <v>2.5</v>
      </c>
    </row>
    <row r="96" spans="1:41" s="8" customFormat="1" ht="12.75" customHeight="1" x14ac:dyDescent="0.25">
      <c r="A96" s="8" t="s">
        <v>18</v>
      </c>
      <c r="C96" s="8" t="s">
        <v>54</v>
      </c>
      <c r="D96" s="8" t="s">
        <v>9</v>
      </c>
      <c r="E96" s="8">
        <f t="shared" si="57"/>
        <v>-2</v>
      </c>
      <c r="F96" s="8">
        <f t="shared" si="57"/>
        <v>-2</v>
      </c>
      <c r="G96" s="8">
        <f t="shared" si="57"/>
        <v>-2</v>
      </c>
      <c r="H96" s="8">
        <f t="shared" si="57"/>
        <v>3</v>
      </c>
      <c r="I96" s="8">
        <f t="shared" si="57"/>
        <v>-2</v>
      </c>
      <c r="J96" s="8">
        <f t="shared" si="57"/>
        <v>-2</v>
      </c>
      <c r="K96" s="8">
        <f t="shared" si="57"/>
        <v>-2</v>
      </c>
      <c r="L96" s="8">
        <f t="shared" si="57"/>
        <v>-2</v>
      </c>
      <c r="M96" s="8">
        <f t="shared" si="57"/>
        <v>-2</v>
      </c>
      <c r="N96" s="8">
        <f t="shared" si="57"/>
        <v>-2</v>
      </c>
      <c r="O96" s="9">
        <f t="shared" si="58"/>
        <v>-2</v>
      </c>
      <c r="P96" s="10">
        <f t="shared" si="58"/>
        <v>-2</v>
      </c>
      <c r="Q96" s="10">
        <f t="shared" si="58"/>
        <v>-2</v>
      </c>
      <c r="R96" s="10">
        <f t="shared" si="58"/>
        <v>2</v>
      </c>
      <c r="S96" s="10">
        <f t="shared" si="58"/>
        <v>-2</v>
      </c>
      <c r="T96" s="10">
        <f t="shared" si="58"/>
        <v>-2</v>
      </c>
      <c r="U96" s="10">
        <f t="shared" si="58"/>
        <v>-2</v>
      </c>
      <c r="V96" s="10">
        <f t="shared" si="58"/>
        <v>-2</v>
      </c>
      <c r="W96" s="10">
        <f t="shared" si="58"/>
        <v>-2</v>
      </c>
      <c r="X96" s="11">
        <f t="shared" si="58"/>
        <v>-2</v>
      </c>
      <c r="Y96" s="9">
        <v>-2</v>
      </c>
      <c r="Z96" s="8">
        <v>-2</v>
      </c>
      <c r="AA96" s="8">
        <v>-2</v>
      </c>
      <c r="AB96">
        <v>0.90447880000000003</v>
      </c>
      <c r="AC96" s="8">
        <v>-2</v>
      </c>
      <c r="AD96" s="8">
        <v>-2</v>
      </c>
      <c r="AE96" s="8">
        <v>-2</v>
      </c>
      <c r="AF96" s="8">
        <v>-2</v>
      </c>
      <c r="AG96" s="8">
        <v>-2</v>
      </c>
      <c r="AH96" s="11">
        <v>-2</v>
      </c>
      <c r="AI96" s="8">
        <v>0</v>
      </c>
      <c r="AJ96" s="8">
        <v>1.2</v>
      </c>
      <c r="AK96" s="8">
        <v>-1.5</v>
      </c>
      <c r="AL96" s="8">
        <v>2.5</v>
      </c>
    </row>
    <row r="97" spans="1:38" ht="12.75" customHeight="1" x14ac:dyDescent="0.25">
      <c r="A97" t="s">
        <v>18</v>
      </c>
      <c r="D97" t="s">
        <v>9</v>
      </c>
      <c r="E97">
        <f t="shared" si="57"/>
        <v>-2</v>
      </c>
      <c r="F97">
        <f t="shared" si="57"/>
        <v>-2</v>
      </c>
      <c r="G97">
        <f t="shared" si="57"/>
        <v>-2</v>
      </c>
      <c r="H97">
        <f t="shared" si="57"/>
        <v>3</v>
      </c>
      <c r="I97">
        <f t="shared" si="57"/>
        <v>-2</v>
      </c>
      <c r="J97">
        <f t="shared" si="57"/>
        <v>-2</v>
      </c>
      <c r="K97">
        <f t="shared" si="57"/>
        <v>-2</v>
      </c>
      <c r="L97">
        <f t="shared" si="57"/>
        <v>-2</v>
      </c>
      <c r="M97">
        <f t="shared" si="57"/>
        <v>-2</v>
      </c>
      <c r="N97">
        <f t="shared" si="57"/>
        <v>-2</v>
      </c>
      <c r="O97" s="5">
        <f t="shared" si="58"/>
        <v>-2</v>
      </c>
      <c r="P97" s="6">
        <f t="shared" si="58"/>
        <v>-2</v>
      </c>
      <c r="Q97" s="6">
        <f t="shared" si="58"/>
        <v>-2</v>
      </c>
      <c r="R97" s="6">
        <f t="shared" si="58"/>
        <v>2</v>
      </c>
      <c r="S97" s="6">
        <f t="shared" si="58"/>
        <v>-2</v>
      </c>
      <c r="T97" s="6">
        <f t="shared" si="58"/>
        <v>-2</v>
      </c>
      <c r="U97" s="6">
        <f t="shared" si="58"/>
        <v>-2</v>
      </c>
      <c r="V97" s="6">
        <f t="shared" si="58"/>
        <v>-2</v>
      </c>
      <c r="W97" s="6">
        <f t="shared" si="58"/>
        <v>-2</v>
      </c>
      <c r="X97" s="7">
        <f t="shared" si="58"/>
        <v>-2</v>
      </c>
      <c r="Y97" s="5">
        <v>-2</v>
      </c>
      <c r="Z97">
        <v>-2</v>
      </c>
      <c r="AA97">
        <v>-2</v>
      </c>
      <c r="AB97">
        <v>-2</v>
      </c>
      <c r="AC97">
        <v>-2</v>
      </c>
      <c r="AD97">
        <v>-2</v>
      </c>
      <c r="AE97">
        <v>-2</v>
      </c>
      <c r="AF97">
        <v>-2</v>
      </c>
      <c r="AG97">
        <v>-2</v>
      </c>
      <c r="AH97" s="7">
        <v>-2</v>
      </c>
      <c r="AI97">
        <v>0</v>
      </c>
      <c r="AJ97">
        <v>1.2</v>
      </c>
      <c r="AK97">
        <v>-1.5</v>
      </c>
      <c r="AL97">
        <v>2.5</v>
      </c>
    </row>
    <row r="98" spans="1:38" ht="12.75" customHeight="1" x14ac:dyDescent="0.25">
      <c r="A98" t="s">
        <v>18</v>
      </c>
      <c r="D98" t="s">
        <v>9</v>
      </c>
      <c r="E98">
        <f t="shared" si="57"/>
        <v>-2</v>
      </c>
      <c r="F98">
        <f t="shared" si="57"/>
        <v>-2</v>
      </c>
      <c r="G98">
        <f t="shared" si="57"/>
        <v>-2</v>
      </c>
      <c r="H98">
        <f t="shared" si="57"/>
        <v>3</v>
      </c>
      <c r="I98">
        <f t="shared" si="57"/>
        <v>-2</v>
      </c>
      <c r="J98">
        <f t="shared" si="57"/>
        <v>-2</v>
      </c>
      <c r="K98">
        <f t="shared" si="57"/>
        <v>-2</v>
      </c>
      <c r="L98">
        <f t="shared" si="57"/>
        <v>-2</v>
      </c>
      <c r="M98">
        <f t="shared" si="57"/>
        <v>-2</v>
      </c>
      <c r="N98">
        <f t="shared" si="57"/>
        <v>-2</v>
      </c>
      <c r="O98" s="5">
        <f t="shared" si="58"/>
        <v>-2</v>
      </c>
      <c r="P98" s="6">
        <f t="shared" si="58"/>
        <v>-2</v>
      </c>
      <c r="Q98" s="6">
        <f t="shared" si="58"/>
        <v>-2</v>
      </c>
      <c r="R98" s="6">
        <f t="shared" si="58"/>
        <v>2</v>
      </c>
      <c r="S98" s="6">
        <f t="shared" si="58"/>
        <v>-2</v>
      </c>
      <c r="T98" s="6">
        <f t="shared" si="58"/>
        <v>-2</v>
      </c>
      <c r="U98" s="6">
        <f t="shared" si="58"/>
        <v>-2</v>
      </c>
      <c r="V98" s="6">
        <f t="shared" si="58"/>
        <v>-2</v>
      </c>
      <c r="W98" s="6">
        <f t="shared" si="58"/>
        <v>-2</v>
      </c>
      <c r="X98" s="7">
        <f t="shared" si="58"/>
        <v>-2</v>
      </c>
      <c r="Y98" s="5">
        <v>-2</v>
      </c>
      <c r="Z98">
        <v>-2</v>
      </c>
      <c r="AA98">
        <v>-2</v>
      </c>
      <c r="AB98">
        <v>-2</v>
      </c>
      <c r="AC98">
        <v>-2</v>
      </c>
      <c r="AD98">
        <v>-2</v>
      </c>
      <c r="AE98">
        <v>-2</v>
      </c>
      <c r="AF98">
        <v>-2</v>
      </c>
      <c r="AG98">
        <v>-2</v>
      </c>
      <c r="AH98" s="7">
        <v>-2</v>
      </c>
      <c r="AI98">
        <v>0</v>
      </c>
      <c r="AJ98">
        <v>1.2</v>
      </c>
      <c r="AK98">
        <v>-1.5</v>
      </c>
      <c r="AL98">
        <v>2.5</v>
      </c>
    </row>
    <row r="99" spans="1:38" ht="12.75" customHeight="1" x14ac:dyDescent="0.25">
      <c r="A99" t="s">
        <v>18</v>
      </c>
      <c r="D99" t="s">
        <v>9</v>
      </c>
      <c r="E99">
        <f t="shared" si="57"/>
        <v>-2</v>
      </c>
      <c r="F99">
        <f t="shared" si="57"/>
        <v>-2</v>
      </c>
      <c r="G99">
        <f t="shared" si="57"/>
        <v>-2</v>
      </c>
      <c r="H99">
        <f t="shared" si="57"/>
        <v>3</v>
      </c>
      <c r="I99">
        <f t="shared" si="57"/>
        <v>-2</v>
      </c>
      <c r="J99">
        <f t="shared" si="57"/>
        <v>-2</v>
      </c>
      <c r="K99">
        <f t="shared" si="57"/>
        <v>-2</v>
      </c>
      <c r="L99">
        <f t="shared" si="57"/>
        <v>-2</v>
      </c>
      <c r="M99">
        <f t="shared" si="57"/>
        <v>-2</v>
      </c>
      <c r="N99">
        <f t="shared" si="57"/>
        <v>-2</v>
      </c>
      <c r="O99" s="5">
        <f t="shared" si="58"/>
        <v>-2</v>
      </c>
      <c r="P99" s="6">
        <f t="shared" si="58"/>
        <v>-2</v>
      </c>
      <c r="Q99" s="6">
        <f t="shared" si="58"/>
        <v>-2</v>
      </c>
      <c r="R99" s="6">
        <f t="shared" si="58"/>
        <v>2</v>
      </c>
      <c r="S99" s="6">
        <f t="shared" si="58"/>
        <v>-2</v>
      </c>
      <c r="T99" s="6">
        <f t="shared" si="58"/>
        <v>-2</v>
      </c>
      <c r="U99" s="6">
        <f t="shared" si="58"/>
        <v>-2</v>
      </c>
      <c r="V99" s="6">
        <f t="shared" si="58"/>
        <v>-2</v>
      </c>
      <c r="W99" s="6">
        <f t="shared" si="58"/>
        <v>-2</v>
      </c>
      <c r="X99" s="7">
        <f t="shared" si="58"/>
        <v>-2</v>
      </c>
      <c r="Y99" s="5">
        <v>-2</v>
      </c>
      <c r="Z99">
        <v>-2</v>
      </c>
      <c r="AA99">
        <v>-2</v>
      </c>
      <c r="AB99">
        <v>-2</v>
      </c>
      <c r="AC99">
        <v>-2</v>
      </c>
      <c r="AD99">
        <v>-2</v>
      </c>
      <c r="AE99">
        <v>-2</v>
      </c>
      <c r="AF99">
        <v>-2</v>
      </c>
      <c r="AG99">
        <v>-2</v>
      </c>
      <c r="AH99" s="7">
        <v>-2</v>
      </c>
      <c r="AI99">
        <v>0</v>
      </c>
      <c r="AJ99">
        <v>1.2</v>
      </c>
      <c r="AK99">
        <v>-1.5</v>
      </c>
      <c r="AL99">
        <v>2.5</v>
      </c>
    </row>
    <row r="100" spans="1:38" s="8" customFormat="1" ht="12.75" customHeight="1" x14ac:dyDescent="0.25">
      <c r="A100" s="8" t="s">
        <v>18</v>
      </c>
      <c r="C100" s="8" t="s">
        <v>59</v>
      </c>
      <c r="D100" s="8" t="s">
        <v>9</v>
      </c>
      <c r="E100" s="8">
        <f t="shared" si="57"/>
        <v>-2</v>
      </c>
      <c r="F100" s="8">
        <f t="shared" si="57"/>
        <v>-2</v>
      </c>
      <c r="G100" s="8">
        <f t="shared" si="57"/>
        <v>-2</v>
      </c>
      <c r="H100" s="8">
        <f t="shared" si="57"/>
        <v>3</v>
      </c>
      <c r="I100" s="8">
        <f t="shared" si="57"/>
        <v>-2</v>
      </c>
      <c r="J100" s="8">
        <f t="shared" si="57"/>
        <v>-2</v>
      </c>
      <c r="K100" s="8">
        <f t="shared" si="57"/>
        <v>-2</v>
      </c>
      <c r="L100" s="8">
        <f t="shared" si="57"/>
        <v>-2</v>
      </c>
      <c r="M100" s="8">
        <f t="shared" si="57"/>
        <v>-2</v>
      </c>
      <c r="N100" s="8">
        <f t="shared" si="57"/>
        <v>-2</v>
      </c>
      <c r="O100" s="9">
        <f t="shared" si="58"/>
        <v>-2</v>
      </c>
      <c r="P100" s="10">
        <f t="shared" si="58"/>
        <v>-2</v>
      </c>
      <c r="Q100" s="10">
        <f t="shared" si="58"/>
        <v>-2</v>
      </c>
      <c r="R100" s="10">
        <f t="shared" si="58"/>
        <v>2</v>
      </c>
      <c r="S100" s="10">
        <f t="shared" si="58"/>
        <v>-2</v>
      </c>
      <c r="T100" s="10">
        <f t="shared" si="58"/>
        <v>-2</v>
      </c>
      <c r="U100" s="10">
        <f t="shared" si="58"/>
        <v>-2</v>
      </c>
      <c r="V100" s="10">
        <f t="shared" si="58"/>
        <v>-2</v>
      </c>
      <c r="W100" s="10">
        <f t="shared" si="58"/>
        <v>-2</v>
      </c>
      <c r="X100" s="11">
        <f t="shared" si="58"/>
        <v>-2</v>
      </c>
      <c r="Y100" s="9">
        <v>-2</v>
      </c>
      <c r="Z100" s="8">
        <v>-2</v>
      </c>
      <c r="AA100" s="8">
        <v>-2</v>
      </c>
      <c r="AB100">
        <v>0.15073909999999999</v>
      </c>
      <c r="AC100" s="8">
        <v>-2</v>
      </c>
      <c r="AD100" s="8">
        <v>-2</v>
      </c>
      <c r="AE100" s="8">
        <v>-2</v>
      </c>
      <c r="AF100" s="8">
        <v>-2</v>
      </c>
      <c r="AG100" s="8">
        <v>-2</v>
      </c>
      <c r="AH100" s="11">
        <v>-2</v>
      </c>
      <c r="AI100" s="8">
        <v>0</v>
      </c>
      <c r="AJ100" s="8">
        <v>1.2</v>
      </c>
      <c r="AK100" s="8">
        <v>-1.5</v>
      </c>
      <c r="AL100" s="8">
        <v>2.5</v>
      </c>
    </row>
    <row r="101" spans="1:38" s="8" customFormat="1" ht="12.75" customHeight="1" x14ac:dyDescent="0.25">
      <c r="C101" s="8" t="str">
        <f>C100</f>
        <v>Satisfaction with water quality</v>
      </c>
      <c r="D101" s="8" t="str">
        <f t="shared" ref="D101:AA101" si="63">D100</f>
        <v>ENVI</v>
      </c>
      <c r="E101" s="8">
        <f t="shared" si="63"/>
        <v>-2</v>
      </c>
      <c r="F101" s="8">
        <f t="shared" si="63"/>
        <v>-2</v>
      </c>
      <c r="G101" s="8">
        <f t="shared" si="63"/>
        <v>-2</v>
      </c>
      <c r="H101" s="8">
        <f t="shared" si="63"/>
        <v>3</v>
      </c>
      <c r="I101" s="8">
        <f t="shared" si="63"/>
        <v>-2</v>
      </c>
      <c r="J101" s="8">
        <f t="shared" si="63"/>
        <v>-2</v>
      </c>
      <c r="K101" s="8">
        <f t="shared" si="63"/>
        <v>-2</v>
      </c>
      <c r="L101" s="8">
        <f t="shared" si="63"/>
        <v>-2</v>
      </c>
      <c r="M101" s="8">
        <f t="shared" si="63"/>
        <v>-2</v>
      </c>
      <c r="N101" s="8">
        <f t="shared" si="63"/>
        <v>-2</v>
      </c>
      <c r="O101" s="8">
        <f t="shared" si="63"/>
        <v>-2</v>
      </c>
      <c r="P101" s="8">
        <f t="shared" si="63"/>
        <v>-2</v>
      </c>
      <c r="Q101" s="8">
        <f t="shared" si="63"/>
        <v>-2</v>
      </c>
      <c r="R101" s="8">
        <f t="shared" si="63"/>
        <v>2</v>
      </c>
      <c r="S101" s="8">
        <f t="shared" si="63"/>
        <v>-2</v>
      </c>
      <c r="T101" s="8">
        <f t="shared" si="63"/>
        <v>-2</v>
      </c>
      <c r="U101" s="8">
        <f t="shared" si="63"/>
        <v>-2</v>
      </c>
      <c r="V101" s="8">
        <f t="shared" si="63"/>
        <v>-2</v>
      </c>
      <c r="W101" s="8">
        <f t="shared" si="63"/>
        <v>-2</v>
      </c>
      <c r="X101" s="8">
        <f t="shared" si="63"/>
        <v>-2</v>
      </c>
      <c r="Y101" s="8">
        <f t="shared" si="63"/>
        <v>-2</v>
      </c>
      <c r="Z101" s="8">
        <f t="shared" si="63"/>
        <v>-2</v>
      </c>
      <c r="AA101" s="8">
        <f t="shared" si="63"/>
        <v>-2</v>
      </c>
      <c r="AB101">
        <v>0.15073909999999999</v>
      </c>
      <c r="AC101" s="8">
        <f t="shared" ref="AC101:AI101" si="64">AC100</f>
        <v>-2</v>
      </c>
      <c r="AD101" s="8">
        <f t="shared" si="64"/>
        <v>-2</v>
      </c>
      <c r="AE101" s="8">
        <f t="shared" si="64"/>
        <v>-2</v>
      </c>
      <c r="AF101" s="8">
        <f t="shared" si="64"/>
        <v>-2</v>
      </c>
      <c r="AG101" s="8">
        <f t="shared" si="64"/>
        <v>-2</v>
      </c>
      <c r="AH101" s="8">
        <f t="shared" si="64"/>
        <v>-2</v>
      </c>
      <c r="AI101" s="8">
        <f t="shared" si="64"/>
        <v>0</v>
      </c>
      <c r="AJ101" s="8">
        <v>1.2</v>
      </c>
      <c r="AK101" s="8">
        <v>-1.5</v>
      </c>
      <c r="AL101" s="8">
        <v>2.5</v>
      </c>
    </row>
    <row r="102" spans="1:38" s="8" customFormat="1" ht="12.75" customHeight="1" x14ac:dyDescent="0.25">
      <c r="A102" s="13" t="s">
        <v>60</v>
      </c>
      <c r="B102" s="13" t="s">
        <v>61</v>
      </c>
      <c r="C102" s="8" t="s">
        <v>59</v>
      </c>
      <c r="D102" s="8" t="s">
        <v>9</v>
      </c>
      <c r="E102" s="8">
        <f t="shared" si="57"/>
        <v>-2</v>
      </c>
      <c r="F102" s="8">
        <f t="shared" si="57"/>
        <v>-2</v>
      </c>
      <c r="G102" s="8">
        <f t="shared" si="57"/>
        <v>-2</v>
      </c>
      <c r="H102" s="8">
        <f t="shared" si="57"/>
        <v>3</v>
      </c>
      <c r="I102" s="8">
        <f t="shared" si="57"/>
        <v>-2</v>
      </c>
      <c r="J102" s="8">
        <f t="shared" si="57"/>
        <v>-2</v>
      </c>
      <c r="K102" s="8">
        <f t="shared" si="57"/>
        <v>-2</v>
      </c>
      <c r="L102" s="8">
        <f t="shared" si="57"/>
        <v>-2</v>
      </c>
      <c r="M102" s="8">
        <f t="shared" si="57"/>
        <v>-2</v>
      </c>
      <c r="N102" s="8">
        <f t="shared" si="57"/>
        <v>-2</v>
      </c>
      <c r="O102" s="9">
        <f t="shared" si="58"/>
        <v>-2</v>
      </c>
      <c r="P102" s="10">
        <f t="shared" si="58"/>
        <v>-2</v>
      </c>
      <c r="Q102" s="10">
        <f t="shared" si="58"/>
        <v>-2</v>
      </c>
      <c r="R102" s="10">
        <f t="shared" si="58"/>
        <v>2</v>
      </c>
      <c r="S102" s="10">
        <f t="shared" si="58"/>
        <v>-2</v>
      </c>
      <c r="T102" s="10">
        <f t="shared" si="58"/>
        <v>-2</v>
      </c>
      <c r="U102" s="10">
        <f t="shared" si="58"/>
        <v>-2</v>
      </c>
      <c r="V102" s="10">
        <f t="shared" si="58"/>
        <v>-2</v>
      </c>
      <c r="W102" s="10">
        <f t="shared" si="58"/>
        <v>-2</v>
      </c>
      <c r="X102" s="11">
        <f t="shared" si="58"/>
        <v>-2</v>
      </c>
      <c r="Y102" s="9">
        <v>-2</v>
      </c>
      <c r="Z102" s="8">
        <v>-2</v>
      </c>
      <c r="AA102" s="8">
        <v>-2</v>
      </c>
      <c r="AB102">
        <v>0.15073909999999999</v>
      </c>
      <c r="AC102" s="8">
        <v>-2</v>
      </c>
      <c r="AD102" s="8">
        <v>-2</v>
      </c>
      <c r="AE102" s="8">
        <v>-2</v>
      </c>
      <c r="AF102" s="8">
        <v>-2</v>
      </c>
      <c r="AG102" s="8">
        <v>-2</v>
      </c>
      <c r="AH102" s="11">
        <v>-2</v>
      </c>
      <c r="AI102" s="8">
        <v>0</v>
      </c>
      <c r="AJ102" s="8">
        <v>1.2</v>
      </c>
      <c r="AK102" s="8">
        <v>-1.5</v>
      </c>
      <c r="AL102" s="8">
        <v>2.5</v>
      </c>
    </row>
    <row r="103" spans="1:38" s="8" customFormat="1" ht="12.75" customHeight="1" x14ac:dyDescent="0.25">
      <c r="A103" s="13"/>
      <c r="B103" s="13"/>
      <c r="C103" s="8" t="str">
        <f>C102</f>
        <v>Satisfaction with water quality</v>
      </c>
      <c r="D103" s="8" t="str">
        <f t="shared" ref="D103:AA103" si="65">D102</f>
        <v>ENVI</v>
      </c>
      <c r="E103" s="8">
        <f t="shared" si="65"/>
        <v>-2</v>
      </c>
      <c r="F103" s="8">
        <f t="shared" si="65"/>
        <v>-2</v>
      </c>
      <c r="G103" s="8">
        <f t="shared" si="65"/>
        <v>-2</v>
      </c>
      <c r="H103" s="8">
        <f t="shared" si="65"/>
        <v>3</v>
      </c>
      <c r="I103" s="8">
        <f t="shared" si="65"/>
        <v>-2</v>
      </c>
      <c r="J103" s="8">
        <f t="shared" si="65"/>
        <v>-2</v>
      </c>
      <c r="K103" s="8">
        <f t="shared" si="65"/>
        <v>-2</v>
      </c>
      <c r="L103" s="8">
        <f t="shared" si="65"/>
        <v>-2</v>
      </c>
      <c r="M103" s="8">
        <f t="shared" si="65"/>
        <v>-2</v>
      </c>
      <c r="N103" s="8">
        <f t="shared" si="65"/>
        <v>-2</v>
      </c>
      <c r="O103" s="8">
        <f t="shared" si="65"/>
        <v>-2</v>
      </c>
      <c r="P103" s="8">
        <f t="shared" si="65"/>
        <v>-2</v>
      </c>
      <c r="Q103" s="8">
        <f t="shared" si="65"/>
        <v>-2</v>
      </c>
      <c r="R103" s="8">
        <f t="shared" si="65"/>
        <v>2</v>
      </c>
      <c r="S103" s="8">
        <f t="shared" si="65"/>
        <v>-2</v>
      </c>
      <c r="T103" s="8">
        <f t="shared" si="65"/>
        <v>-2</v>
      </c>
      <c r="U103" s="8">
        <f t="shared" si="65"/>
        <v>-2</v>
      </c>
      <c r="V103" s="8">
        <f t="shared" si="65"/>
        <v>-2</v>
      </c>
      <c r="W103" s="8">
        <f t="shared" si="65"/>
        <v>-2</v>
      </c>
      <c r="X103" s="8">
        <f t="shared" si="65"/>
        <v>-2</v>
      </c>
      <c r="Y103" s="8">
        <f t="shared" si="65"/>
        <v>-2</v>
      </c>
      <c r="Z103" s="8">
        <f t="shared" si="65"/>
        <v>-2</v>
      </c>
      <c r="AA103" s="8">
        <f t="shared" si="65"/>
        <v>-2</v>
      </c>
      <c r="AB103">
        <v>0.15073909999999999</v>
      </c>
      <c r="AC103" s="8">
        <f t="shared" ref="AC103:AI103" si="66">AC102</f>
        <v>-2</v>
      </c>
      <c r="AD103" s="8">
        <f t="shared" si="66"/>
        <v>-2</v>
      </c>
      <c r="AE103" s="8">
        <f t="shared" si="66"/>
        <v>-2</v>
      </c>
      <c r="AF103" s="8">
        <f t="shared" si="66"/>
        <v>-2</v>
      </c>
      <c r="AG103" s="8">
        <f t="shared" si="66"/>
        <v>-2</v>
      </c>
      <c r="AH103" s="8">
        <f t="shared" si="66"/>
        <v>-2</v>
      </c>
      <c r="AI103" s="8">
        <f t="shared" si="66"/>
        <v>0</v>
      </c>
      <c r="AJ103" s="8">
        <v>1.2</v>
      </c>
      <c r="AK103" s="8">
        <v>-1.5</v>
      </c>
      <c r="AL103" s="8">
        <v>2.5</v>
      </c>
    </row>
    <row r="104" spans="1:38" s="8" customFormat="1" ht="12.75" customHeight="1" x14ac:dyDescent="0.25">
      <c r="A104" s="8" t="s">
        <v>18</v>
      </c>
      <c r="C104" s="8" t="s">
        <v>59</v>
      </c>
      <c r="D104" s="8" t="s">
        <v>9</v>
      </c>
      <c r="E104" s="8">
        <f t="shared" si="57"/>
        <v>-2</v>
      </c>
      <c r="F104" s="8">
        <f t="shared" si="57"/>
        <v>-2</v>
      </c>
      <c r="G104" s="8">
        <f t="shared" si="57"/>
        <v>-2</v>
      </c>
      <c r="H104" s="8">
        <f t="shared" si="57"/>
        <v>3</v>
      </c>
      <c r="I104" s="8">
        <f t="shared" si="57"/>
        <v>-2</v>
      </c>
      <c r="J104" s="8">
        <f t="shared" si="57"/>
        <v>-2</v>
      </c>
      <c r="K104" s="8">
        <f t="shared" si="57"/>
        <v>-2</v>
      </c>
      <c r="L104" s="8">
        <f t="shared" si="57"/>
        <v>-2</v>
      </c>
      <c r="M104" s="8">
        <f t="shared" si="57"/>
        <v>-2</v>
      </c>
      <c r="N104" s="8">
        <f t="shared" si="57"/>
        <v>-2</v>
      </c>
      <c r="O104" s="9">
        <f t="shared" si="58"/>
        <v>-2</v>
      </c>
      <c r="P104" s="10">
        <f t="shared" si="58"/>
        <v>-2</v>
      </c>
      <c r="Q104" s="10">
        <f t="shared" si="58"/>
        <v>-2</v>
      </c>
      <c r="R104" s="10">
        <f t="shared" si="58"/>
        <v>2</v>
      </c>
      <c r="S104" s="10">
        <f t="shared" si="58"/>
        <v>-2</v>
      </c>
      <c r="T104" s="10">
        <f t="shared" si="58"/>
        <v>-2</v>
      </c>
      <c r="U104" s="10">
        <f t="shared" si="58"/>
        <v>-2</v>
      </c>
      <c r="V104" s="10">
        <f t="shared" si="58"/>
        <v>-2</v>
      </c>
      <c r="W104" s="10">
        <f t="shared" si="58"/>
        <v>-2</v>
      </c>
      <c r="X104" s="11">
        <f t="shared" si="58"/>
        <v>-2</v>
      </c>
      <c r="Y104" s="9">
        <v>-2</v>
      </c>
      <c r="Z104" s="8">
        <v>-2</v>
      </c>
      <c r="AA104" s="8">
        <v>-2</v>
      </c>
      <c r="AB104">
        <v>0.15073909999999999</v>
      </c>
      <c r="AC104" s="8">
        <v>-2</v>
      </c>
      <c r="AD104" s="8">
        <v>-2</v>
      </c>
      <c r="AE104" s="8">
        <v>-2</v>
      </c>
      <c r="AF104" s="8">
        <v>-2</v>
      </c>
      <c r="AG104" s="8">
        <v>-2</v>
      </c>
      <c r="AH104" s="11">
        <v>-2</v>
      </c>
      <c r="AI104" s="8">
        <v>0</v>
      </c>
      <c r="AJ104" s="8">
        <v>1.2</v>
      </c>
      <c r="AK104" s="8">
        <v>-1.5</v>
      </c>
      <c r="AL104" s="8">
        <v>2.5</v>
      </c>
    </row>
    <row r="105" spans="1:38" ht="12.75" customHeight="1" x14ac:dyDescent="0.25">
      <c r="A105" t="s">
        <v>18</v>
      </c>
      <c r="D105" t="s">
        <v>9</v>
      </c>
      <c r="E105">
        <f t="shared" si="57"/>
        <v>-2</v>
      </c>
      <c r="F105">
        <f t="shared" si="57"/>
        <v>-2</v>
      </c>
      <c r="G105">
        <f t="shared" si="57"/>
        <v>-2</v>
      </c>
      <c r="H105">
        <f t="shared" si="57"/>
        <v>3</v>
      </c>
      <c r="I105">
        <f t="shared" si="57"/>
        <v>-2</v>
      </c>
      <c r="J105">
        <f t="shared" si="57"/>
        <v>-2</v>
      </c>
      <c r="K105">
        <f t="shared" si="57"/>
        <v>-2</v>
      </c>
      <c r="L105">
        <f t="shared" si="57"/>
        <v>-2</v>
      </c>
      <c r="M105">
        <f t="shared" si="57"/>
        <v>-2</v>
      </c>
      <c r="N105">
        <f t="shared" si="57"/>
        <v>-2</v>
      </c>
      <c r="O105" s="5">
        <f t="shared" si="58"/>
        <v>-2</v>
      </c>
      <c r="P105" s="6">
        <f t="shared" si="58"/>
        <v>-2</v>
      </c>
      <c r="Q105" s="6">
        <f t="shared" si="58"/>
        <v>-2</v>
      </c>
      <c r="R105" s="6">
        <f t="shared" si="58"/>
        <v>2</v>
      </c>
      <c r="S105" s="6">
        <f t="shared" si="58"/>
        <v>-2</v>
      </c>
      <c r="T105" s="6">
        <f t="shared" si="58"/>
        <v>-2</v>
      </c>
      <c r="U105" s="6">
        <f t="shared" si="58"/>
        <v>-2</v>
      </c>
      <c r="V105" s="6">
        <f t="shared" si="58"/>
        <v>-2</v>
      </c>
      <c r="W105" s="6">
        <f t="shared" si="58"/>
        <v>-2</v>
      </c>
      <c r="X105" s="7">
        <f t="shared" si="58"/>
        <v>-2</v>
      </c>
      <c r="Y105" s="5">
        <v>-2</v>
      </c>
      <c r="Z105">
        <v>-2</v>
      </c>
      <c r="AA105">
        <v>-2</v>
      </c>
      <c r="AB105">
        <v>-2</v>
      </c>
      <c r="AC105">
        <v>-2</v>
      </c>
      <c r="AD105">
        <v>-2</v>
      </c>
      <c r="AE105">
        <v>-2</v>
      </c>
      <c r="AF105">
        <v>-2</v>
      </c>
      <c r="AG105">
        <v>-2</v>
      </c>
      <c r="AH105" s="7">
        <v>-2</v>
      </c>
      <c r="AI105">
        <v>0</v>
      </c>
      <c r="AJ105">
        <v>1.2</v>
      </c>
      <c r="AK105">
        <v>-1.5</v>
      </c>
      <c r="AL105">
        <v>2.5</v>
      </c>
    </row>
    <row r="106" spans="1:38" ht="12.75" customHeight="1" x14ac:dyDescent="0.25">
      <c r="A106" t="s">
        <v>18</v>
      </c>
      <c r="E106">
        <f t="shared" si="57"/>
        <v>-2</v>
      </c>
      <c r="F106">
        <f t="shared" si="57"/>
        <v>-2</v>
      </c>
      <c r="G106">
        <f t="shared" si="57"/>
        <v>-2</v>
      </c>
      <c r="H106">
        <f t="shared" si="57"/>
        <v>-2</v>
      </c>
      <c r="I106">
        <f t="shared" si="57"/>
        <v>-2</v>
      </c>
      <c r="J106">
        <f t="shared" si="57"/>
        <v>-2</v>
      </c>
      <c r="K106">
        <f t="shared" si="57"/>
        <v>-2</v>
      </c>
      <c r="L106">
        <f t="shared" si="57"/>
        <v>-2</v>
      </c>
      <c r="M106">
        <f t="shared" si="57"/>
        <v>-2</v>
      </c>
      <c r="N106">
        <f t="shared" si="57"/>
        <v>-2</v>
      </c>
      <c r="O106" s="5">
        <f t="shared" si="58"/>
        <v>-2</v>
      </c>
      <c r="P106" s="6">
        <f t="shared" si="58"/>
        <v>-2</v>
      </c>
      <c r="Q106" s="6">
        <f t="shared" si="58"/>
        <v>-2</v>
      </c>
      <c r="R106" s="6">
        <f t="shared" si="58"/>
        <v>-2</v>
      </c>
      <c r="S106" s="6">
        <f t="shared" si="58"/>
        <v>-2</v>
      </c>
      <c r="T106" s="6">
        <f t="shared" si="58"/>
        <v>-2</v>
      </c>
      <c r="U106" s="6">
        <f t="shared" si="58"/>
        <v>-2</v>
      </c>
      <c r="V106" s="6">
        <f t="shared" si="58"/>
        <v>-2</v>
      </c>
      <c r="W106" s="6">
        <f t="shared" si="58"/>
        <v>-2</v>
      </c>
      <c r="X106" s="7">
        <f t="shared" si="58"/>
        <v>-2</v>
      </c>
      <c r="Y106" s="5">
        <v>-2</v>
      </c>
      <c r="Z106">
        <v>-2</v>
      </c>
      <c r="AA106">
        <v>-2</v>
      </c>
      <c r="AB106">
        <v>-2</v>
      </c>
      <c r="AC106">
        <v>-2</v>
      </c>
      <c r="AD106">
        <v>-2</v>
      </c>
      <c r="AE106">
        <v>-2</v>
      </c>
      <c r="AF106">
        <v>-2</v>
      </c>
      <c r="AG106">
        <v>-2</v>
      </c>
      <c r="AH106" s="7">
        <v>-2</v>
      </c>
      <c r="AI106">
        <v>0</v>
      </c>
      <c r="AJ106">
        <v>1.2</v>
      </c>
      <c r="AK106">
        <v>-1.5</v>
      </c>
      <c r="AL106">
        <v>2.5</v>
      </c>
    </row>
    <row r="107" spans="1:38" s="8" customFormat="1" ht="12.75" customHeight="1" x14ac:dyDescent="0.25">
      <c r="A107" s="8" t="s">
        <v>18</v>
      </c>
      <c r="D107" s="8" t="s">
        <v>10</v>
      </c>
      <c r="E107" s="8">
        <f t="shared" si="57"/>
        <v>-2</v>
      </c>
      <c r="F107" s="8">
        <f t="shared" si="57"/>
        <v>-2</v>
      </c>
      <c r="G107" s="8">
        <f t="shared" si="57"/>
        <v>-2</v>
      </c>
      <c r="H107" s="8">
        <f t="shared" si="57"/>
        <v>-2</v>
      </c>
      <c r="I107" s="8">
        <f t="shared" si="57"/>
        <v>3</v>
      </c>
      <c r="J107" s="8">
        <f t="shared" si="57"/>
        <v>-2</v>
      </c>
      <c r="K107" s="8">
        <f t="shared" si="57"/>
        <v>-2</v>
      </c>
      <c r="L107" s="8">
        <f t="shared" si="57"/>
        <v>-2</v>
      </c>
      <c r="M107" s="8">
        <f t="shared" si="57"/>
        <v>-2</v>
      </c>
      <c r="N107" s="8">
        <f t="shared" si="57"/>
        <v>-2</v>
      </c>
      <c r="O107" s="9">
        <f t="shared" si="58"/>
        <v>-2</v>
      </c>
      <c r="P107" s="10">
        <f t="shared" si="58"/>
        <v>-2</v>
      </c>
      <c r="Q107" s="10">
        <f t="shared" si="58"/>
        <v>-2</v>
      </c>
      <c r="R107" s="10">
        <f t="shared" si="58"/>
        <v>-2</v>
      </c>
      <c r="S107" s="10">
        <f t="shared" si="58"/>
        <v>2</v>
      </c>
      <c r="T107" s="10">
        <f t="shared" si="58"/>
        <v>-2</v>
      </c>
      <c r="U107" s="10">
        <f t="shared" si="58"/>
        <v>-2</v>
      </c>
      <c r="V107" s="10">
        <f t="shared" si="58"/>
        <v>-2</v>
      </c>
      <c r="W107" s="10">
        <f t="shared" si="58"/>
        <v>-2</v>
      </c>
      <c r="X107" s="11">
        <f t="shared" si="58"/>
        <v>-2</v>
      </c>
      <c r="Y107" s="9">
        <v>-2</v>
      </c>
      <c r="Z107" s="8">
        <v>-2</v>
      </c>
      <c r="AA107" s="8">
        <v>-2</v>
      </c>
      <c r="AB107" s="8">
        <v>-2</v>
      </c>
      <c r="AC107" s="8">
        <v>-2</v>
      </c>
      <c r="AD107" s="8">
        <v>-2</v>
      </c>
      <c r="AE107" s="8">
        <v>-2</v>
      </c>
      <c r="AF107" s="8">
        <v>-2</v>
      </c>
      <c r="AG107" s="8">
        <v>-2</v>
      </c>
      <c r="AH107" s="11">
        <v>-2</v>
      </c>
      <c r="AI107" s="8">
        <v>0</v>
      </c>
      <c r="AJ107" s="8">
        <v>1.2</v>
      </c>
      <c r="AK107" s="8">
        <v>-1.5</v>
      </c>
      <c r="AL107" s="8">
        <v>2.5</v>
      </c>
    </row>
    <row r="108" spans="1:38" s="8" customFormat="1" ht="12.75" customHeight="1" x14ac:dyDescent="0.25">
      <c r="A108" s="8" t="s">
        <v>18</v>
      </c>
      <c r="C108" s="8" t="s">
        <v>62</v>
      </c>
      <c r="D108" s="8" t="s">
        <v>10</v>
      </c>
      <c r="E108" s="8">
        <f t="shared" si="57"/>
        <v>-2</v>
      </c>
      <c r="F108" s="8">
        <f t="shared" si="57"/>
        <v>-2</v>
      </c>
      <c r="G108" s="8">
        <f t="shared" si="57"/>
        <v>-2</v>
      </c>
      <c r="H108" s="8">
        <f t="shared" si="57"/>
        <v>-2</v>
      </c>
      <c r="I108" s="8">
        <f t="shared" si="57"/>
        <v>3</v>
      </c>
      <c r="J108" s="8">
        <f t="shared" si="57"/>
        <v>-2</v>
      </c>
      <c r="K108" s="8">
        <f t="shared" si="57"/>
        <v>-2</v>
      </c>
      <c r="L108" s="8">
        <f t="shared" si="57"/>
        <v>-2</v>
      </c>
      <c r="M108" s="8">
        <f t="shared" si="57"/>
        <v>-2</v>
      </c>
      <c r="N108" s="8">
        <f t="shared" si="57"/>
        <v>-2</v>
      </c>
      <c r="O108" s="9">
        <f t="shared" si="58"/>
        <v>-2</v>
      </c>
      <c r="P108" s="10">
        <f t="shared" si="58"/>
        <v>-2</v>
      </c>
      <c r="Q108" s="10">
        <f t="shared" si="58"/>
        <v>-2</v>
      </c>
      <c r="R108" s="10">
        <f t="shared" si="58"/>
        <v>-2</v>
      </c>
      <c r="S108" s="10">
        <f t="shared" si="58"/>
        <v>2</v>
      </c>
      <c r="T108" s="10">
        <f t="shared" si="58"/>
        <v>-2</v>
      </c>
      <c r="U108" s="10">
        <f t="shared" si="58"/>
        <v>-2</v>
      </c>
      <c r="V108" s="10">
        <f t="shared" si="58"/>
        <v>-2</v>
      </c>
      <c r="W108" s="10">
        <f t="shared" si="58"/>
        <v>-2</v>
      </c>
      <c r="X108" s="11">
        <f t="shared" si="58"/>
        <v>-2</v>
      </c>
      <c r="Y108" s="9">
        <v>-2</v>
      </c>
      <c r="Z108" s="8">
        <v>-2</v>
      </c>
      <c r="AA108" s="8">
        <v>-2</v>
      </c>
      <c r="AB108" s="8">
        <v>-2</v>
      </c>
      <c r="AC108">
        <v>0.15738350000000001</v>
      </c>
      <c r="AD108" s="8">
        <v>-2</v>
      </c>
      <c r="AE108" s="8">
        <v>-2</v>
      </c>
      <c r="AF108" s="8">
        <v>-2</v>
      </c>
      <c r="AG108" s="8">
        <v>-2</v>
      </c>
      <c r="AH108" s="11">
        <v>-2</v>
      </c>
      <c r="AI108" s="8">
        <v>0</v>
      </c>
      <c r="AJ108" s="8">
        <v>1.2</v>
      </c>
      <c r="AK108" s="8">
        <v>-1.5</v>
      </c>
      <c r="AL108" s="8">
        <v>2.5</v>
      </c>
    </row>
    <row r="109" spans="1:38" s="8" customFormat="1" ht="12.75" customHeight="1" x14ac:dyDescent="0.25">
      <c r="C109" s="8" t="str">
        <f>C108</f>
        <v>Mean years of schooling</v>
      </c>
      <c r="D109" s="8" t="str">
        <f t="shared" ref="D109:AB109" si="67">D108</f>
        <v>EDUC</v>
      </c>
      <c r="E109" s="8">
        <f t="shared" si="67"/>
        <v>-2</v>
      </c>
      <c r="F109" s="8">
        <f t="shared" si="67"/>
        <v>-2</v>
      </c>
      <c r="G109" s="8">
        <f t="shared" si="67"/>
        <v>-2</v>
      </c>
      <c r="H109" s="8">
        <f t="shared" si="67"/>
        <v>-2</v>
      </c>
      <c r="I109" s="8">
        <f t="shared" si="67"/>
        <v>3</v>
      </c>
      <c r="J109" s="8">
        <f t="shared" si="67"/>
        <v>-2</v>
      </c>
      <c r="K109" s="8">
        <f t="shared" si="67"/>
        <v>-2</v>
      </c>
      <c r="L109" s="8">
        <f t="shared" si="67"/>
        <v>-2</v>
      </c>
      <c r="M109" s="8">
        <f t="shared" si="67"/>
        <v>-2</v>
      </c>
      <c r="N109" s="8">
        <f t="shared" si="67"/>
        <v>-2</v>
      </c>
      <c r="O109" s="8">
        <f t="shared" si="67"/>
        <v>-2</v>
      </c>
      <c r="P109" s="8">
        <f t="shared" si="67"/>
        <v>-2</v>
      </c>
      <c r="Q109" s="8">
        <f t="shared" si="67"/>
        <v>-2</v>
      </c>
      <c r="R109" s="8">
        <f t="shared" si="67"/>
        <v>-2</v>
      </c>
      <c r="S109" s="8">
        <f t="shared" si="67"/>
        <v>2</v>
      </c>
      <c r="T109" s="8">
        <f t="shared" si="67"/>
        <v>-2</v>
      </c>
      <c r="U109" s="8">
        <f t="shared" si="67"/>
        <v>-2</v>
      </c>
      <c r="V109" s="8">
        <f t="shared" si="67"/>
        <v>-2</v>
      </c>
      <c r="W109" s="8">
        <f t="shared" si="67"/>
        <v>-2</v>
      </c>
      <c r="X109" s="8">
        <f t="shared" si="67"/>
        <v>-2</v>
      </c>
      <c r="Y109" s="8">
        <f t="shared" si="67"/>
        <v>-2</v>
      </c>
      <c r="Z109" s="8">
        <f t="shared" si="67"/>
        <v>-2</v>
      </c>
      <c r="AA109" s="8">
        <f t="shared" si="67"/>
        <v>-2</v>
      </c>
      <c r="AB109" s="8">
        <f t="shared" si="67"/>
        <v>-2</v>
      </c>
      <c r="AC109">
        <v>0.15738350000000001</v>
      </c>
      <c r="AD109" s="8">
        <f t="shared" ref="AD109:AI109" si="68">AD108</f>
        <v>-2</v>
      </c>
      <c r="AE109" s="8">
        <f t="shared" si="68"/>
        <v>-2</v>
      </c>
      <c r="AF109" s="8">
        <f t="shared" si="68"/>
        <v>-2</v>
      </c>
      <c r="AG109" s="8">
        <f t="shared" si="68"/>
        <v>-2</v>
      </c>
      <c r="AH109" s="8">
        <f t="shared" si="68"/>
        <v>-2</v>
      </c>
      <c r="AI109" s="8">
        <f t="shared" si="68"/>
        <v>0</v>
      </c>
      <c r="AJ109" s="8">
        <v>1.2</v>
      </c>
      <c r="AK109" s="8">
        <v>-1.5</v>
      </c>
      <c r="AL109" s="8">
        <v>2.5</v>
      </c>
    </row>
    <row r="110" spans="1:38" s="8" customFormat="1" ht="12.75" customHeight="1" x14ac:dyDescent="0.25">
      <c r="A110" s="13" t="s">
        <v>63</v>
      </c>
      <c r="B110" s="13" t="s">
        <v>64</v>
      </c>
      <c r="C110" s="8" t="s">
        <v>62</v>
      </c>
      <c r="D110" s="8" t="s">
        <v>10</v>
      </c>
      <c r="E110" s="8">
        <f t="shared" si="57"/>
        <v>-2</v>
      </c>
      <c r="F110" s="8">
        <f t="shared" si="57"/>
        <v>-2</v>
      </c>
      <c r="G110" s="8">
        <f t="shared" si="57"/>
        <v>-2</v>
      </c>
      <c r="H110" s="8">
        <f t="shared" si="57"/>
        <v>-2</v>
      </c>
      <c r="I110" s="8">
        <f t="shared" si="57"/>
        <v>3</v>
      </c>
      <c r="J110" s="8">
        <f t="shared" si="57"/>
        <v>-2</v>
      </c>
      <c r="K110" s="8">
        <f t="shared" si="57"/>
        <v>-2</v>
      </c>
      <c r="L110" s="8">
        <f t="shared" si="57"/>
        <v>-2</v>
      </c>
      <c r="M110" s="8">
        <f t="shared" si="57"/>
        <v>-2</v>
      </c>
      <c r="N110" s="8">
        <f t="shared" si="57"/>
        <v>-2</v>
      </c>
      <c r="O110" s="9">
        <f t="shared" si="58"/>
        <v>-2</v>
      </c>
      <c r="P110" s="10">
        <f t="shared" si="58"/>
        <v>-2</v>
      </c>
      <c r="Q110" s="10">
        <f t="shared" si="58"/>
        <v>-2</v>
      </c>
      <c r="R110" s="10">
        <f t="shared" si="58"/>
        <v>-2</v>
      </c>
      <c r="S110" s="10">
        <f t="shared" si="58"/>
        <v>2</v>
      </c>
      <c r="T110" s="10">
        <f t="shared" si="58"/>
        <v>-2</v>
      </c>
      <c r="U110" s="10">
        <f t="shared" si="58"/>
        <v>-2</v>
      </c>
      <c r="V110" s="10">
        <f t="shared" si="58"/>
        <v>-2</v>
      </c>
      <c r="W110" s="10">
        <f t="shared" si="58"/>
        <v>-2</v>
      </c>
      <c r="X110" s="11">
        <f t="shared" si="58"/>
        <v>-2</v>
      </c>
      <c r="Y110" s="9">
        <v>-2</v>
      </c>
      <c r="Z110" s="8">
        <v>-2</v>
      </c>
      <c r="AA110" s="8">
        <v>-2</v>
      </c>
      <c r="AB110" s="8">
        <v>-2</v>
      </c>
      <c r="AC110">
        <v>0.15738350000000001</v>
      </c>
      <c r="AD110" s="8">
        <v>-2</v>
      </c>
      <c r="AE110" s="8">
        <v>-2</v>
      </c>
      <c r="AF110" s="8">
        <v>-2</v>
      </c>
      <c r="AG110" s="8">
        <v>-2</v>
      </c>
      <c r="AH110" s="11">
        <v>-2</v>
      </c>
      <c r="AI110" s="8">
        <v>0</v>
      </c>
      <c r="AJ110" s="8">
        <v>1.2</v>
      </c>
      <c r="AK110" s="8">
        <v>-1.5</v>
      </c>
      <c r="AL110" s="8">
        <v>2.5</v>
      </c>
    </row>
    <row r="111" spans="1:38" s="8" customFormat="1" ht="12.75" customHeight="1" x14ac:dyDescent="0.25">
      <c r="A111" s="13"/>
      <c r="B111" s="13"/>
      <c r="C111" s="8" t="str">
        <f>C110</f>
        <v>Mean years of schooling</v>
      </c>
      <c r="D111" s="8" t="str">
        <f t="shared" ref="D111:AB111" si="69">D110</f>
        <v>EDUC</v>
      </c>
      <c r="E111" s="8">
        <f t="shared" si="69"/>
        <v>-2</v>
      </c>
      <c r="F111" s="8">
        <f t="shared" si="69"/>
        <v>-2</v>
      </c>
      <c r="G111" s="8">
        <f t="shared" si="69"/>
        <v>-2</v>
      </c>
      <c r="H111" s="8">
        <f t="shared" si="69"/>
        <v>-2</v>
      </c>
      <c r="I111" s="8">
        <f t="shared" si="69"/>
        <v>3</v>
      </c>
      <c r="J111" s="8">
        <f t="shared" si="69"/>
        <v>-2</v>
      </c>
      <c r="K111" s="8">
        <f t="shared" si="69"/>
        <v>-2</v>
      </c>
      <c r="L111" s="8">
        <f t="shared" si="69"/>
        <v>-2</v>
      </c>
      <c r="M111" s="8">
        <f t="shared" si="69"/>
        <v>-2</v>
      </c>
      <c r="N111" s="8">
        <f t="shared" si="69"/>
        <v>-2</v>
      </c>
      <c r="O111" s="8">
        <f t="shared" si="69"/>
        <v>-2</v>
      </c>
      <c r="P111" s="8">
        <f t="shared" si="69"/>
        <v>-2</v>
      </c>
      <c r="Q111" s="8">
        <f t="shared" si="69"/>
        <v>-2</v>
      </c>
      <c r="R111" s="8">
        <f t="shared" si="69"/>
        <v>-2</v>
      </c>
      <c r="S111" s="8">
        <f t="shared" si="69"/>
        <v>2</v>
      </c>
      <c r="T111" s="8">
        <f t="shared" si="69"/>
        <v>-2</v>
      </c>
      <c r="U111" s="8">
        <f t="shared" si="69"/>
        <v>-2</v>
      </c>
      <c r="V111" s="8">
        <f t="shared" si="69"/>
        <v>-2</v>
      </c>
      <c r="W111" s="8">
        <f t="shared" si="69"/>
        <v>-2</v>
      </c>
      <c r="X111" s="8">
        <f t="shared" si="69"/>
        <v>-2</v>
      </c>
      <c r="Y111" s="8">
        <f t="shared" si="69"/>
        <v>-2</v>
      </c>
      <c r="Z111" s="8">
        <f t="shared" si="69"/>
        <v>-2</v>
      </c>
      <c r="AA111" s="8">
        <f t="shared" si="69"/>
        <v>-2</v>
      </c>
      <c r="AB111" s="8">
        <f t="shared" si="69"/>
        <v>-2</v>
      </c>
      <c r="AC111">
        <v>0.15738350000000001</v>
      </c>
      <c r="AD111" s="8">
        <f t="shared" ref="AD111:AI111" si="70">AD110</f>
        <v>-2</v>
      </c>
      <c r="AE111" s="8">
        <f t="shared" si="70"/>
        <v>-2</v>
      </c>
      <c r="AF111" s="8">
        <f t="shared" si="70"/>
        <v>-2</v>
      </c>
      <c r="AG111" s="8">
        <f t="shared" si="70"/>
        <v>-2</v>
      </c>
      <c r="AH111" s="8">
        <f t="shared" si="70"/>
        <v>-2</v>
      </c>
      <c r="AI111" s="8">
        <f t="shared" si="70"/>
        <v>0</v>
      </c>
      <c r="AJ111" s="8">
        <v>1.2</v>
      </c>
      <c r="AK111" s="8">
        <v>-1.5</v>
      </c>
      <c r="AL111" s="8">
        <v>2.5</v>
      </c>
    </row>
    <row r="112" spans="1:38" s="8" customFormat="1" ht="12.75" customHeight="1" x14ac:dyDescent="0.25">
      <c r="A112" s="8" t="s">
        <v>18</v>
      </c>
      <c r="C112" s="8" t="s">
        <v>62</v>
      </c>
      <c r="D112" s="8" t="s">
        <v>10</v>
      </c>
      <c r="E112" s="8">
        <f t="shared" si="57"/>
        <v>-2</v>
      </c>
      <c r="F112" s="8">
        <f t="shared" si="57"/>
        <v>-2</v>
      </c>
      <c r="G112" s="8">
        <f t="shared" si="57"/>
        <v>-2</v>
      </c>
      <c r="H112" s="8">
        <f t="shared" si="57"/>
        <v>-2</v>
      </c>
      <c r="I112" s="8">
        <f t="shared" si="57"/>
        <v>3</v>
      </c>
      <c r="J112" s="8">
        <f t="shared" si="57"/>
        <v>-2</v>
      </c>
      <c r="K112" s="8">
        <f t="shared" si="57"/>
        <v>-2</v>
      </c>
      <c r="L112" s="8">
        <f t="shared" si="57"/>
        <v>-2</v>
      </c>
      <c r="M112" s="8">
        <f t="shared" si="57"/>
        <v>-2</v>
      </c>
      <c r="N112" s="8">
        <f t="shared" si="57"/>
        <v>-2</v>
      </c>
      <c r="O112" s="9">
        <f t="shared" si="58"/>
        <v>-2</v>
      </c>
      <c r="P112" s="10">
        <f t="shared" si="58"/>
        <v>-2</v>
      </c>
      <c r="Q112" s="10">
        <f t="shared" si="58"/>
        <v>-2</v>
      </c>
      <c r="R112" s="10">
        <f t="shared" si="58"/>
        <v>-2</v>
      </c>
      <c r="S112" s="10">
        <f t="shared" si="58"/>
        <v>2</v>
      </c>
      <c r="T112" s="10">
        <f t="shared" si="58"/>
        <v>-2</v>
      </c>
      <c r="U112" s="10">
        <f t="shared" si="58"/>
        <v>-2</v>
      </c>
      <c r="V112" s="10">
        <f t="shared" si="58"/>
        <v>-2</v>
      </c>
      <c r="W112" s="10">
        <f t="shared" si="58"/>
        <v>-2</v>
      </c>
      <c r="X112" s="11">
        <f t="shared" si="58"/>
        <v>-2</v>
      </c>
      <c r="Y112" s="9">
        <v>-2</v>
      </c>
      <c r="Z112" s="8">
        <v>-2</v>
      </c>
      <c r="AA112" s="8">
        <v>-2</v>
      </c>
      <c r="AB112" s="8">
        <v>-2</v>
      </c>
      <c r="AC112">
        <v>0.15738350000000001</v>
      </c>
      <c r="AD112" s="8">
        <v>-2</v>
      </c>
      <c r="AE112" s="8">
        <v>-2</v>
      </c>
      <c r="AF112" s="8">
        <v>-2</v>
      </c>
      <c r="AG112" s="8">
        <v>-2</v>
      </c>
      <c r="AH112" s="11">
        <v>-2</v>
      </c>
      <c r="AI112" s="8">
        <v>0</v>
      </c>
      <c r="AJ112" s="8">
        <v>1.2</v>
      </c>
      <c r="AK112" s="8">
        <v>-1.5</v>
      </c>
      <c r="AL112" s="8">
        <v>2.5</v>
      </c>
    </row>
    <row r="113" spans="1:41" ht="12.75" customHeight="1" x14ac:dyDescent="0.25">
      <c r="A113" t="s">
        <v>18</v>
      </c>
      <c r="D113" t="s">
        <v>10</v>
      </c>
      <c r="E113">
        <f t="shared" si="57"/>
        <v>-2</v>
      </c>
      <c r="F113">
        <f t="shared" si="57"/>
        <v>-2</v>
      </c>
      <c r="G113">
        <f t="shared" si="57"/>
        <v>-2</v>
      </c>
      <c r="H113">
        <f t="shared" si="57"/>
        <v>-2</v>
      </c>
      <c r="I113">
        <f t="shared" si="57"/>
        <v>3</v>
      </c>
      <c r="J113">
        <f t="shared" si="57"/>
        <v>-2</v>
      </c>
      <c r="K113">
        <f t="shared" si="57"/>
        <v>-2</v>
      </c>
      <c r="L113">
        <f t="shared" si="57"/>
        <v>-2</v>
      </c>
      <c r="M113">
        <f t="shared" si="57"/>
        <v>-2</v>
      </c>
      <c r="N113">
        <f t="shared" si="57"/>
        <v>-2</v>
      </c>
      <c r="O113" s="5">
        <f t="shared" si="58"/>
        <v>-2</v>
      </c>
      <c r="P113" s="6">
        <f t="shared" si="58"/>
        <v>-2</v>
      </c>
      <c r="Q113" s="6">
        <f t="shared" si="58"/>
        <v>-2</v>
      </c>
      <c r="R113" s="6">
        <f t="shared" si="58"/>
        <v>-2</v>
      </c>
      <c r="S113" s="6">
        <f t="shared" si="58"/>
        <v>2</v>
      </c>
      <c r="T113" s="6">
        <f t="shared" si="58"/>
        <v>-2</v>
      </c>
      <c r="U113" s="6">
        <f t="shared" si="58"/>
        <v>-2</v>
      </c>
      <c r="V113" s="6">
        <f t="shared" si="58"/>
        <v>-2</v>
      </c>
      <c r="W113" s="6">
        <f t="shared" si="58"/>
        <v>-2</v>
      </c>
      <c r="X113" s="7">
        <f t="shared" si="58"/>
        <v>-2</v>
      </c>
      <c r="Y113" s="5">
        <v>-2</v>
      </c>
      <c r="Z113">
        <v>-2</v>
      </c>
      <c r="AA113">
        <v>-2</v>
      </c>
      <c r="AB113">
        <v>-2</v>
      </c>
      <c r="AC113">
        <v>-2</v>
      </c>
      <c r="AD113">
        <v>-2</v>
      </c>
      <c r="AE113">
        <v>-2</v>
      </c>
      <c r="AF113">
        <v>-2</v>
      </c>
      <c r="AG113">
        <v>-2</v>
      </c>
      <c r="AH113" s="7">
        <v>-2</v>
      </c>
      <c r="AI113">
        <v>0</v>
      </c>
      <c r="AJ113">
        <v>1.2</v>
      </c>
      <c r="AK113">
        <v>-1.5</v>
      </c>
      <c r="AL113">
        <v>2.5</v>
      </c>
    </row>
    <row r="114" spans="1:41" ht="12.75" customHeight="1" x14ac:dyDescent="0.25">
      <c r="A114" t="s">
        <v>18</v>
      </c>
      <c r="D114" t="s">
        <v>10</v>
      </c>
      <c r="E114">
        <f t="shared" si="57"/>
        <v>-2</v>
      </c>
      <c r="F114">
        <f t="shared" si="57"/>
        <v>-2</v>
      </c>
      <c r="G114">
        <f t="shared" si="57"/>
        <v>-2</v>
      </c>
      <c r="H114">
        <f t="shared" si="57"/>
        <v>-2</v>
      </c>
      <c r="I114">
        <f t="shared" si="57"/>
        <v>3</v>
      </c>
      <c r="J114">
        <f t="shared" si="57"/>
        <v>-2</v>
      </c>
      <c r="K114">
        <f t="shared" si="57"/>
        <v>-2</v>
      </c>
      <c r="L114">
        <f t="shared" si="57"/>
        <v>-2</v>
      </c>
      <c r="M114">
        <f t="shared" si="57"/>
        <v>-2</v>
      </c>
      <c r="N114">
        <f t="shared" si="57"/>
        <v>-2</v>
      </c>
      <c r="O114" s="5">
        <f t="shared" si="58"/>
        <v>-2</v>
      </c>
      <c r="P114" s="6">
        <f t="shared" si="58"/>
        <v>-2</v>
      </c>
      <c r="Q114" s="6">
        <f t="shared" si="58"/>
        <v>-2</v>
      </c>
      <c r="R114" s="6">
        <f t="shared" si="58"/>
        <v>-2</v>
      </c>
      <c r="S114" s="6">
        <f t="shared" si="58"/>
        <v>2</v>
      </c>
      <c r="T114" s="6">
        <f t="shared" si="58"/>
        <v>-2</v>
      </c>
      <c r="U114" s="6">
        <f t="shared" si="58"/>
        <v>-2</v>
      </c>
      <c r="V114" s="6">
        <f t="shared" si="58"/>
        <v>-2</v>
      </c>
      <c r="W114" s="6">
        <f t="shared" si="58"/>
        <v>-2</v>
      </c>
      <c r="X114" s="7">
        <f t="shared" si="58"/>
        <v>-2</v>
      </c>
      <c r="Y114" s="5">
        <v>-2</v>
      </c>
      <c r="Z114">
        <v>-2</v>
      </c>
      <c r="AA114">
        <v>-2</v>
      </c>
      <c r="AB114">
        <v>-2</v>
      </c>
      <c r="AC114">
        <v>-2</v>
      </c>
      <c r="AD114">
        <v>-2</v>
      </c>
      <c r="AE114">
        <v>-2</v>
      </c>
      <c r="AF114">
        <v>-2</v>
      </c>
      <c r="AG114">
        <v>-2</v>
      </c>
      <c r="AH114" s="7">
        <v>-2</v>
      </c>
      <c r="AI114">
        <v>0</v>
      </c>
      <c r="AJ114">
        <v>1.2</v>
      </c>
      <c r="AK114">
        <v>-1.5</v>
      </c>
      <c r="AL114">
        <v>2.5</v>
      </c>
    </row>
    <row r="115" spans="1:41" ht="12.75" customHeight="1" x14ac:dyDescent="0.25">
      <c r="A115" t="s">
        <v>18</v>
      </c>
      <c r="D115" t="s">
        <v>10</v>
      </c>
      <c r="E115">
        <f t="shared" si="57"/>
        <v>-2</v>
      </c>
      <c r="F115">
        <f t="shared" si="57"/>
        <v>-2</v>
      </c>
      <c r="G115">
        <f t="shared" si="57"/>
        <v>-2</v>
      </c>
      <c r="H115">
        <f t="shared" si="57"/>
        <v>-2</v>
      </c>
      <c r="I115">
        <f t="shared" si="57"/>
        <v>3</v>
      </c>
      <c r="J115">
        <f t="shared" si="57"/>
        <v>-2</v>
      </c>
      <c r="K115">
        <f t="shared" si="57"/>
        <v>-2</v>
      </c>
      <c r="L115">
        <f t="shared" si="57"/>
        <v>-2</v>
      </c>
      <c r="M115">
        <f t="shared" si="57"/>
        <v>-2</v>
      </c>
      <c r="N115">
        <f t="shared" si="57"/>
        <v>-2</v>
      </c>
      <c r="O115" s="5">
        <f t="shared" si="58"/>
        <v>-2</v>
      </c>
      <c r="P115" s="6">
        <f t="shared" si="58"/>
        <v>-2</v>
      </c>
      <c r="Q115" s="6">
        <f t="shared" si="58"/>
        <v>-2</v>
      </c>
      <c r="R115" s="6">
        <f t="shared" si="58"/>
        <v>-2</v>
      </c>
      <c r="S115" s="6">
        <f t="shared" si="58"/>
        <v>2</v>
      </c>
      <c r="T115" s="6">
        <f t="shared" si="58"/>
        <v>-2</v>
      </c>
      <c r="U115" s="6">
        <f t="shared" si="58"/>
        <v>-2</v>
      </c>
      <c r="V115" s="6">
        <f t="shared" si="58"/>
        <v>-2</v>
      </c>
      <c r="W115" s="6">
        <f t="shared" si="58"/>
        <v>-2</v>
      </c>
      <c r="X115" s="7">
        <f t="shared" si="58"/>
        <v>-2</v>
      </c>
      <c r="Y115" s="5">
        <v>-2</v>
      </c>
      <c r="Z115">
        <v>-2</v>
      </c>
      <c r="AA115">
        <v>-2</v>
      </c>
      <c r="AB115">
        <v>-2</v>
      </c>
      <c r="AC115">
        <v>-2</v>
      </c>
      <c r="AD115">
        <v>-2</v>
      </c>
      <c r="AE115">
        <v>-2</v>
      </c>
      <c r="AF115">
        <v>-2</v>
      </c>
      <c r="AG115">
        <v>-2</v>
      </c>
      <c r="AH115" s="7">
        <v>-2</v>
      </c>
      <c r="AI115">
        <v>0</v>
      </c>
      <c r="AJ115">
        <v>1.2</v>
      </c>
      <c r="AK115">
        <v>-1.5</v>
      </c>
      <c r="AL115">
        <v>2.5</v>
      </c>
    </row>
    <row r="116" spans="1:41" s="8" customFormat="1" ht="12.75" customHeight="1" x14ac:dyDescent="0.25">
      <c r="A116" s="8" t="s">
        <v>18</v>
      </c>
      <c r="C116" s="8" t="s">
        <v>65</v>
      </c>
      <c r="D116" s="8" t="s">
        <v>10</v>
      </c>
      <c r="E116" s="8">
        <f t="shared" si="57"/>
        <v>-2</v>
      </c>
      <c r="F116" s="8">
        <f t="shared" si="57"/>
        <v>-2</v>
      </c>
      <c r="G116" s="8">
        <f t="shared" si="57"/>
        <v>-2</v>
      </c>
      <c r="H116" s="8">
        <f t="shared" si="57"/>
        <v>-2</v>
      </c>
      <c r="I116" s="8">
        <f t="shared" si="57"/>
        <v>3</v>
      </c>
      <c r="J116" s="8">
        <f t="shared" si="57"/>
        <v>-2</v>
      </c>
      <c r="K116" s="8">
        <f t="shared" si="57"/>
        <v>-2</v>
      </c>
      <c r="L116" s="8">
        <f t="shared" si="57"/>
        <v>-2</v>
      </c>
      <c r="M116" s="8">
        <f t="shared" si="57"/>
        <v>-2</v>
      </c>
      <c r="N116" s="8">
        <f t="shared" si="57"/>
        <v>-2</v>
      </c>
      <c r="O116" s="9">
        <f t="shared" si="58"/>
        <v>-2</v>
      </c>
      <c r="P116" s="10">
        <f t="shared" si="58"/>
        <v>-2</v>
      </c>
      <c r="Q116" s="10">
        <f t="shared" si="58"/>
        <v>-2</v>
      </c>
      <c r="R116" s="10">
        <f t="shared" si="58"/>
        <v>-2</v>
      </c>
      <c r="S116" s="10">
        <f t="shared" si="58"/>
        <v>2</v>
      </c>
      <c r="T116" s="10">
        <f t="shared" si="58"/>
        <v>-2</v>
      </c>
      <c r="U116" s="10">
        <f t="shared" si="58"/>
        <v>-2</v>
      </c>
      <c r="V116" s="10">
        <f t="shared" si="58"/>
        <v>-2</v>
      </c>
      <c r="W116" s="10">
        <f t="shared" si="58"/>
        <v>-2</v>
      </c>
      <c r="X116" s="11">
        <f t="shared" si="58"/>
        <v>-2</v>
      </c>
      <c r="Y116" s="9">
        <v>-2</v>
      </c>
      <c r="Z116" s="8">
        <v>-2</v>
      </c>
      <c r="AA116" s="8">
        <v>-2</v>
      </c>
      <c r="AB116" s="8">
        <v>-2</v>
      </c>
      <c r="AC116">
        <v>-2.3692100000000001E-2</v>
      </c>
      <c r="AD116" s="8">
        <v>-2</v>
      </c>
      <c r="AE116" s="8">
        <v>-2</v>
      </c>
      <c r="AF116" s="8">
        <v>-2</v>
      </c>
      <c r="AG116" s="8">
        <v>-2</v>
      </c>
      <c r="AH116" s="11">
        <v>-2</v>
      </c>
      <c r="AI116" s="8">
        <v>0</v>
      </c>
      <c r="AJ116" s="8">
        <v>1.2</v>
      </c>
      <c r="AK116" s="8">
        <v>-1.5</v>
      </c>
      <c r="AL116" s="8">
        <v>2.5</v>
      </c>
    </row>
    <row r="117" spans="1:41" s="8" customFormat="1" ht="12.75" customHeight="1" x14ac:dyDescent="0.25">
      <c r="C117" s="8" t="str">
        <f>C116</f>
        <v>Adult literacy rate</v>
      </c>
      <c r="D117" s="8" t="str">
        <f t="shared" ref="D117:AB117" si="71">D116</f>
        <v>EDUC</v>
      </c>
      <c r="E117" s="8">
        <f t="shared" si="71"/>
        <v>-2</v>
      </c>
      <c r="F117" s="8">
        <f t="shared" si="71"/>
        <v>-2</v>
      </c>
      <c r="G117" s="8">
        <f t="shared" si="71"/>
        <v>-2</v>
      </c>
      <c r="H117" s="8">
        <f t="shared" si="71"/>
        <v>-2</v>
      </c>
      <c r="I117" s="8">
        <f t="shared" si="71"/>
        <v>3</v>
      </c>
      <c r="J117" s="8">
        <f t="shared" si="71"/>
        <v>-2</v>
      </c>
      <c r="K117" s="8">
        <f t="shared" si="71"/>
        <v>-2</v>
      </c>
      <c r="L117" s="8">
        <f t="shared" si="71"/>
        <v>-2</v>
      </c>
      <c r="M117" s="8">
        <f t="shared" si="71"/>
        <v>-2</v>
      </c>
      <c r="N117" s="8">
        <f t="shared" si="71"/>
        <v>-2</v>
      </c>
      <c r="O117" s="8">
        <f t="shared" si="71"/>
        <v>-2</v>
      </c>
      <c r="P117" s="8">
        <f t="shared" si="71"/>
        <v>-2</v>
      </c>
      <c r="Q117" s="8">
        <f t="shared" si="71"/>
        <v>-2</v>
      </c>
      <c r="R117" s="8">
        <f t="shared" si="71"/>
        <v>-2</v>
      </c>
      <c r="S117" s="8">
        <f t="shared" si="71"/>
        <v>2</v>
      </c>
      <c r="T117" s="8">
        <f t="shared" si="71"/>
        <v>-2</v>
      </c>
      <c r="U117" s="8">
        <f t="shared" si="71"/>
        <v>-2</v>
      </c>
      <c r="V117" s="8">
        <f t="shared" si="71"/>
        <v>-2</v>
      </c>
      <c r="W117" s="8">
        <f t="shared" si="71"/>
        <v>-2</v>
      </c>
      <c r="X117" s="8">
        <f t="shared" si="71"/>
        <v>-2</v>
      </c>
      <c r="Y117" s="8">
        <f t="shared" si="71"/>
        <v>-2</v>
      </c>
      <c r="Z117" s="8">
        <f t="shared" si="71"/>
        <v>-2</v>
      </c>
      <c r="AA117" s="8">
        <f t="shared" si="71"/>
        <v>-2</v>
      </c>
      <c r="AB117" s="8">
        <f t="shared" si="71"/>
        <v>-2</v>
      </c>
      <c r="AC117">
        <v>-2.3692100000000001E-2</v>
      </c>
      <c r="AD117" s="8">
        <f t="shared" ref="AD117:AI117" si="72">AD116</f>
        <v>-2</v>
      </c>
      <c r="AE117" s="8">
        <f t="shared" si="72"/>
        <v>-2</v>
      </c>
      <c r="AF117" s="8">
        <f t="shared" si="72"/>
        <v>-2</v>
      </c>
      <c r="AG117" s="8">
        <f t="shared" si="72"/>
        <v>-2</v>
      </c>
      <c r="AH117" s="8">
        <f t="shared" si="72"/>
        <v>-2</v>
      </c>
      <c r="AI117" s="8">
        <f t="shared" si="72"/>
        <v>0</v>
      </c>
      <c r="AJ117" s="8">
        <v>1.2</v>
      </c>
      <c r="AK117" s="8">
        <v>-1.5</v>
      </c>
      <c r="AL117" s="8">
        <v>2.5</v>
      </c>
    </row>
    <row r="118" spans="1:41" s="8" customFormat="1" ht="12.75" customHeight="1" x14ac:dyDescent="0.25">
      <c r="A118" s="13" t="s">
        <v>66</v>
      </c>
      <c r="B118" s="13" t="s">
        <v>67</v>
      </c>
      <c r="C118" s="8" t="s">
        <v>65</v>
      </c>
      <c r="D118" s="8" t="s">
        <v>10</v>
      </c>
      <c r="E118" s="8">
        <f t="shared" si="57"/>
        <v>-2</v>
      </c>
      <c r="F118" s="8">
        <f t="shared" si="57"/>
        <v>-2</v>
      </c>
      <c r="G118" s="8">
        <f t="shared" si="57"/>
        <v>-2</v>
      </c>
      <c r="H118" s="8">
        <f t="shared" si="57"/>
        <v>-2</v>
      </c>
      <c r="I118" s="8">
        <f t="shared" si="57"/>
        <v>3</v>
      </c>
      <c r="J118" s="8">
        <f t="shared" si="57"/>
        <v>-2</v>
      </c>
      <c r="K118" s="8">
        <f t="shared" si="57"/>
        <v>-2</v>
      </c>
      <c r="L118" s="8">
        <f t="shared" si="57"/>
        <v>-2</v>
      </c>
      <c r="M118" s="8">
        <f t="shared" si="57"/>
        <v>-2</v>
      </c>
      <c r="N118" s="8">
        <f t="shared" si="57"/>
        <v>-2</v>
      </c>
      <c r="O118" s="9">
        <f t="shared" si="58"/>
        <v>-2</v>
      </c>
      <c r="P118" s="10">
        <f t="shared" si="58"/>
        <v>-2</v>
      </c>
      <c r="Q118" s="10">
        <f t="shared" si="58"/>
        <v>-2</v>
      </c>
      <c r="R118" s="10">
        <f t="shared" si="58"/>
        <v>-2</v>
      </c>
      <c r="S118" s="10">
        <f t="shared" si="58"/>
        <v>2</v>
      </c>
      <c r="T118" s="10">
        <f t="shared" si="58"/>
        <v>-2</v>
      </c>
      <c r="U118" s="10">
        <f t="shared" si="58"/>
        <v>-2</v>
      </c>
      <c r="V118" s="10">
        <f t="shared" si="58"/>
        <v>-2</v>
      </c>
      <c r="W118" s="10">
        <f t="shared" si="58"/>
        <v>-2</v>
      </c>
      <c r="X118" s="11">
        <f t="shared" si="58"/>
        <v>-2</v>
      </c>
      <c r="Y118" s="9">
        <v>-2</v>
      </c>
      <c r="Z118" s="8">
        <v>-2</v>
      </c>
      <c r="AA118" s="8">
        <v>-2</v>
      </c>
      <c r="AB118" s="8">
        <v>-2</v>
      </c>
      <c r="AC118">
        <v>-2.3692100000000001E-2</v>
      </c>
      <c r="AD118" s="8">
        <v>-2</v>
      </c>
      <c r="AE118" s="8">
        <v>-2</v>
      </c>
      <c r="AF118" s="8">
        <v>-2</v>
      </c>
      <c r="AG118" s="8">
        <v>-2</v>
      </c>
      <c r="AH118" s="11">
        <v>-2</v>
      </c>
      <c r="AI118" s="8">
        <v>0</v>
      </c>
      <c r="AJ118" s="8">
        <v>1.2</v>
      </c>
      <c r="AK118" s="8">
        <v>-1.5</v>
      </c>
      <c r="AL118" s="8">
        <v>2.5</v>
      </c>
      <c r="AN118" s="12" t="s">
        <v>68</v>
      </c>
      <c r="AO118" s="12" t="s">
        <v>69</v>
      </c>
    </row>
    <row r="119" spans="1:41" s="8" customFormat="1" ht="12.75" customHeight="1" x14ac:dyDescent="0.25">
      <c r="A119" s="13"/>
      <c r="B119" s="13"/>
      <c r="C119" s="8" t="str">
        <f>C118</f>
        <v>Adult literacy rate</v>
      </c>
      <c r="D119" s="8" t="str">
        <f t="shared" ref="D119:AB119" si="73">D118</f>
        <v>EDUC</v>
      </c>
      <c r="E119" s="8">
        <f t="shared" si="73"/>
        <v>-2</v>
      </c>
      <c r="F119" s="8">
        <f t="shared" si="73"/>
        <v>-2</v>
      </c>
      <c r="G119" s="8">
        <f t="shared" si="73"/>
        <v>-2</v>
      </c>
      <c r="H119" s="8">
        <f t="shared" si="73"/>
        <v>-2</v>
      </c>
      <c r="I119" s="8">
        <f t="shared" si="73"/>
        <v>3</v>
      </c>
      <c r="J119" s="8">
        <f t="shared" si="73"/>
        <v>-2</v>
      </c>
      <c r="K119" s="8">
        <f t="shared" si="73"/>
        <v>-2</v>
      </c>
      <c r="L119" s="8">
        <f t="shared" si="73"/>
        <v>-2</v>
      </c>
      <c r="M119" s="8">
        <f t="shared" si="73"/>
        <v>-2</v>
      </c>
      <c r="N119" s="8">
        <f t="shared" si="73"/>
        <v>-2</v>
      </c>
      <c r="O119" s="8">
        <f t="shared" si="73"/>
        <v>-2</v>
      </c>
      <c r="P119" s="8">
        <f t="shared" si="73"/>
        <v>-2</v>
      </c>
      <c r="Q119" s="8">
        <f t="shared" si="73"/>
        <v>-2</v>
      </c>
      <c r="R119" s="8">
        <f t="shared" si="73"/>
        <v>-2</v>
      </c>
      <c r="S119" s="8">
        <f t="shared" si="73"/>
        <v>2</v>
      </c>
      <c r="T119" s="8">
        <f t="shared" si="73"/>
        <v>-2</v>
      </c>
      <c r="U119" s="8">
        <f t="shared" si="73"/>
        <v>-2</v>
      </c>
      <c r="V119" s="8">
        <f t="shared" si="73"/>
        <v>-2</v>
      </c>
      <c r="W119" s="8">
        <f t="shared" si="73"/>
        <v>-2</v>
      </c>
      <c r="X119" s="8">
        <f t="shared" si="73"/>
        <v>-2</v>
      </c>
      <c r="Y119" s="8">
        <f t="shared" si="73"/>
        <v>-2</v>
      </c>
      <c r="Z119" s="8">
        <f t="shared" si="73"/>
        <v>-2</v>
      </c>
      <c r="AA119" s="8">
        <f t="shared" si="73"/>
        <v>-2</v>
      </c>
      <c r="AB119" s="8">
        <f t="shared" si="73"/>
        <v>-2</v>
      </c>
      <c r="AC119">
        <v>-2.3692100000000001E-2</v>
      </c>
      <c r="AD119" s="8">
        <f t="shared" ref="AD119:AI119" si="74">AD118</f>
        <v>-2</v>
      </c>
      <c r="AE119" s="8">
        <f t="shared" si="74"/>
        <v>-2</v>
      </c>
      <c r="AF119" s="8">
        <f t="shared" si="74"/>
        <v>-2</v>
      </c>
      <c r="AG119" s="8">
        <f t="shared" si="74"/>
        <v>-2</v>
      </c>
      <c r="AH119" s="8">
        <f t="shared" si="74"/>
        <v>-2</v>
      </c>
      <c r="AI119" s="8">
        <f t="shared" si="74"/>
        <v>0</v>
      </c>
      <c r="AJ119" s="8">
        <v>1.2</v>
      </c>
      <c r="AK119" s="8">
        <v>-1.5</v>
      </c>
      <c r="AL119" s="8">
        <v>2.5</v>
      </c>
    </row>
    <row r="120" spans="1:41" s="8" customFormat="1" ht="12.75" customHeight="1" x14ac:dyDescent="0.25">
      <c r="A120" s="8" t="s">
        <v>18</v>
      </c>
      <c r="C120" s="8" t="str">
        <f>C119</f>
        <v>Adult literacy rate</v>
      </c>
      <c r="D120" s="8" t="s">
        <v>10</v>
      </c>
      <c r="E120" s="8">
        <f t="shared" si="57"/>
        <v>-2</v>
      </c>
      <c r="F120" s="8">
        <f t="shared" si="57"/>
        <v>-2</v>
      </c>
      <c r="G120" s="8">
        <f t="shared" si="57"/>
        <v>-2</v>
      </c>
      <c r="H120" s="8">
        <f t="shared" si="57"/>
        <v>-2</v>
      </c>
      <c r="I120" s="8">
        <f t="shared" si="57"/>
        <v>3</v>
      </c>
      <c r="J120" s="8">
        <f t="shared" si="57"/>
        <v>-2</v>
      </c>
      <c r="K120" s="8">
        <f t="shared" si="57"/>
        <v>-2</v>
      </c>
      <c r="L120" s="8">
        <f t="shared" si="57"/>
        <v>-2</v>
      </c>
      <c r="M120" s="8">
        <f t="shared" si="57"/>
        <v>-2</v>
      </c>
      <c r="N120" s="8">
        <f t="shared" si="57"/>
        <v>-2</v>
      </c>
      <c r="O120" s="9">
        <f t="shared" si="58"/>
        <v>-2</v>
      </c>
      <c r="P120" s="10">
        <f t="shared" si="58"/>
        <v>-2</v>
      </c>
      <c r="Q120" s="10">
        <f t="shared" si="58"/>
        <v>-2</v>
      </c>
      <c r="R120" s="10">
        <f t="shared" si="58"/>
        <v>-2</v>
      </c>
      <c r="S120" s="10">
        <f t="shared" si="58"/>
        <v>2</v>
      </c>
      <c r="T120" s="10">
        <f t="shared" si="58"/>
        <v>-2</v>
      </c>
      <c r="U120" s="10">
        <f t="shared" si="58"/>
        <v>-2</v>
      </c>
      <c r="V120" s="10">
        <f t="shared" si="58"/>
        <v>-2</v>
      </c>
      <c r="W120" s="10">
        <f t="shared" si="58"/>
        <v>-2</v>
      </c>
      <c r="X120" s="11">
        <f t="shared" si="58"/>
        <v>-2</v>
      </c>
      <c r="Y120" s="9">
        <v>-2</v>
      </c>
      <c r="Z120" s="8">
        <v>-2</v>
      </c>
      <c r="AA120" s="8">
        <v>-2</v>
      </c>
      <c r="AB120" s="8">
        <v>-2</v>
      </c>
      <c r="AC120">
        <v>-2.3692100000000001E-2</v>
      </c>
      <c r="AD120" s="8">
        <v>-2</v>
      </c>
      <c r="AE120" s="8">
        <v>-2</v>
      </c>
      <c r="AF120" s="8">
        <v>-2</v>
      </c>
      <c r="AG120" s="8">
        <v>-2</v>
      </c>
      <c r="AH120" s="11">
        <v>-2</v>
      </c>
      <c r="AI120" s="8">
        <v>0</v>
      </c>
      <c r="AJ120" s="8">
        <v>1.2</v>
      </c>
      <c r="AK120" s="8">
        <v>-1.5</v>
      </c>
      <c r="AL120" s="8">
        <v>2.5</v>
      </c>
    </row>
    <row r="121" spans="1:41" ht="12.75" customHeight="1" x14ac:dyDescent="0.25">
      <c r="A121" t="s">
        <v>18</v>
      </c>
      <c r="D121" t="s">
        <v>10</v>
      </c>
      <c r="E121">
        <f t="shared" si="57"/>
        <v>-2</v>
      </c>
      <c r="F121">
        <f t="shared" si="57"/>
        <v>-2</v>
      </c>
      <c r="G121">
        <f t="shared" si="57"/>
        <v>-2</v>
      </c>
      <c r="H121">
        <f t="shared" si="57"/>
        <v>-2</v>
      </c>
      <c r="I121">
        <f t="shared" si="57"/>
        <v>3</v>
      </c>
      <c r="J121">
        <f t="shared" si="57"/>
        <v>-2</v>
      </c>
      <c r="K121">
        <f t="shared" si="57"/>
        <v>-2</v>
      </c>
      <c r="L121">
        <f t="shared" si="57"/>
        <v>-2</v>
      </c>
      <c r="M121">
        <f t="shared" si="57"/>
        <v>-2</v>
      </c>
      <c r="N121">
        <f t="shared" si="57"/>
        <v>-2</v>
      </c>
      <c r="O121" s="5">
        <f t="shared" si="58"/>
        <v>-2</v>
      </c>
      <c r="P121" s="6">
        <f t="shared" si="58"/>
        <v>-2</v>
      </c>
      <c r="Q121" s="6">
        <f t="shared" si="58"/>
        <v>-2</v>
      </c>
      <c r="R121" s="6">
        <f t="shared" si="58"/>
        <v>-2</v>
      </c>
      <c r="S121" s="6">
        <f t="shared" si="58"/>
        <v>2</v>
      </c>
      <c r="T121" s="6">
        <f t="shared" si="58"/>
        <v>-2</v>
      </c>
      <c r="U121" s="6">
        <f t="shared" si="58"/>
        <v>-2</v>
      </c>
      <c r="V121" s="6">
        <f t="shared" si="58"/>
        <v>-2</v>
      </c>
      <c r="W121" s="6">
        <f t="shared" si="58"/>
        <v>-2</v>
      </c>
      <c r="X121" s="7">
        <f t="shared" si="58"/>
        <v>-2</v>
      </c>
      <c r="Y121" s="5">
        <v>-2</v>
      </c>
      <c r="Z121">
        <v>-2</v>
      </c>
      <c r="AA121">
        <v>-2</v>
      </c>
      <c r="AB121">
        <v>-2</v>
      </c>
      <c r="AC121">
        <v>-2</v>
      </c>
      <c r="AD121">
        <v>-2</v>
      </c>
      <c r="AE121">
        <v>-2</v>
      </c>
      <c r="AF121">
        <v>-2</v>
      </c>
      <c r="AG121">
        <v>-2</v>
      </c>
      <c r="AH121" s="7">
        <v>-2</v>
      </c>
      <c r="AI121">
        <v>0</v>
      </c>
      <c r="AJ121">
        <v>1.2</v>
      </c>
      <c r="AK121">
        <v>-1.5</v>
      </c>
      <c r="AL121">
        <v>2.5</v>
      </c>
    </row>
    <row r="122" spans="1:41" ht="12.75" customHeight="1" x14ac:dyDescent="0.25">
      <c r="A122" t="s">
        <v>18</v>
      </c>
      <c r="D122" t="s">
        <v>10</v>
      </c>
      <c r="E122">
        <f t="shared" si="57"/>
        <v>-2</v>
      </c>
      <c r="F122">
        <f t="shared" si="57"/>
        <v>-2</v>
      </c>
      <c r="G122">
        <f t="shared" si="57"/>
        <v>-2</v>
      </c>
      <c r="H122">
        <f t="shared" si="57"/>
        <v>-2</v>
      </c>
      <c r="I122">
        <f t="shared" si="57"/>
        <v>3</v>
      </c>
      <c r="J122">
        <f t="shared" si="57"/>
        <v>-2</v>
      </c>
      <c r="K122">
        <f t="shared" si="57"/>
        <v>-2</v>
      </c>
      <c r="L122">
        <f t="shared" si="57"/>
        <v>-2</v>
      </c>
      <c r="M122">
        <f t="shared" si="57"/>
        <v>-2</v>
      </c>
      <c r="N122">
        <f t="shared" si="57"/>
        <v>-2</v>
      </c>
      <c r="O122" s="5">
        <f t="shared" si="58"/>
        <v>-2</v>
      </c>
      <c r="P122" s="6">
        <f t="shared" si="58"/>
        <v>-2</v>
      </c>
      <c r="Q122" s="6">
        <f t="shared" si="58"/>
        <v>-2</v>
      </c>
      <c r="R122" s="6">
        <f t="shared" si="58"/>
        <v>-2</v>
      </c>
      <c r="S122" s="6">
        <f t="shared" si="58"/>
        <v>2</v>
      </c>
      <c r="T122" s="6">
        <f t="shared" si="58"/>
        <v>-2</v>
      </c>
      <c r="U122" s="6">
        <f t="shared" si="58"/>
        <v>-2</v>
      </c>
      <c r="V122" s="6">
        <f t="shared" si="58"/>
        <v>-2</v>
      </c>
      <c r="W122" s="6">
        <f t="shared" si="58"/>
        <v>-2</v>
      </c>
      <c r="X122" s="7">
        <f t="shared" si="58"/>
        <v>-2</v>
      </c>
      <c r="Y122" s="5">
        <v>-2</v>
      </c>
      <c r="Z122">
        <v>-2</v>
      </c>
      <c r="AA122">
        <v>-2</v>
      </c>
      <c r="AB122">
        <v>-2</v>
      </c>
      <c r="AC122">
        <v>-2</v>
      </c>
      <c r="AD122">
        <v>-2</v>
      </c>
      <c r="AE122">
        <v>-2</v>
      </c>
      <c r="AF122">
        <v>-2</v>
      </c>
      <c r="AG122">
        <v>-2</v>
      </c>
      <c r="AH122" s="7">
        <v>-2</v>
      </c>
      <c r="AI122">
        <v>0</v>
      </c>
      <c r="AJ122">
        <v>1.2</v>
      </c>
      <c r="AK122">
        <v>-1.5</v>
      </c>
      <c r="AL122">
        <v>2.5</v>
      </c>
    </row>
    <row r="123" spans="1:41" ht="12.75" customHeight="1" x14ac:dyDescent="0.25">
      <c r="A123" t="s">
        <v>18</v>
      </c>
      <c r="D123" t="s">
        <v>10</v>
      </c>
      <c r="E123">
        <f t="shared" si="57"/>
        <v>-2</v>
      </c>
      <c r="F123">
        <f t="shared" si="57"/>
        <v>-2</v>
      </c>
      <c r="G123">
        <f t="shared" si="57"/>
        <v>-2</v>
      </c>
      <c r="H123">
        <f t="shared" si="57"/>
        <v>-2</v>
      </c>
      <c r="I123">
        <f t="shared" si="57"/>
        <v>3</v>
      </c>
      <c r="J123">
        <f t="shared" ref="F123:N160" si="75">IF($D123=J$10,$E$7,$E$6)</f>
        <v>-2</v>
      </c>
      <c r="K123">
        <f t="shared" si="75"/>
        <v>-2</v>
      </c>
      <c r="L123">
        <f t="shared" si="75"/>
        <v>-2</v>
      </c>
      <c r="M123">
        <f t="shared" si="75"/>
        <v>-2</v>
      </c>
      <c r="N123">
        <f t="shared" si="75"/>
        <v>-2</v>
      </c>
      <c r="O123" s="5">
        <f t="shared" si="58"/>
        <v>-2</v>
      </c>
      <c r="P123" s="6">
        <f t="shared" si="58"/>
        <v>-2</v>
      </c>
      <c r="Q123" s="6">
        <f t="shared" si="58"/>
        <v>-2</v>
      </c>
      <c r="R123" s="6">
        <f t="shared" si="58"/>
        <v>-2</v>
      </c>
      <c r="S123" s="6">
        <f t="shared" si="58"/>
        <v>2</v>
      </c>
      <c r="T123" s="6">
        <f t="shared" ref="P123:X160" si="76">IF($D123=T$10,$D$7,$D$6)</f>
        <v>-2</v>
      </c>
      <c r="U123" s="6">
        <f t="shared" si="76"/>
        <v>-2</v>
      </c>
      <c r="V123" s="6">
        <f t="shared" si="76"/>
        <v>-2</v>
      </c>
      <c r="W123" s="6">
        <f t="shared" si="76"/>
        <v>-2</v>
      </c>
      <c r="X123" s="7">
        <f t="shared" si="76"/>
        <v>-2</v>
      </c>
      <c r="Y123" s="5">
        <v>-2</v>
      </c>
      <c r="Z123">
        <v>-2</v>
      </c>
      <c r="AA123">
        <v>-2</v>
      </c>
      <c r="AB123">
        <v>-2</v>
      </c>
      <c r="AC123">
        <v>-2</v>
      </c>
      <c r="AD123">
        <v>-2</v>
      </c>
      <c r="AE123">
        <v>-2</v>
      </c>
      <c r="AF123">
        <v>-2</v>
      </c>
      <c r="AG123">
        <v>-2</v>
      </c>
      <c r="AH123" s="7">
        <v>-2</v>
      </c>
      <c r="AI123">
        <v>0</v>
      </c>
      <c r="AJ123">
        <v>1.2</v>
      </c>
      <c r="AK123">
        <v>-1.5</v>
      </c>
      <c r="AL123">
        <v>2.5</v>
      </c>
    </row>
    <row r="124" spans="1:41" s="8" customFormat="1" ht="12.75" customHeight="1" x14ac:dyDescent="0.25">
      <c r="A124" s="8" t="s">
        <v>18</v>
      </c>
      <c r="C124" s="8" t="s">
        <v>70</v>
      </c>
      <c r="D124" s="8" t="s">
        <v>10</v>
      </c>
      <c r="E124" s="8">
        <f>IF($D124=E$10,$E$7,$E$6)</f>
        <v>-2</v>
      </c>
      <c r="F124" s="8">
        <f t="shared" si="75"/>
        <v>-2</v>
      </c>
      <c r="G124" s="8">
        <f t="shared" si="75"/>
        <v>-2</v>
      </c>
      <c r="H124" s="8">
        <f t="shared" si="75"/>
        <v>-2</v>
      </c>
      <c r="I124" s="8">
        <f t="shared" si="75"/>
        <v>3</v>
      </c>
      <c r="J124" s="8">
        <f t="shared" si="75"/>
        <v>-2</v>
      </c>
      <c r="K124" s="8">
        <f t="shared" si="75"/>
        <v>-2</v>
      </c>
      <c r="L124" s="8">
        <f t="shared" si="75"/>
        <v>-2</v>
      </c>
      <c r="M124" s="8">
        <f t="shared" si="75"/>
        <v>-2</v>
      </c>
      <c r="N124" s="8">
        <f t="shared" si="75"/>
        <v>-2</v>
      </c>
      <c r="O124" s="9">
        <f>IF($D124=O$10,$D$7,$D$6)</f>
        <v>-2</v>
      </c>
      <c r="P124" s="10">
        <f t="shared" si="76"/>
        <v>-2</v>
      </c>
      <c r="Q124" s="10">
        <f t="shared" si="76"/>
        <v>-2</v>
      </c>
      <c r="R124" s="10">
        <f t="shared" si="76"/>
        <v>-2</v>
      </c>
      <c r="S124" s="10">
        <f t="shared" si="76"/>
        <v>2</v>
      </c>
      <c r="T124" s="10">
        <f t="shared" si="76"/>
        <v>-2</v>
      </c>
      <c r="U124" s="10">
        <f t="shared" si="76"/>
        <v>-2</v>
      </c>
      <c r="V124" s="10">
        <f t="shared" si="76"/>
        <v>-2</v>
      </c>
      <c r="W124" s="10">
        <f t="shared" si="76"/>
        <v>-2</v>
      </c>
      <c r="X124" s="11">
        <f t="shared" si="76"/>
        <v>-2</v>
      </c>
      <c r="Y124" s="9">
        <v>-2</v>
      </c>
      <c r="Z124" s="8">
        <v>-2</v>
      </c>
      <c r="AA124" s="8">
        <v>-2</v>
      </c>
      <c r="AB124" s="8">
        <v>-2</v>
      </c>
      <c r="AC124">
        <v>0.5279431</v>
      </c>
      <c r="AD124" s="8">
        <v>-2</v>
      </c>
      <c r="AE124" s="8">
        <v>-2</v>
      </c>
      <c r="AF124" s="8">
        <v>-2</v>
      </c>
      <c r="AG124" s="8">
        <v>-2</v>
      </c>
      <c r="AH124" s="11">
        <v>-2</v>
      </c>
      <c r="AI124" s="8">
        <v>0</v>
      </c>
      <c r="AJ124" s="8">
        <v>1.2</v>
      </c>
      <c r="AK124" s="8">
        <v>-1.5</v>
      </c>
      <c r="AL124" s="8">
        <v>2.5</v>
      </c>
    </row>
    <row r="125" spans="1:41" s="8" customFormat="1" ht="12.75" customHeight="1" x14ac:dyDescent="0.25">
      <c r="C125" s="8" t="str">
        <f>C124</f>
        <v>Satisfaction with the education system</v>
      </c>
      <c r="D125" s="8" t="str">
        <f t="shared" ref="D125:AB125" si="77">D124</f>
        <v>EDUC</v>
      </c>
      <c r="E125" s="8">
        <f t="shared" si="77"/>
        <v>-2</v>
      </c>
      <c r="F125" s="8">
        <f t="shared" si="77"/>
        <v>-2</v>
      </c>
      <c r="G125" s="8">
        <f t="shared" si="77"/>
        <v>-2</v>
      </c>
      <c r="H125" s="8">
        <f t="shared" si="77"/>
        <v>-2</v>
      </c>
      <c r="I125" s="8">
        <f t="shared" si="77"/>
        <v>3</v>
      </c>
      <c r="J125" s="8">
        <f t="shared" si="77"/>
        <v>-2</v>
      </c>
      <c r="K125" s="8">
        <f t="shared" si="77"/>
        <v>-2</v>
      </c>
      <c r="L125" s="8">
        <f t="shared" si="77"/>
        <v>-2</v>
      </c>
      <c r="M125" s="8">
        <f t="shared" si="77"/>
        <v>-2</v>
      </c>
      <c r="N125" s="8">
        <f t="shared" si="77"/>
        <v>-2</v>
      </c>
      <c r="O125" s="8">
        <f t="shared" si="77"/>
        <v>-2</v>
      </c>
      <c r="P125" s="8">
        <f t="shared" si="77"/>
        <v>-2</v>
      </c>
      <c r="Q125" s="8">
        <f t="shared" si="77"/>
        <v>-2</v>
      </c>
      <c r="R125" s="8">
        <f t="shared" si="77"/>
        <v>-2</v>
      </c>
      <c r="S125" s="8">
        <f t="shared" si="77"/>
        <v>2</v>
      </c>
      <c r="T125" s="8">
        <f t="shared" si="77"/>
        <v>-2</v>
      </c>
      <c r="U125" s="8">
        <f t="shared" si="77"/>
        <v>-2</v>
      </c>
      <c r="V125" s="8">
        <f t="shared" si="77"/>
        <v>-2</v>
      </c>
      <c r="W125" s="8">
        <f t="shared" si="77"/>
        <v>-2</v>
      </c>
      <c r="X125" s="8">
        <f t="shared" si="77"/>
        <v>-2</v>
      </c>
      <c r="Y125" s="8">
        <f t="shared" si="77"/>
        <v>-2</v>
      </c>
      <c r="Z125" s="8">
        <f t="shared" si="77"/>
        <v>-2</v>
      </c>
      <c r="AA125" s="8">
        <f t="shared" si="77"/>
        <v>-2</v>
      </c>
      <c r="AB125" s="8">
        <f t="shared" si="77"/>
        <v>-2</v>
      </c>
      <c r="AC125">
        <v>0.5279431</v>
      </c>
      <c r="AD125" s="8">
        <f t="shared" ref="AD125:AI125" si="78">AD124</f>
        <v>-2</v>
      </c>
      <c r="AE125" s="8">
        <f t="shared" si="78"/>
        <v>-2</v>
      </c>
      <c r="AF125" s="8">
        <f t="shared" si="78"/>
        <v>-2</v>
      </c>
      <c r="AG125" s="8">
        <f t="shared" si="78"/>
        <v>-2</v>
      </c>
      <c r="AH125" s="8">
        <f t="shared" si="78"/>
        <v>-2</v>
      </c>
      <c r="AI125" s="8">
        <f t="shared" si="78"/>
        <v>0</v>
      </c>
      <c r="AJ125" s="8">
        <v>1.2</v>
      </c>
      <c r="AK125" s="8">
        <v>-1.5</v>
      </c>
      <c r="AL125" s="8">
        <v>2.5</v>
      </c>
    </row>
    <row r="126" spans="1:41" s="8" customFormat="1" ht="12.75" customHeight="1" x14ac:dyDescent="0.25">
      <c r="A126" s="13" t="s">
        <v>71</v>
      </c>
      <c r="B126" s="13" t="s">
        <v>72</v>
      </c>
      <c r="C126" s="8" t="s">
        <v>70</v>
      </c>
      <c r="D126" s="8" t="s">
        <v>10</v>
      </c>
      <c r="E126" s="8">
        <f>IF($D126=E$10,$E$7,$E$6)</f>
        <v>-2</v>
      </c>
      <c r="F126" s="8">
        <f t="shared" si="75"/>
        <v>-2</v>
      </c>
      <c r="G126" s="8">
        <f t="shared" si="75"/>
        <v>-2</v>
      </c>
      <c r="H126" s="8">
        <f t="shared" si="75"/>
        <v>-2</v>
      </c>
      <c r="I126" s="8">
        <f t="shared" si="75"/>
        <v>3</v>
      </c>
      <c r="J126" s="8">
        <f t="shared" si="75"/>
        <v>-2</v>
      </c>
      <c r="K126" s="8">
        <f t="shared" si="75"/>
        <v>-2</v>
      </c>
      <c r="L126" s="8">
        <f t="shared" si="75"/>
        <v>-2</v>
      </c>
      <c r="M126" s="8">
        <f t="shared" si="75"/>
        <v>-2</v>
      </c>
      <c r="N126" s="8">
        <f t="shared" si="75"/>
        <v>-2</v>
      </c>
      <c r="O126" s="9">
        <f>IF($D126=O$10,$D$7,$D$6)</f>
        <v>-2</v>
      </c>
      <c r="P126" s="10">
        <f t="shared" si="76"/>
        <v>-2</v>
      </c>
      <c r="Q126" s="10">
        <f t="shared" si="76"/>
        <v>-2</v>
      </c>
      <c r="R126" s="10">
        <f t="shared" si="76"/>
        <v>-2</v>
      </c>
      <c r="S126" s="10">
        <f t="shared" si="76"/>
        <v>2</v>
      </c>
      <c r="T126" s="10">
        <f t="shared" si="76"/>
        <v>-2</v>
      </c>
      <c r="U126" s="10">
        <f t="shared" si="76"/>
        <v>-2</v>
      </c>
      <c r="V126" s="10">
        <f t="shared" si="76"/>
        <v>-2</v>
      </c>
      <c r="W126" s="10">
        <f t="shared" si="76"/>
        <v>-2</v>
      </c>
      <c r="X126" s="11">
        <f t="shared" si="76"/>
        <v>-2</v>
      </c>
      <c r="Y126" s="9">
        <v>-2</v>
      </c>
      <c r="Z126" s="8">
        <v>-2</v>
      </c>
      <c r="AA126" s="8">
        <v>-2</v>
      </c>
      <c r="AB126" s="8">
        <v>-2</v>
      </c>
      <c r="AC126">
        <v>0.5279431</v>
      </c>
      <c r="AD126" s="8">
        <v>-2</v>
      </c>
      <c r="AE126" s="8">
        <v>-2</v>
      </c>
      <c r="AF126" s="8">
        <v>-2</v>
      </c>
      <c r="AG126" s="8">
        <v>-2</v>
      </c>
      <c r="AH126" s="11">
        <v>-2</v>
      </c>
      <c r="AI126" s="8">
        <v>0</v>
      </c>
      <c r="AJ126" s="8">
        <v>1.2</v>
      </c>
      <c r="AK126" s="8">
        <v>-1.5</v>
      </c>
      <c r="AL126" s="8">
        <v>2.5</v>
      </c>
    </row>
    <row r="127" spans="1:41" s="8" customFormat="1" ht="12.75" customHeight="1" x14ac:dyDescent="0.25">
      <c r="A127" s="13"/>
      <c r="B127" s="13"/>
      <c r="C127" s="8" t="str">
        <f>C126</f>
        <v>Satisfaction with the education system</v>
      </c>
      <c r="D127" s="8" t="str">
        <f t="shared" ref="D127:AB127" si="79">D126</f>
        <v>EDUC</v>
      </c>
      <c r="E127" s="8">
        <f t="shared" si="79"/>
        <v>-2</v>
      </c>
      <c r="F127" s="8">
        <f t="shared" si="79"/>
        <v>-2</v>
      </c>
      <c r="G127" s="8">
        <f t="shared" si="79"/>
        <v>-2</v>
      </c>
      <c r="H127" s="8">
        <f t="shared" si="79"/>
        <v>-2</v>
      </c>
      <c r="I127" s="8">
        <f t="shared" si="79"/>
        <v>3</v>
      </c>
      <c r="J127" s="8">
        <f t="shared" si="79"/>
        <v>-2</v>
      </c>
      <c r="K127" s="8">
        <f t="shared" si="79"/>
        <v>-2</v>
      </c>
      <c r="L127" s="8">
        <f t="shared" si="79"/>
        <v>-2</v>
      </c>
      <c r="M127" s="8">
        <f t="shared" si="79"/>
        <v>-2</v>
      </c>
      <c r="N127" s="8">
        <f t="shared" si="79"/>
        <v>-2</v>
      </c>
      <c r="O127" s="8">
        <f t="shared" si="79"/>
        <v>-2</v>
      </c>
      <c r="P127" s="8">
        <f t="shared" si="79"/>
        <v>-2</v>
      </c>
      <c r="Q127" s="8">
        <f t="shared" si="79"/>
        <v>-2</v>
      </c>
      <c r="R127" s="8">
        <f t="shared" si="79"/>
        <v>-2</v>
      </c>
      <c r="S127" s="8">
        <f t="shared" si="79"/>
        <v>2</v>
      </c>
      <c r="T127" s="8">
        <f t="shared" si="79"/>
        <v>-2</v>
      </c>
      <c r="U127" s="8">
        <f t="shared" si="79"/>
        <v>-2</v>
      </c>
      <c r="V127" s="8">
        <f t="shared" si="79"/>
        <v>-2</v>
      </c>
      <c r="W127" s="8">
        <f t="shared" si="79"/>
        <v>-2</v>
      </c>
      <c r="X127" s="8">
        <f t="shared" si="79"/>
        <v>-2</v>
      </c>
      <c r="Y127" s="8">
        <f t="shared" si="79"/>
        <v>-2</v>
      </c>
      <c r="Z127" s="8">
        <f t="shared" si="79"/>
        <v>-2</v>
      </c>
      <c r="AA127" s="8">
        <f t="shared" si="79"/>
        <v>-2</v>
      </c>
      <c r="AB127" s="8">
        <f t="shared" si="79"/>
        <v>-2</v>
      </c>
      <c r="AC127">
        <v>0.5279431</v>
      </c>
      <c r="AD127" s="8">
        <f t="shared" ref="AD127:AI127" si="80">AD126</f>
        <v>-2</v>
      </c>
      <c r="AE127" s="8">
        <f t="shared" si="80"/>
        <v>-2</v>
      </c>
      <c r="AF127" s="8">
        <f t="shared" si="80"/>
        <v>-2</v>
      </c>
      <c r="AG127" s="8">
        <f t="shared" si="80"/>
        <v>-2</v>
      </c>
      <c r="AH127" s="8">
        <f t="shared" si="80"/>
        <v>-2</v>
      </c>
      <c r="AI127" s="8">
        <f t="shared" si="80"/>
        <v>0</v>
      </c>
      <c r="AJ127" s="8">
        <v>1.2</v>
      </c>
      <c r="AK127" s="8">
        <v>-1.5</v>
      </c>
      <c r="AL127" s="8">
        <v>2.5</v>
      </c>
    </row>
    <row r="128" spans="1:41" s="8" customFormat="1" ht="12.75" customHeight="1" x14ac:dyDescent="0.25">
      <c r="C128" s="8" t="str">
        <f>C127</f>
        <v>Satisfaction with the education system</v>
      </c>
      <c r="D128" s="8" t="s">
        <v>10</v>
      </c>
      <c r="E128" s="8">
        <f>IF($D128=E$10,$E$7,$E$6)</f>
        <v>-2</v>
      </c>
      <c r="F128" s="8">
        <f t="shared" si="75"/>
        <v>-2</v>
      </c>
      <c r="G128" s="8">
        <f t="shared" si="75"/>
        <v>-2</v>
      </c>
      <c r="H128" s="8">
        <f t="shared" si="75"/>
        <v>-2</v>
      </c>
      <c r="I128" s="8">
        <f t="shared" si="75"/>
        <v>3</v>
      </c>
      <c r="J128" s="8">
        <f t="shared" si="75"/>
        <v>-2</v>
      </c>
      <c r="K128" s="8">
        <f t="shared" si="75"/>
        <v>-2</v>
      </c>
      <c r="L128" s="8">
        <f t="shared" si="75"/>
        <v>-2</v>
      </c>
      <c r="M128" s="8">
        <f t="shared" si="75"/>
        <v>-2</v>
      </c>
      <c r="N128" s="8">
        <f t="shared" si="75"/>
        <v>-2</v>
      </c>
      <c r="O128" s="9">
        <f>IF($D128=O$10,$D$7,$D$6)</f>
        <v>-2</v>
      </c>
      <c r="P128" s="10">
        <f t="shared" si="76"/>
        <v>-2</v>
      </c>
      <c r="Q128" s="10">
        <f t="shared" si="76"/>
        <v>-2</v>
      </c>
      <c r="R128" s="10">
        <f t="shared" si="76"/>
        <v>-2</v>
      </c>
      <c r="S128" s="10">
        <f t="shared" si="76"/>
        <v>2</v>
      </c>
      <c r="T128" s="10">
        <f t="shared" si="76"/>
        <v>-2</v>
      </c>
      <c r="U128" s="10">
        <f t="shared" si="76"/>
        <v>-2</v>
      </c>
      <c r="V128" s="10">
        <f t="shared" si="76"/>
        <v>-2</v>
      </c>
      <c r="W128" s="10">
        <f t="shared" si="76"/>
        <v>-2</v>
      </c>
      <c r="X128" s="11">
        <f t="shared" si="76"/>
        <v>-2</v>
      </c>
      <c r="Y128" s="9">
        <v>-2</v>
      </c>
      <c r="Z128" s="8">
        <v>-2</v>
      </c>
      <c r="AA128" s="8">
        <v>-2</v>
      </c>
      <c r="AB128" s="8">
        <v>-2</v>
      </c>
      <c r="AC128">
        <v>0.5279431</v>
      </c>
      <c r="AD128" s="8">
        <v>-2</v>
      </c>
      <c r="AE128" s="8">
        <v>-2</v>
      </c>
      <c r="AF128" s="8">
        <v>-2</v>
      </c>
      <c r="AG128" s="8">
        <v>-2</v>
      </c>
      <c r="AH128" s="11">
        <v>-2</v>
      </c>
      <c r="AI128" s="8">
        <v>0</v>
      </c>
      <c r="AJ128" s="8">
        <v>1.2</v>
      </c>
      <c r="AK128" s="8">
        <v>-1.5</v>
      </c>
      <c r="AL128" s="8">
        <v>2.5</v>
      </c>
    </row>
    <row r="129" spans="1:41" ht="12.75" customHeight="1" x14ac:dyDescent="0.25">
      <c r="D129" t="s">
        <v>10</v>
      </c>
      <c r="E129">
        <f>IF($D129=E$10,$E$7,$E$6)</f>
        <v>-2</v>
      </c>
      <c r="F129">
        <f t="shared" si="75"/>
        <v>-2</v>
      </c>
      <c r="G129">
        <f t="shared" si="75"/>
        <v>-2</v>
      </c>
      <c r="H129">
        <f t="shared" si="75"/>
        <v>-2</v>
      </c>
      <c r="I129">
        <f t="shared" si="75"/>
        <v>3</v>
      </c>
      <c r="J129">
        <f t="shared" si="75"/>
        <v>-2</v>
      </c>
      <c r="K129">
        <f t="shared" si="75"/>
        <v>-2</v>
      </c>
      <c r="L129">
        <f t="shared" si="75"/>
        <v>-2</v>
      </c>
      <c r="M129">
        <f t="shared" si="75"/>
        <v>-2</v>
      </c>
      <c r="N129">
        <f t="shared" si="75"/>
        <v>-2</v>
      </c>
      <c r="O129" s="5">
        <f>IF($D129=O$10,$D$7,$D$6)</f>
        <v>-2</v>
      </c>
      <c r="P129" s="6">
        <f t="shared" si="76"/>
        <v>-2</v>
      </c>
      <c r="Q129" s="6">
        <f t="shared" si="76"/>
        <v>-2</v>
      </c>
      <c r="R129" s="6">
        <f t="shared" si="76"/>
        <v>-2</v>
      </c>
      <c r="S129" s="6">
        <f t="shared" si="76"/>
        <v>2</v>
      </c>
      <c r="T129" s="6">
        <f t="shared" si="76"/>
        <v>-2</v>
      </c>
      <c r="U129" s="6">
        <f t="shared" si="76"/>
        <v>-2</v>
      </c>
      <c r="V129" s="6">
        <f t="shared" si="76"/>
        <v>-2</v>
      </c>
      <c r="W129" s="6">
        <f t="shared" si="76"/>
        <v>-2</v>
      </c>
      <c r="X129" s="7">
        <f t="shared" si="76"/>
        <v>-2</v>
      </c>
      <c r="Y129" s="5">
        <v>-2</v>
      </c>
      <c r="Z129">
        <v>-2</v>
      </c>
      <c r="AA129">
        <v>-2</v>
      </c>
      <c r="AB129">
        <v>-2</v>
      </c>
      <c r="AC129">
        <v>-2</v>
      </c>
      <c r="AD129">
        <v>-2</v>
      </c>
      <c r="AE129">
        <v>-2</v>
      </c>
      <c r="AF129">
        <v>-2</v>
      </c>
      <c r="AG129">
        <v>-2</v>
      </c>
      <c r="AH129" s="7">
        <v>-2</v>
      </c>
      <c r="AI129">
        <v>0</v>
      </c>
      <c r="AJ129">
        <v>1.2</v>
      </c>
      <c r="AK129">
        <v>-1.5</v>
      </c>
      <c r="AL129">
        <v>2.5</v>
      </c>
    </row>
    <row r="130" spans="1:41" ht="12.75" customHeight="1" x14ac:dyDescent="0.25">
      <c r="A130" t="s">
        <v>18</v>
      </c>
      <c r="E130">
        <f>IF($D130=E$10,$E$7,$E$6)</f>
        <v>-2</v>
      </c>
      <c r="F130">
        <f t="shared" si="75"/>
        <v>-2</v>
      </c>
      <c r="G130">
        <f t="shared" si="75"/>
        <v>-2</v>
      </c>
      <c r="H130">
        <f t="shared" si="75"/>
        <v>-2</v>
      </c>
      <c r="I130">
        <f t="shared" si="75"/>
        <v>-2</v>
      </c>
      <c r="J130">
        <f t="shared" si="75"/>
        <v>-2</v>
      </c>
      <c r="K130">
        <f t="shared" si="75"/>
        <v>-2</v>
      </c>
      <c r="L130">
        <f t="shared" si="75"/>
        <v>-2</v>
      </c>
      <c r="M130">
        <f t="shared" si="75"/>
        <v>-2</v>
      </c>
      <c r="N130">
        <f t="shared" si="75"/>
        <v>-2</v>
      </c>
      <c r="O130" s="5">
        <f>IF($D130=O$10,$D$7,$D$6)</f>
        <v>-2</v>
      </c>
      <c r="P130" s="6">
        <f t="shared" si="76"/>
        <v>-2</v>
      </c>
      <c r="Q130" s="6">
        <f t="shared" si="76"/>
        <v>-2</v>
      </c>
      <c r="R130" s="6">
        <f t="shared" si="76"/>
        <v>-2</v>
      </c>
      <c r="S130" s="6">
        <f t="shared" si="76"/>
        <v>-2</v>
      </c>
      <c r="T130" s="6">
        <f t="shared" si="76"/>
        <v>-2</v>
      </c>
      <c r="U130" s="6">
        <f t="shared" si="76"/>
        <v>-2</v>
      </c>
      <c r="V130" s="6">
        <f t="shared" si="76"/>
        <v>-2</v>
      </c>
      <c r="W130" s="6">
        <f t="shared" si="76"/>
        <v>-2</v>
      </c>
      <c r="X130" s="7">
        <f t="shared" si="76"/>
        <v>-2</v>
      </c>
      <c r="Y130" s="5">
        <v>-2</v>
      </c>
      <c r="Z130">
        <v>-2</v>
      </c>
      <c r="AA130">
        <v>-2</v>
      </c>
      <c r="AB130">
        <v>-2</v>
      </c>
      <c r="AC130">
        <v>-2</v>
      </c>
      <c r="AD130">
        <v>-2</v>
      </c>
      <c r="AE130">
        <v>-2</v>
      </c>
      <c r="AF130">
        <v>-2</v>
      </c>
      <c r="AG130">
        <v>-2</v>
      </c>
      <c r="AH130" s="7">
        <v>-2</v>
      </c>
      <c r="AI130">
        <v>0</v>
      </c>
      <c r="AJ130">
        <v>1.2</v>
      </c>
      <c r="AK130">
        <v>-1.5</v>
      </c>
      <c r="AL130">
        <v>2.5</v>
      </c>
    </row>
    <row r="131" spans="1:41" ht="12.75" customHeight="1" x14ac:dyDescent="0.25">
      <c r="A131" t="s">
        <v>18</v>
      </c>
      <c r="D131" t="s">
        <v>11</v>
      </c>
      <c r="E131">
        <f>IF($D131=E$10,$E$7,$E$6)</f>
        <v>-2</v>
      </c>
      <c r="F131">
        <f t="shared" si="75"/>
        <v>-2</v>
      </c>
      <c r="G131">
        <f t="shared" si="75"/>
        <v>-2</v>
      </c>
      <c r="H131">
        <f t="shared" si="75"/>
        <v>-2</v>
      </c>
      <c r="I131">
        <f t="shared" si="75"/>
        <v>-2</v>
      </c>
      <c r="J131">
        <f t="shared" si="75"/>
        <v>3</v>
      </c>
      <c r="K131">
        <f t="shared" si="75"/>
        <v>-2</v>
      </c>
      <c r="L131">
        <f t="shared" si="75"/>
        <v>-2</v>
      </c>
      <c r="M131">
        <f t="shared" si="75"/>
        <v>-2</v>
      </c>
      <c r="N131">
        <f t="shared" si="75"/>
        <v>-2</v>
      </c>
      <c r="O131" s="5">
        <f>IF($D131=O$10,$D$7,$D$6)</f>
        <v>-2</v>
      </c>
      <c r="P131" s="6">
        <f t="shared" si="76"/>
        <v>-2</v>
      </c>
      <c r="Q131" s="6">
        <f t="shared" si="76"/>
        <v>-2</v>
      </c>
      <c r="R131" s="6">
        <f t="shared" si="76"/>
        <v>-2</v>
      </c>
      <c r="S131" s="6">
        <f t="shared" si="76"/>
        <v>-2</v>
      </c>
      <c r="T131" s="6">
        <f t="shared" si="76"/>
        <v>2</v>
      </c>
      <c r="U131" s="6">
        <f t="shared" si="76"/>
        <v>-2</v>
      </c>
      <c r="V131" s="6">
        <f t="shared" si="76"/>
        <v>-2</v>
      </c>
      <c r="W131" s="6">
        <f t="shared" si="76"/>
        <v>-2</v>
      </c>
      <c r="X131" s="7">
        <f t="shared" si="76"/>
        <v>-2</v>
      </c>
      <c r="Y131" s="5">
        <v>-2</v>
      </c>
      <c r="Z131">
        <v>-2</v>
      </c>
      <c r="AA131">
        <v>-2</v>
      </c>
      <c r="AB131">
        <v>-2</v>
      </c>
      <c r="AC131">
        <v>-2</v>
      </c>
      <c r="AD131">
        <v>-2</v>
      </c>
      <c r="AE131">
        <v>-2</v>
      </c>
      <c r="AF131">
        <v>-2</v>
      </c>
      <c r="AG131">
        <v>-2</v>
      </c>
      <c r="AH131" s="7">
        <v>-2</v>
      </c>
      <c r="AI131">
        <v>0</v>
      </c>
      <c r="AJ131">
        <v>1.2</v>
      </c>
      <c r="AK131">
        <v>-1.5</v>
      </c>
      <c r="AL131">
        <v>2.5</v>
      </c>
    </row>
    <row r="132" spans="1:41" s="8" customFormat="1" ht="12.75" customHeight="1" x14ac:dyDescent="0.25">
      <c r="A132" s="8" t="s">
        <v>18</v>
      </c>
      <c r="C132" s="8" t="s">
        <v>73</v>
      </c>
      <c r="D132" s="8" t="s">
        <v>11</v>
      </c>
      <c r="E132" s="8">
        <f>IF($D132=E$10,$E$7,$E$6)</f>
        <v>-2</v>
      </c>
      <c r="F132" s="8">
        <f t="shared" si="75"/>
        <v>-2</v>
      </c>
      <c r="G132" s="8">
        <f t="shared" si="75"/>
        <v>-2</v>
      </c>
      <c r="H132" s="8">
        <f t="shared" si="75"/>
        <v>-2</v>
      </c>
      <c r="I132" s="8">
        <f t="shared" si="75"/>
        <v>-2</v>
      </c>
      <c r="J132" s="8">
        <f t="shared" si="75"/>
        <v>3</v>
      </c>
      <c r="K132" s="8">
        <f t="shared" si="75"/>
        <v>-2</v>
      </c>
      <c r="L132" s="8">
        <f t="shared" si="75"/>
        <v>-2</v>
      </c>
      <c r="M132" s="8">
        <f t="shared" si="75"/>
        <v>-2</v>
      </c>
      <c r="N132" s="8">
        <f t="shared" si="75"/>
        <v>-2</v>
      </c>
      <c r="O132" s="9">
        <f>IF($D132=O$10,$D$7,$D$6)</f>
        <v>-2</v>
      </c>
      <c r="P132" s="10">
        <f t="shared" si="76"/>
        <v>-2</v>
      </c>
      <c r="Q132" s="10">
        <f t="shared" si="76"/>
        <v>-2</v>
      </c>
      <c r="R132" s="10">
        <f t="shared" si="76"/>
        <v>-2</v>
      </c>
      <c r="S132" s="10">
        <f t="shared" si="76"/>
        <v>-2</v>
      </c>
      <c r="T132" s="10">
        <f t="shared" si="76"/>
        <v>2</v>
      </c>
      <c r="U132" s="10">
        <f t="shared" si="76"/>
        <v>-2</v>
      </c>
      <c r="V132" s="10">
        <f t="shared" si="76"/>
        <v>-2</v>
      </c>
      <c r="W132" s="10">
        <f t="shared" si="76"/>
        <v>-2</v>
      </c>
      <c r="X132" s="11">
        <f t="shared" si="76"/>
        <v>-2</v>
      </c>
      <c r="Y132" s="9">
        <v>-2</v>
      </c>
      <c r="Z132" s="8">
        <v>-2</v>
      </c>
      <c r="AA132" s="8">
        <v>-2</v>
      </c>
      <c r="AB132" s="8">
        <v>-2</v>
      </c>
      <c r="AC132" s="8">
        <v>-2</v>
      </c>
      <c r="AD132">
        <v>2.0558799999999999E-2</v>
      </c>
      <c r="AE132" s="8">
        <v>-2</v>
      </c>
      <c r="AF132" s="8">
        <v>-2</v>
      </c>
      <c r="AG132" s="8">
        <v>-2</v>
      </c>
      <c r="AH132" s="11">
        <v>-2</v>
      </c>
      <c r="AI132" s="8">
        <v>0</v>
      </c>
      <c r="AJ132" s="8">
        <v>1.2</v>
      </c>
      <c r="AK132" s="8">
        <v>-1.5</v>
      </c>
      <c r="AL132" s="8">
        <v>2.5</v>
      </c>
    </row>
    <row r="133" spans="1:41" s="8" customFormat="1" ht="12.75" customHeight="1" x14ac:dyDescent="0.25">
      <c r="C133" s="8" t="str">
        <f>C132</f>
        <v>Life expectancy</v>
      </c>
      <c r="D133" s="8" t="str">
        <f t="shared" ref="D133:AC133" si="81">D132</f>
        <v>HEAL</v>
      </c>
      <c r="E133" s="8">
        <f t="shared" si="81"/>
        <v>-2</v>
      </c>
      <c r="F133" s="8">
        <f t="shared" si="81"/>
        <v>-2</v>
      </c>
      <c r="G133" s="8">
        <f t="shared" si="81"/>
        <v>-2</v>
      </c>
      <c r="H133" s="8">
        <f t="shared" si="81"/>
        <v>-2</v>
      </c>
      <c r="I133" s="8">
        <f t="shared" si="81"/>
        <v>-2</v>
      </c>
      <c r="J133" s="8">
        <f t="shared" si="81"/>
        <v>3</v>
      </c>
      <c r="K133" s="8">
        <f t="shared" si="81"/>
        <v>-2</v>
      </c>
      <c r="L133" s="8">
        <f t="shared" si="81"/>
        <v>-2</v>
      </c>
      <c r="M133" s="8">
        <f t="shared" si="81"/>
        <v>-2</v>
      </c>
      <c r="N133" s="8">
        <f t="shared" si="81"/>
        <v>-2</v>
      </c>
      <c r="O133" s="8">
        <f t="shared" si="81"/>
        <v>-2</v>
      </c>
      <c r="P133" s="8">
        <f t="shared" si="81"/>
        <v>-2</v>
      </c>
      <c r="Q133" s="8">
        <f t="shared" si="81"/>
        <v>-2</v>
      </c>
      <c r="R133" s="8">
        <f t="shared" si="81"/>
        <v>-2</v>
      </c>
      <c r="S133" s="8">
        <f t="shared" si="81"/>
        <v>-2</v>
      </c>
      <c r="T133" s="8">
        <f t="shared" si="81"/>
        <v>2</v>
      </c>
      <c r="U133" s="8">
        <f t="shared" si="81"/>
        <v>-2</v>
      </c>
      <c r="V133" s="8">
        <f t="shared" si="81"/>
        <v>-2</v>
      </c>
      <c r="W133" s="8">
        <f t="shared" si="81"/>
        <v>-2</v>
      </c>
      <c r="X133" s="8">
        <f t="shared" si="81"/>
        <v>-2</v>
      </c>
      <c r="Y133" s="8">
        <f t="shared" si="81"/>
        <v>-2</v>
      </c>
      <c r="Z133" s="8">
        <f t="shared" si="81"/>
        <v>-2</v>
      </c>
      <c r="AA133" s="8">
        <f t="shared" si="81"/>
        <v>-2</v>
      </c>
      <c r="AB133" s="8">
        <f t="shared" si="81"/>
        <v>-2</v>
      </c>
      <c r="AC133" s="8">
        <f t="shared" si="81"/>
        <v>-2</v>
      </c>
      <c r="AD133">
        <v>2.0558799999999999E-2</v>
      </c>
      <c r="AE133" s="8">
        <f>AE132</f>
        <v>-2</v>
      </c>
      <c r="AF133" s="8">
        <f>AF132</f>
        <v>-2</v>
      </c>
      <c r="AG133" s="8">
        <f>AG132</f>
        <v>-2</v>
      </c>
      <c r="AH133" s="8">
        <f>AH132</f>
        <v>-2</v>
      </c>
      <c r="AI133" s="8">
        <f>AI132</f>
        <v>0</v>
      </c>
      <c r="AJ133" s="8">
        <v>1.2</v>
      </c>
      <c r="AK133" s="8">
        <v>-1.5</v>
      </c>
      <c r="AL133" s="8">
        <v>2.5</v>
      </c>
    </row>
    <row r="134" spans="1:41" s="8" customFormat="1" ht="12.75" customHeight="1" x14ac:dyDescent="0.25">
      <c r="A134" s="13" t="s">
        <v>74</v>
      </c>
      <c r="B134" s="13" t="s">
        <v>75</v>
      </c>
      <c r="C134" s="8" t="s">
        <v>73</v>
      </c>
      <c r="D134" s="8" t="s">
        <v>11</v>
      </c>
      <c r="E134" s="8">
        <f>IF($D134=E$10,$E$7,$E$6)</f>
        <v>-2</v>
      </c>
      <c r="F134" s="8">
        <f t="shared" si="75"/>
        <v>-2</v>
      </c>
      <c r="G134" s="8">
        <f t="shared" si="75"/>
        <v>-2</v>
      </c>
      <c r="H134" s="8">
        <f t="shared" si="75"/>
        <v>-2</v>
      </c>
      <c r="I134" s="8">
        <f t="shared" si="75"/>
        <v>-2</v>
      </c>
      <c r="J134" s="8">
        <f t="shared" si="75"/>
        <v>3</v>
      </c>
      <c r="K134" s="8">
        <f t="shared" si="75"/>
        <v>-2</v>
      </c>
      <c r="L134" s="8">
        <f t="shared" si="75"/>
        <v>-2</v>
      </c>
      <c r="M134" s="8">
        <f t="shared" si="75"/>
        <v>-2</v>
      </c>
      <c r="N134" s="8">
        <f t="shared" si="75"/>
        <v>-2</v>
      </c>
      <c r="O134" s="9">
        <f>IF($D134=O$10,$D$7,$D$6)</f>
        <v>-2</v>
      </c>
      <c r="P134" s="10">
        <f t="shared" si="76"/>
        <v>-2</v>
      </c>
      <c r="Q134" s="10">
        <f t="shared" si="76"/>
        <v>-2</v>
      </c>
      <c r="R134" s="10">
        <f t="shared" si="76"/>
        <v>-2</v>
      </c>
      <c r="S134" s="10">
        <f t="shared" si="76"/>
        <v>-2</v>
      </c>
      <c r="T134" s="10">
        <f t="shared" si="76"/>
        <v>2</v>
      </c>
      <c r="U134" s="10">
        <f t="shared" si="76"/>
        <v>-2</v>
      </c>
      <c r="V134" s="10">
        <f t="shared" si="76"/>
        <v>-2</v>
      </c>
      <c r="W134" s="10">
        <f t="shared" si="76"/>
        <v>-2</v>
      </c>
      <c r="X134" s="11">
        <f t="shared" si="76"/>
        <v>-2</v>
      </c>
      <c r="Y134" s="9">
        <v>-2</v>
      </c>
      <c r="Z134" s="8">
        <v>-2</v>
      </c>
      <c r="AA134" s="8">
        <v>-2</v>
      </c>
      <c r="AB134" s="8">
        <v>-2</v>
      </c>
      <c r="AC134" s="8">
        <v>-2</v>
      </c>
      <c r="AD134">
        <v>2.0558799999999999E-2</v>
      </c>
      <c r="AE134" s="8">
        <v>-2</v>
      </c>
      <c r="AF134" s="8">
        <v>-2</v>
      </c>
      <c r="AG134" s="8">
        <v>-2</v>
      </c>
      <c r="AH134" s="11">
        <v>-2</v>
      </c>
      <c r="AI134" s="8">
        <v>0</v>
      </c>
      <c r="AJ134" s="8">
        <v>1.2</v>
      </c>
      <c r="AK134" s="8">
        <v>-1.5</v>
      </c>
      <c r="AL134" s="8">
        <v>2.5</v>
      </c>
    </row>
    <row r="135" spans="1:41" s="8" customFormat="1" ht="12.75" customHeight="1" x14ac:dyDescent="0.25">
      <c r="A135" s="13"/>
      <c r="B135" s="13"/>
      <c r="C135" s="8" t="str">
        <f>C134</f>
        <v>Life expectancy</v>
      </c>
      <c r="D135" s="8" t="str">
        <f t="shared" ref="D135:AC135" si="82">D134</f>
        <v>HEAL</v>
      </c>
      <c r="E135" s="8">
        <f t="shared" si="82"/>
        <v>-2</v>
      </c>
      <c r="F135" s="8">
        <f t="shared" si="82"/>
        <v>-2</v>
      </c>
      <c r="G135" s="8">
        <f t="shared" si="82"/>
        <v>-2</v>
      </c>
      <c r="H135" s="8">
        <f t="shared" si="82"/>
        <v>-2</v>
      </c>
      <c r="I135" s="8">
        <f t="shared" si="82"/>
        <v>-2</v>
      </c>
      <c r="J135" s="8">
        <f t="shared" si="82"/>
        <v>3</v>
      </c>
      <c r="K135" s="8">
        <f t="shared" si="82"/>
        <v>-2</v>
      </c>
      <c r="L135" s="8">
        <f t="shared" si="82"/>
        <v>-2</v>
      </c>
      <c r="M135" s="8">
        <f t="shared" si="82"/>
        <v>-2</v>
      </c>
      <c r="N135" s="8">
        <f t="shared" si="82"/>
        <v>-2</v>
      </c>
      <c r="O135" s="8">
        <f t="shared" si="82"/>
        <v>-2</v>
      </c>
      <c r="P135" s="8">
        <f t="shared" si="82"/>
        <v>-2</v>
      </c>
      <c r="Q135" s="8">
        <f t="shared" si="82"/>
        <v>-2</v>
      </c>
      <c r="R135" s="8">
        <f t="shared" si="82"/>
        <v>-2</v>
      </c>
      <c r="S135" s="8">
        <f t="shared" si="82"/>
        <v>-2</v>
      </c>
      <c r="T135" s="8">
        <f t="shared" si="82"/>
        <v>2</v>
      </c>
      <c r="U135" s="8">
        <f t="shared" si="82"/>
        <v>-2</v>
      </c>
      <c r="V135" s="8">
        <f t="shared" si="82"/>
        <v>-2</v>
      </c>
      <c r="W135" s="8">
        <f t="shared" si="82"/>
        <v>-2</v>
      </c>
      <c r="X135" s="8">
        <f t="shared" si="82"/>
        <v>-2</v>
      </c>
      <c r="Y135" s="8">
        <f t="shared" si="82"/>
        <v>-2</v>
      </c>
      <c r="Z135" s="8">
        <f t="shared" si="82"/>
        <v>-2</v>
      </c>
      <c r="AA135" s="8">
        <f t="shared" si="82"/>
        <v>-2</v>
      </c>
      <c r="AB135" s="8">
        <f t="shared" si="82"/>
        <v>-2</v>
      </c>
      <c r="AC135" s="8">
        <f t="shared" si="82"/>
        <v>-2</v>
      </c>
      <c r="AD135">
        <v>2.0558799999999999E-2</v>
      </c>
      <c r="AE135" s="8">
        <f>AE134</f>
        <v>-2</v>
      </c>
      <c r="AF135" s="8">
        <f>AF134</f>
        <v>-2</v>
      </c>
      <c r="AG135" s="8">
        <f>AG134</f>
        <v>-2</v>
      </c>
      <c r="AH135" s="8">
        <f>AH134</f>
        <v>-2</v>
      </c>
      <c r="AI135" s="8">
        <f>AI134</f>
        <v>0</v>
      </c>
      <c r="AJ135" s="8">
        <v>1.2</v>
      </c>
      <c r="AK135" s="8">
        <v>-1.5</v>
      </c>
      <c r="AL135" s="8">
        <v>2.5</v>
      </c>
    </row>
    <row r="136" spans="1:41" s="8" customFormat="1" ht="12.75" customHeight="1" x14ac:dyDescent="0.25">
      <c r="A136" s="8" t="s">
        <v>18</v>
      </c>
      <c r="C136" s="8" t="s">
        <v>73</v>
      </c>
      <c r="D136" s="8" t="s">
        <v>11</v>
      </c>
      <c r="E136" s="8">
        <f>IF($D136=E$10,$E$7,$E$6)</f>
        <v>-2</v>
      </c>
      <c r="F136" s="8">
        <f t="shared" si="75"/>
        <v>-2</v>
      </c>
      <c r="G136" s="8">
        <f t="shared" si="75"/>
        <v>-2</v>
      </c>
      <c r="H136" s="8">
        <f t="shared" si="75"/>
        <v>-2</v>
      </c>
      <c r="I136" s="8">
        <f t="shared" si="75"/>
        <v>-2</v>
      </c>
      <c r="J136" s="8">
        <f t="shared" si="75"/>
        <v>3</v>
      </c>
      <c r="K136" s="8">
        <f t="shared" si="75"/>
        <v>-2</v>
      </c>
      <c r="L136" s="8">
        <f t="shared" si="75"/>
        <v>-2</v>
      </c>
      <c r="M136" s="8">
        <f t="shared" si="75"/>
        <v>-2</v>
      </c>
      <c r="N136" s="8">
        <f t="shared" si="75"/>
        <v>-2</v>
      </c>
      <c r="O136" s="9">
        <f>IF($D136=O$10,$D$7,$D$6)</f>
        <v>-2</v>
      </c>
      <c r="P136" s="10">
        <f t="shared" si="76"/>
        <v>-2</v>
      </c>
      <c r="Q136" s="10">
        <f t="shared" si="76"/>
        <v>-2</v>
      </c>
      <c r="R136" s="10">
        <f t="shared" si="76"/>
        <v>-2</v>
      </c>
      <c r="S136" s="10">
        <f t="shared" si="76"/>
        <v>-2</v>
      </c>
      <c r="T136" s="10">
        <f t="shared" si="76"/>
        <v>2</v>
      </c>
      <c r="U136" s="10">
        <f t="shared" si="76"/>
        <v>-2</v>
      </c>
      <c r="V136" s="10">
        <f t="shared" si="76"/>
        <v>-2</v>
      </c>
      <c r="W136" s="10">
        <f t="shared" si="76"/>
        <v>-2</v>
      </c>
      <c r="X136" s="11">
        <f t="shared" si="76"/>
        <v>-2</v>
      </c>
      <c r="Y136" s="9">
        <v>-2</v>
      </c>
      <c r="Z136" s="8">
        <v>-2</v>
      </c>
      <c r="AA136" s="8">
        <v>-2</v>
      </c>
      <c r="AB136" s="8">
        <v>-2</v>
      </c>
      <c r="AC136" s="8">
        <v>-2</v>
      </c>
      <c r="AD136">
        <v>2.0558799999999999E-2</v>
      </c>
      <c r="AE136" s="8">
        <v>-2</v>
      </c>
      <c r="AF136" s="8">
        <v>-2</v>
      </c>
      <c r="AG136" s="8">
        <v>-2</v>
      </c>
      <c r="AH136" s="11">
        <v>-2</v>
      </c>
      <c r="AI136" s="8">
        <v>0</v>
      </c>
      <c r="AJ136" s="8">
        <v>1.2</v>
      </c>
      <c r="AK136" s="8">
        <v>-1.5</v>
      </c>
      <c r="AL136" s="8">
        <v>2.5</v>
      </c>
    </row>
    <row r="137" spans="1:41" ht="12.75" customHeight="1" x14ac:dyDescent="0.25">
      <c r="A137" t="s">
        <v>18</v>
      </c>
      <c r="D137" t="s">
        <v>11</v>
      </c>
      <c r="E137">
        <f>IF($D137=E$10,$E$7,$E$6)</f>
        <v>-2</v>
      </c>
      <c r="F137">
        <f t="shared" si="75"/>
        <v>-2</v>
      </c>
      <c r="G137">
        <f t="shared" si="75"/>
        <v>-2</v>
      </c>
      <c r="H137">
        <f t="shared" si="75"/>
        <v>-2</v>
      </c>
      <c r="I137">
        <f t="shared" si="75"/>
        <v>-2</v>
      </c>
      <c r="J137">
        <f t="shared" si="75"/>
        <v>3</v>
      </c>
      <c r="K137">
        <f t="shared" si="75"/>
        <v>-2</v>
      </c>
      <c r="L137">
        <f t="shared" si="75"/>
        <v>-2</v>
      </c>
      <c r="M137">
        <f t="shared" si="75"/>
        <v>-2</v>
      </c>
      <c r="N137">
        <f t="shared" si="75"/>
        <v>-2</v>
      </c>
      <c r="O137" s="5">
        <f>IF($D137=O$10,$D$7,$D$6)</f>
        <v>-2</v>
      </c>
      <c r="P137" s="6">
        <f t="shared" si="76"/>
        <v>-2</v>
      </c>
      <c r="Q137" s="6">
        <f t="shared" si="76"/>
        <v>-2</v>
      </c>
      <c r="R137" s="6">
        <f t="shared" si="76"/>
        <v>-2</v>
      </c>
      <c r="S137" s="6">
        <f t="shared" si="76"/>
        <v>-2</v>
      </c>
      <c r="T137" s="6">
        <f t="shared" si="76"/>
        <v>2</v>
      </c>
      <c r="U137" s="6">
        <f t="shared" si="76"/>
        <v>-2</v>
      </c>
      <c r="V137" s="6">
        <f t="shared" si="76"/>
        <v>-2</v>
      </c>
      <c r="W137" s="6">
        <f t="shared" si="76"/>
        <v>-2</v>
      </c>
      <c r="X137" s="7">
        <f t="shared" si="76"/>
        <v>-2</v>
      </c>
      <c r="Y137" s="5">
        <v>-2</v>
      </c>
      <c r="Z137">
        <v>-2</v>
      </c>
      <c r="AA137">
        <v>-2</v>
      </c>
      <c r="AB137">
        <v>-2</v>
      </c>
      <c r="AC137">
        <v>-2</v>
      </c>
      <c r="AD137">
        <v>-2</v>
      </c>
      <c r="AE137">
        <v>-2</v>
      </c>
      <c r="AF137">
        <v>-2</v>
      </c>
      <c r="AG137">
        <v>-2</v>
      </c>
      <c r="AH137" s="7">
        <v>-2</v>
      </c>
      <c r="AI137">
        <v>0</v>
      </c>
      <c r="AJ137">
        <v>1.2</v>
      </c>
      <c r="AK137">
        <v>-1.5</v>
      </c>
      <c r="AL137">
        <v>2.5</v>
      </c>
    </row>
    <row r="138" spans="1:41" ht="12.75" customHeight="1" x14ac:dyDescent="0.25">
      <c r="A138" t="s">
        <v>18</v>
      </c>
      <c r="D138" t="s">
        <v>11</v>
      </c>
      <c r="E138">
        <f>IF($D138=E$10,$E$7,$E$6)</f>
        <v>-2</v>
      </c>
      <c r="F138">
        <f t="shared" si="75"/>
        <v>-2</v>
      </c>
      <c r="G138">
        <f t="shared" si="75"/>
        <v>-2</v>
      </c>
      <c r="H138">
        <f t="shared" si="75"/>
        <v>-2</v>
      </c>
      <c r="I138">
        <f t="shared" si="75"/>
        <v>-2</v>
      </c>
      <c r="J138">
        <f t="shared" si="75"/>
        <v>3</v>
      </c>
      <c r="K138">
        <f t="shared" si="75"/>
        <v>-2</v>
      </c>
      <c r="L138">
        <f t="shared" si="75"/>
        <v>-2</v>
      </c>
      <c r="M138">
        <f t="shared" si="75"/>
        <v>-2</v>
      </c>
      <c r="N138">
        <f t="shared" si="75"/>
        <v>-2</v>
      </c>
      <c r="O138" s="5">
        <f>IF($D138=O$10,$D$7,$D$6)</f>
        <v>-2</v>
      </c>
      <c r="P138" s="6">
        <f t="shared" si="76"/>
        <v>-2</v>
      </c>
      <c r="Q138" s="6">
        <f t="shared" si="76"/>
        <v>-2</v>
      </c>
      <c r="R138" s="6">
        <f t="shared" si="76"/>
        <v>-2</v>
      </c>
      <c r="S138" s="6">
        <f t="shared" si="76"/>
        <v>-2</v>
      </c>
      <c r="T138" s="6">
        <f t="shared" si="76"/>
        <v>2</v>
      </c>
      <c r="U138" s="6">
        <f t="shared" si="76"/>
        <v>-2</v>
      </c>
      <c r="V138" s="6">
        <f t="shared" si="76"/>
        <v>-2</v>
      </c>
      <c r="W138" s="6">
        <f t="shared" si="76"/>
        <v>-2</v>
      </c>
      <c r="X138" s="7">
        <f t="shared" si="76"/>
        <v>-2</v>
      </c>
      <c r="Y138" s="5">
        <v>-2</v>
      </c>
      <c r="Z138">
        <v>-2</v>
      </c>
      <c r="AA138">
        <v>-2</v>
      </c>
      <c r="AB138">
        <v>-2</v>
      </c>
      <c r="AC138">
        <v>-2</v>
      </c>
      <c r="AD138">
        <v>-2</v>
      </c>
      <c r="AE138">
        <v>-2</v>
      </c>
      <c r="AF138">
        <v>-2</v>
      </c>
      <c r="AG138">
        <v>-2</v>
      </c>
      <c r="AH138" s="7">
        <v>-2</v>
      </c>
      <c r="AI138">
        <v>0</v>
      </c>
      <c r="AJ138">
        <v>1.2</v>
      </c>
      <c r="AK138">
        <v>-1.5</v>
      </c>
      <c r="AL138">
        <v>2.5</v>
      </c>
    </row>
    <row r="139" spans="1:41" ht="12.75" customHeight="1" x14ac:dyDescent="0.25">
      <c r="A139" t="s">
        <v>18</v>
      </c>
      <c r="D139" t="s">
        <v>11</v>
      </c>
      <c r="E139">
        <f>IF($D139=E$10,$E$7,$E$6)</f>
        <v>-2</v>
      </c>
      <c r="F139">
        <f t="shared" si="75"/>
        <v>-2</v>
      </c>
      <c r="G139">
        <f t="shared" si="75"/>
        <v>-2</v>
      </c>
      <c r="H139">
        <f t="shared" si="75"/>
        <v>-2</v>
      </c>
      <c r="I139">
        <f t="shared" si="75"/>
        <v>-2</v>
      </c>
      <c r="J139">
        <f t="shared" si="75"/>
        <v>3</v>
      </c>
      <c r="K139">
        <f t="shared" si="75"/>
        <v>-2</v>
      </c>
      <c r="L139">
        <f t="shared" si="75"/>
        <v>-2</v>
      </c>
      <c r="M139">
        <f t="shared" si="75"/>
        <v>-2</v>
      </c>
      <c r="N139">
        <f t="shared" si="75"/>
        <v>-2</v>
      </c>
      <c r="O139" s="5">
        <f>IF($D139=O$10,$D$7,$D$6)</f>
        <v>-2</v>
      </c>
      <c r="P139" s="6">
        <f t="shared" si="76"/>
        <v>-2</v>
      </c>
      <c r="Q139" s="6">
        <f t="shared" si="76"/>
        <v>-2</v>
      </c>
      <c r="R139" s="6">
        <f t="shared" si="76"/>
        <v>-2</v>
      </c>
      <c r="S139" s="6">
        <f t="shared" si="76"/>
        <v>-2</v>
      </c>
      <c r="T139" s="6">
        <f t="shared" si="76"/>
        <v>2</v>
      </c>
      <c r="U139" s="6">
        <f t="shared" si="76"/>
        <v>-2</v>
      </c>
      <c r="V139" s="6">
        <f t="shared" si="76"/>
        <v>-2</v>
      </c>
      <c r="W139" s="6">
        <f t="shared" si="76"/>
        <v>-2</v>
      </c>
      <c r="X139" s="7">
        <f t="shared" si="76"/>
        <v>-2</v>
      </c>
      <c r="Y139" s="5">
        <v>-2</v>
      </c>
      <c r="Z139">
        <v>-2</v>
      </c>
      <c r="AA139">
        <v>-2</v>
      </c>
      <c r="AB139">
        <v>-2</v>
      </c>
      <c r="AC139">
        <v>-2</v>
      </c>
      <c r="AD139">
        <v>-2</v>
      </c>
      <c r="AE139">
        <v>-2</v>
      </c>
      <c r="AF139">
        <v>-2</v>
      </c>
      <c r="AG139">
        <v>-2</v>
      </c>
      <c r="AH139" s="7">
        <v>-2</v>
      </c>
      <c r="AI139">
        <v>0</v>
      </c>
      <c r="AJ139">
        <v>1.2</v>
      </c>
      <c r="AK139">
        <v>-1.5</v>
      </c>
      <c r="AL139">
        <v>2.5</v>
      </c>
    </row>
    <row r="140" spans="1:41" s="8" customFormat="1" ht="12.75" customHeight="1" x14ac:dyDescent="0.25">
      <c r="A140" s="8" t="s">
        <v>18</v>
      </c>
      <c r="C140" s="8" t="s">
        <v>76</v>
      </c>
      <c r="D140" s="8" t="s">
        <v>11</v>
      </c>
      <c r="E140" s="8">
        <f>IF($D140=E$10,$E$7,$E$6)</f>
        <v>-2</v>
      </c>
      <c r="F140" s="8">
        <f t="shared" si="75"/>
        <v>-2</v>
      </c>
      <c r="G140" s="8">
        <f t="shared" si="75"/>
        <v>-2</v>
      </c>
      <c r="H140" s="8">
        <f t="shared" si="75"/>
        <v>-2</v>
      </c>
      <c r="I140" s="8">
        <f t="shared" si="75"/>
        <v>-2</v>
      </c>
      <c r="J140" s="8">
        <f t="shared" si="75"/>
        <v>3</v>
      </c>
      <c r="K140" s="8">
        <f t="shared" si="75"/>
        <v>-2</v>
      </c>
      <c r="L140" s="8">
        <f t="shared" si="75"/>
        <v>-2</v>
      </c>
      <c r="M140" s="8">
        <f t="shared" si="75"/>
        <v>-2</v>
      </c>
      <c r="N140" s="8">
        <f t="shared" si="75"/>
        <v>-2</v>
      </c>
      <c r="O140" s="9">
        <f>IF($D140=O$10,$D$7,$D$6)</f>
        <v>-2</v>
      </c>
      <c r="P140" s="10">
        <f t="shared" si="76"/>
        <v>-2</v>
      </c>
      <c r="Q140" s="10">
        <f t="shared" si="76"/>
        <v>-2</v>
      </c>
      <c r="R140" s="10">
        <f t="shared" si="76"/>
        <v>-2</v>
      </c>
      <c r="S140" s="10">
        <f t="shared" si="76"/>
        <v>-2</v>
      </c>
      <c r="T140" s="10">
        <f t="shared" si="76"/>
        <v>2</v>
      </c>
      <c r="U140" s="10">
        <f t="shared" si="76"/>
        <v>-2</v>
      </c>
      <c r="V140" s="10">
        <f t="shared" si="76"/>
        <v>-2</v>
      </c>
      <c r="W140" s="10">
        <f t="shared" si="76"/>
        <v>-2</v>
      </c>
      <c r="X140" s="11">
        <f t="shared" si="76"/>
        <v>-2</v>
      </c>
      <c r="Y140" s="9">
        <v>-2</v>
      </c>
      <c r="Z140" s="8">
        <v>-2</v>
      </c>
      <c r="AA140" s="8">
        <v>-2</v>
      </c>
      <c r="AB140" s="8">
        <v>-2</v>
      </c>
      <c r="AC140" s="8">
        <v>-2</v>
      </c>
      <c r="AD140">
        <v>0.26916259999999997</v>
      </c>
      <c r="AE140" s="8">
        <v>-2</v>
      </c>
      <c r="AF140" s="8">
        <v>-2</v>
      </c>
      <c r="AG140" s="8">
        <v>-2</v>
      </c>
      <c r="AH140" s="11">
        <v>-2</v>
      </c>
      <c r="AI140" s="8">
        <v>0</v>
      </c>
      <c r="AJ140" s="8">
        <v>1.2</v>
      </c>
      <c r="AK140" s="8">
        <v>-1.5</v>
      </c>
      <c r="AL140" s="8">
        <v>2.5</v>
      </c>
    </row>
    <row r="141" spans="1:41" s="8" customFormat="1" ht="12.75" customHeight="1" x14ac:dyDescent="0.25">
      <c r="C141" s="8" t="str">
        <f>C140</f>
        <v>Child mortality rate</v>
      </c>
      <c r="D141" s="8" t="str">
        <f t="shared" ref="D141:AC141" si="83">D140</f>
        <v>HEAL</v>
      </c>
      <c r="E141" s="8">
        <f t="shared" si="83"/>
        <v>-2</v>
      </c>
      <c r="F141" s="8">
        <f t="shared" si="83"/>
        <v>-2</v>
      </c>
      <c r="G141" s="8">
        <f t="shared" si="83"/>
        <v>-2</v>
      </c>
      <c r="H141" s="8">
        <f t="shared" si="83"/>
        <v>-2</v>
      </c>
      <c r="I141" s="8">
        <f t="shared" si="83"/>
        <v>-2</v>
      </c>
      <c r="J141" s="8">
        <f t="shared" si="83"/>
        <v>3</v>
      </c>
      <c r="K141" s="8">
        <f t="shared" si="83"/>
        <v>-2</v>
      </c>
      <c r="L141" s="8">
        <f t="shared" si="83"/>
        <v>-2</v>
      </c>
      <c r="M141" s="8">
        <f t="shared" si="83"/>
        <v>-2</v>
      </c>
      <c r="N141" s="8">
        <f t="shared" si="83"/>
        <v>-2</v>
      </c>
      <c r="O141" s="8">
        <f t="shared" si="83"/>
        <v>-2</v>
      </c>
      <c r="P141" s="8">
        <f t="shared" si="83"/>
        <v>-2</v>
      </c>
      <c r="Q141" s="8">
        <f t="shared" si="83"/>
        <v>-2</v>
      </c>
      <c r="R141" s="8">
        <f t="shared" si="83"/>
        <v>-2</v>
      </c>
      <c r="S141" s="8">
        <f t="shared" si="83"/>
        <v>-2</v>
      </c>
      <c r="T141" s="8">
        <f t="shared" si="83"/>
        <v>2</v>
      </c>
      <c r="U141" s="8">
        <f t="shared" si="83"/>
        <v>-2</v>
      </c>
      <c r="V141" s="8">
        <f t="shared" si="83"/>
        <v>-2</v>
      </c>
      <c r="W141" s="8">
        <f t="shared" si="83"/>
        <v>-2</v>
      </c>
      <c r="X141" s="8">
        <f t="shared" si="83"/>
        <v>-2</v>
      </c>
      <c r="Y141" s="8">
        <f t="shared" si="83"/>
        <v>-2</v>
      </c>
      <c r="Z141" s="8">
        <f t="shared" si="83"/>
        <v>-2</v>
      </c>
      <c r="AA141" s="8">
        <f t="shared" si="83"/>
        <v>-2</v>
      </c>
      <c r="AB141" s="8">
        <f t="shared" si="83"/>
        <v>-2</v>
      </c>
      <c r="AC141" s="8">
        <f t="shared" si="83"/>
        <v>-2</v>
      </c>
      <c r="AD141">
        <v>0.26916259999999997</v>
      </c>
      <c r="AE141" s="8">
        <f>AE140</f>
        <v>-2</v>
      </c>
      <c r="AF141" s="8">
        <f>AF140</f>
        <v>-2</v>
      </c>
      <c r="AG141" s="8">
        <f>AG140</f>
        <v>-2</v>
      </c>
      <c r="AH141" s="8">
        <f>AH140</f>
        <v>-2</v>
      </c>
      <c r="AI141" s="8">
        <f>AI140</f>
        <v>0</v>
      </c>
      <c r="AJ141" s="8">
        <v>1.2</v>
      </c>
      <c r="AK141" s="8">
        <v>-1.5</v>
      </c>
      <c r="AL141" s="8">
        <v>2.5</v>
      </c>
    </row>
    <row r="142" spans="1:41" s="8" customFormat="1" ht="12.75" customHeight="1" x14ac:dyDescent="0.25">
      <c r="A142" s="13" t="s">
        <v>77</v>
      </c>
      <c r="B142" s="13" t="s">
        <v>78</v>
      </c>
      <c r="C142" s="8" t="s">
        <v>76</v>
      </c>
      <c r="D142" s="8" t="s">
        <v>11</v>
      </c>
      <c r="E142" s="8">
        <f>IF($D142=E$10,$E$7,$E$6)</f>
        <v>-2</v>
      </c>
      <c r="F142" s="8">
        <f t="shared" si="75"/>
        <v>-2</v>
      </c>
      <c r="G142" s="8">
        <f t="shared" si="75"/>
        <v>-2</v>
      </c>
      <c r="H142" s="8">
        <f t="shared" si="75"/>
        <v>-2</v>
      </c>
      <c r="I142" s="8">
        <f t="shared" si="75"/>
        <v>-2</v>
      </c>
      <c r="J142" s="8">
        <f t="shared" si="75"/>
        <v>3</v>
      </c>
      <c r="K142" s="8">
        <f t="shared" si="75"/>
        <v>-2</v>
      </c>
      <c r="L142" s="8">
        <f t="shared" si="75"/>
        <v>-2</v>
      </c>
      <c r="M142" s="8">
        <f t="shared" si="75"/>
        <v>-2</v>
      </c>
      <c r="N142" s="8">
        <f t="shared" si="75"/>
        <v>-2</v>
      </c>
      <c r="O142" s="9">
        <f>IF($D142=O$10,$D$7,$D$6)</f>
        <v>-2</v>
      </c>
      <c r="P142" s="10">
        <f t="shared" si="76"/>
        <v>-2</v>
      </c>
      <c r="Q142" s="10">
        <f t="shared" si="76"/>
        <v>-2</v>
      </c>
      <c r="R142" s="10">
        <f t="shared" si="76"/>
        <v>-2</v>
      </c>
      <c r="S142" s="10">
        <f t="shared" si="76"/>
        <v>-2</v>
      </c>
      <c r="T142" s="10">
        <f t="shared" si="76"/>
        <v>2</v>
      </c>
      <c r="U142" s="10">
        <f t="shared" si="76"/>
        <v>-2</v>
      </c>
      <c r="V142" s="10">
        <f t="shared" si="76"/>
        <v>-2</v>
      </c>
      <c r="W142" s="10">
        <f t="shared" si="76"/>
        <v>-2</v>
      </c>
      <c r="X142" s="11">
        <f t="shared" si="76"/>
        <v>-2</v>
      </c>
      <c r="Y142" s="9">
        <v>-2</v>
      </c>
      <c r="Z142" s="8">
        <v>-2</v>
      </c>
      <c r="AA142" s="8">
        <v>-2</v>
      </c>
      <c r="AB142" s="8">
        <v>-2</v>
      </c>
      <c r="AC142" s="8">
        <v>-2</v>
      </c>
      <c r="AD142">
        <v>0.26916259999999997</v>
      </c>
      <c r="AE142" s="8">
        <v>-2</v>
      </c>
      <c r="AF142" s="8">
        <v>-2</v>
      </c>
      <c r="AG142" s="8">
        <v>-2</v>
      </c>
      <c r="AH142" s="11">
        <v>-2</v>
      </c>
      <c r="AI142" s="8">
        <v>0</v>
      </c>
      <c r="AJ142" s="8">
        <v>1.2</v>
      </c>
      <c r="AK142" s="8">
        <v>-1.5</v>
      </c>
      <c r="AL142" s="8">
        <v>2.5</v>
      </c>
      <c r="AN142" s="12" t="s">
        <v>79</v>
      </c>
      <c r="AO142" s="12" t="s">
        <v>80</v>
      </c>
    </row>
    <row r="143" spans="1:41" s="8" customFormat="1" ht="12.75" customHeight="1" x14ac:dyDescent="0.25">
      <c r="A143" s="13"/>
      <c r="B143" s="13"/>
      <c r="C143" s="8" t="str">
        <f>C142</f>
        <v>Child mortality rate</v>
      </c>
      <c r="D143" s="8" t="str">
        <f t="shared" ref="D143:AC143" si="84">D142</f>
        <v>HEAL</v>
      </c>
      <c r="E143" s="8">
        <f t="shared" si="84"/>
        <v>-2</v>
      </c>
      <c r="F143" s="8">
        <f t="shared" si="84"/>
        <v>-2</v>
      </c>
      <c r="G143" s="8">
        <f t="shared" si="84"/>
        <v>-2</v>
      </c>
      <c r="H143" s="8">
        <f t="shared" si="84"/>
        <v>-2</v>
      </c>
      <c r="I143" s="8">
        <f t="shared" si="84"/>
        <v>-2</v>
      </c>
      <c r="J143" s="8">
        <f t="shared" si="84"/>
        <v>3</v>
      </c>
      <c r="K143" s="8">
        <f t="shared" si="84"/>
        <v>-2</v>
      </c>
      <c r="L143" s="8">
        <f t="shared" si="84"/>
        <v>-2</v>
      </c>
      <c r="M143" s="8">
        <f t="shared" si="84"/>
        <v>-2</v>
      </c>
      <c r="N143" s="8">
        <f t="shared" si="84"/>
        <v>-2</v>
      </c>
      <c r="O143" s="8">
        <f t="shared" si="84"/>
        <v>-2</v>
      </c>
      <c r="P143" s="8">
        <f t="shared" si="84"/>
        <v>-2</v>
      </c>
      <c r="Q143" s="8">
        <f t="shared" si="84"/>
        <v>-2</v>
      </c>
      <c r="R143" s="8">
        <f t="shared" si="84"/>
        <v>-2</v>
      </c>
      <c r="S143" s="8">
        <f t="shared" si="84"/>
        <v>-2</v>
      </c>
      <c r="T143" s="8">
        <f t="shared" si="84"/>
        <v>2</v>
      </c>
      <c r="U143" s="8">
        <f t="shared" si="84"/>
        <v>-2</v>
      </c>
      <c r="V143" s="8">
        <f t="shared" si="84"/>
        <v>-2</v>
      </c>
      <c r="W143" s="8">
        <f t="shared" si="84"/>
        <v>-2</v>
      </c>
      <c r="X143" s="8">
        <f t="shared" si="84"/>
        <v>-2</v>
      </c>
      <c r="Y143" s="8">
        <f t="shared" si="84"/>
        <v>-2</v>
      </c>
      <c r="Z143" s="8">
        <f t="shared" si="84"/>
        <v>-2</v>
      </c>
      <c r="AA143" s="8">
        <f t="shared" si="84"/>
        <v>-2</v>
      </c>
      <c r="AB143" s="8">
        <f t="shared" si="84"/>
        <v>-2</v>
      </c>
      <c r="AC143" s="8">
        <f t="shared" si="84"/>
        <v>-2</v>
      </c>
      <c r="AD143">
        <v>0.26916259999999997</v>
      </c>
      <c r="AE143" s="8">
        <f>AE142</f>
        <v>-2</v>
      </c>
      <c r="AF143" s="8">
        <f>AF142</f>
        <v>-2</v>
      </c>
      <c r="AG143" s="8">
        <f>AG142</f>
        <v>-2</v>
      </c>
      <c r="AH143" s="8">
        <f>AH142</f>
        <v>-2</v>
      </c>
      <c r="AI143" s="8">
        <f>AI142</f>
        <v>0</v>
      </c>
      <c r="AJ143" s="8">
        <v>1.2</v>
      </c>
      <c r="AK143" s="8">
        <v>-1.5</v>
      </c>
      <c r="AL143" s="8">
        <v>2.5</v>
      </c>
    </row>
    <row r="144" spans="1:41" s="8" customFormat="1" ht="12.75" customHeight="1" x14ac:dyDescent="0.25">
      <c r="A144" s="8" t="s">
        <v>18</v>
      </c>
      <c r="C144" s="8" t="s">
        <v>76</v>
      </c>
      <c r="D144" s="8" t="s">
        <v>11</v>
      </c>
      <c r="E144" s="8">
        <f>IF($D144=E$10,$E$7,$E$6)</f>
        <v>-2</v>
      </c>
      <c r="F144" s="8">
        <f t="shared" si="75"/>
        <v>-2</v>
      </c>
      <c r="G144" s="8">
        <f t="shared" si="75"/>
        <v>-2</v>
      </c>
      <c r="H144" s="8">
        <f t="shared" si="75"/>
        <v>-2</v>
      </c>
      <c r="I144" s="8">
        <f t="shared" si="75"/>
        <v>-2</v>
      </c>
      <c r="J144" s="8">
        <f t="shared" si="75"/>
        <v>3</v>
      </c>
      <c r="K144" s="8">
        <f t="shared" si="75"/>
        <v>-2</v>
      </c>
      <c r="L144" s="8">
        <f t="shared" si="75"/>
        <v>-2</v>
      </c>
      <c r="M144" s="8">
        <f t="shared" si="75"/>
        <v>-2</v>
      </c>
      <c r="N144" s="8">
        <f t="shared" si="75"/>
        <v>-2</v>
      </c>
      <c r="O144" s="9">
        <f>IF($D144=O$10,$D$7,$D$6)</f>
        <v>-2</v>
      </c>
      <c r="P144" s="10">
        <f t="shared" si="76"/>
        <v>-2</v>
      </c>
      <c r="Q144" s="10">
        <f t="shared" si="76"/>
        <v>-2</v>
      </c>
      <c r="R144" s="10">
        <f t="shared" si="76"/>
        <v>-2</v>
      </c>
      <c r="S144" s="10">
        <f t="shared" si="76"/>
        <v>-2</v>
      </c>
      <c r="T144" s="10">
        <f t="shared" si="76"/>
        <v>2</v>
      </c>
      <c r="U144" s="10">
        <f t="shared" si="76"/>
        <v>-2</v>
      </c>
      <c r="V144" s="10">
        <f t="shared" si="76"/>
        <v>-2</v>
      </c>
      <c r="W144" s="10">
        <f t="shared" si="76"/>
        <v>-2</v>
      </c>
      <c r="X144" s="11">
        <f t="shared" si="76"/>
        <v>-2</v>
      </c>
      <c r="Y144" s="9">
        <v>-2</v>
      </c>
      <c r="Z144" s="8">
        <v>-2</v>
      </c>
      <c r="AA144" s="8">
        <v>-2</v>
      </c>
      <c r="AB144" s="8">
        <v>-2</v>
      </c>
      <c r="AC144" s="8">
        <v>-2</v>
      </c>
      <c r="AD144">
        <v>0.26916259999999997</v>
      </c>
      <c r="AE144" s="8">
        <v>-2</v>
      </c>
      <c r="AF144" s="8">
        <v>-2</v>
      </c>
      <c r="AG144" s="8">
        <v>-2</v>
      </c>
      <c r="AH144" s="11">
        <v>-2</v>
      </c>
      <c r="AI144" s="8">
        <v>0</v>
      </c>
      <c r="AJ144" s="8">
        <v>1.2</v>
      </c>
      <c r="AK144" s="8">
        <v>-1.5</v>
      </c>
      <c r="AL144" s="8">
        <v>2.5</v>
      </c>
    </row>
    <row r="145" spans="1:40" ht="12.75" customHeight="1" x14ac:dyDescent="0.25">
      <c r="A145" t="s">
        <v>18</v>
      </c>
      <c r="D145" t="s">
        <v>11</v>
      </c>
      <c r="E145">
        <f>IF($D145=E$10,$E$7,$E$6)</f>
        <v>-2</v>
      </c>
      <c r="F145">
        <f t="shared" si="75"/>
        <v>-2</v>
      </c>
      <c r="G145">
        <f t="shared" si="75"/>
        <v>-2</v>
      </c>
      <c r="H145">
        <f t="shared" si="75"/>
        <v>-2</v>
      </c>
      <c r="I145">
        <f t="shared" si="75"/>
        <v>-2</v>
      </c>
      <c r="J145">
        <f t="shared" si="75"/>
        <v>3</v>
      </c>
      <c r="K145">
        <f t="shared" si="75"/>
        <v>-2</v>
      </c>
      <c r="L145">
        <f t="shared" si="75"/>
        <v>-2</v>
      </c>
      <c r="M145">
        <f t="shared" si="75"/>
        <v>-2</v>
      </c>
      <c r="N145">
        <f t="shared" si="75"/>
        <v>-2</v>
      </c>
      <c r="O145" s="5">
        <f>IF($D145=O$10,$D$7,$D$6)</f>
        <v>-2</v>
      </c>
      <c r="P145" s="6">
        <f t="shared" si="76"/>
        <v>-2</v>
      </c>
      <c r="Q145" s="6">
        <f t="shared" si="76"/>
        <v>-2</v>
      </c>
      <c r="R145" s="6">
        <f t="shared" si="76"/>
        <v>-2</v>
      </c>
      <c r="S145" s="6">
        <f t="shared" si="76"/>
        <v>-2</v>
      </c>
      <c r="T145" s="6">
        <f t="shared" si="76"/>
        <v>2</v>
      </c>
      <c r="U145" s="6">
        <f t="shared" si="76"/>
        <v>-2</v>
      </c>
      <c r="V145" s="6">
        <f t="shared" si="76"/>
        <v>-2</v>
      </c>
      <c r="W145" s="6">
        <f t="shared" si="76"/>
        <v>-2</v>
      </c>
      <c r="X145" s="7">
        <f t="shared" si="76"/>
        <v>-2</v>
      </c>
      <c r="Y145" s="5">
        <v>-2</v>
      </c>
      <c r="Z145">
        <v>-2</v>
      </c>
      <c r="AA145">
        <v>-2</v>
      </c>
      <c r="AB145">
        <v>-2</v>
      </c>
      <c r="AC145">
        <v>-2</v>
      </c>
      <c r="AD145">
        <v>-2</v>
      </c>
      <c r="AE145">
        <v>-2</v>
      </c>
      <c r="AF145">
        <v>-2</v>
      </c>
      <c r="AG145">
        <v>-2</v>
      </c>
      <c r="AH145" s="7">
        <v>-2</v>
      </c>
      <c r="AI145">
        <v>0</v>
      </c>
      <c r="AJ145">
        <v>1.2</v>
      </c>
      <c r="AK145">
        <v>-1.5</v>
      </c>
      <c r="AL145">
        <v>2.5</v>
      </c>
    </row>
    <row r="146" spans="1:40" ht="12.75" customHeight="1" x14ac:dyDescent="0.25">
      <c r="A146" t="s">
        <v>18</v>
      </c>
      <c r="D146" t="s">
        <v>11</v>
      </c>
      <c r="E146">
        <f>IF($D146=E$10,$E$7,$E$6)</f>
        <v>-2</v>
      </c>
      <c r="F146">
        <f t="shared" si="75"/>
        <v>-2</v>
      </c>
      <c r="G146">
        <f t="shared" si="75"/>
        <v>-2</v>
      </c>
      <c r="H146">
        <f t="shared" si="75"/>
        <v>-2</v>
      </c>
      <c r="I146">
        <f t="shared" si="75"/>
        <v>-2</v>
      </c>
      <c r="J146">
        <f t="shared" si="75"/>
        <v>3</v>
      </c>
      <c r="K146">
        <f t="shared" si="75"/>
        <v>-2</v>
      </c>
      <c r="L146">
        <f t="shared" si="75"/>
        <v>-2</v>
      </c>
      <c r="M146">
        <f t="shared" si="75"/>
        <v>-2</v>
      </c>
      <c r="N146">
        <f t="shared" si="75"/>
        <v>-2</v>
      </c>
      <c r="O146" s="5">
        <f>IF($D146=O$10,$D$7,$D$6)</f>
        <v>-2</v>
      </c>
      <c r="P146" s="6">
        <f t="shared" si="76"/>
        <v>-2</v>
      </c>
      <c r="Q146" s="6">
        <f t="shared" si="76"/>
        <v>-2</v>
      </c>
      <c r="R146" s="6">
        <f t="shared" si="76"/>
        <v>-2</v>
      </c>
      <c r="S146" s="6">
        <f t="shared" si="76"/>
        <v>-2</v>
      </c>
      <c r="T146" s="6">
        <f t="shared" si="76"/>
        <v>2</v>
      </c>
      <c r="U146" s="6">
        <f t="shared" si="76"/>
        <v>-2</v>
      </c>
      <c r="V146" s="6">
        <f t="shared" si="76"/>
        <v>-2</v>
      </c>
      <c r="W146" s="6">
        <f t="shared" si="76"/>
        <v>-2</v>
      </c>
      <c r="X146" s="7">
        <f t="shared" si="76"/>
        <v>-2</v>
      </c>
      <c r="Y146" s="5">
        <v>-2</v>
      </c>
      <c r="Z146">
        <v>-2</v>
      </c>
      <c r="AA146">
        <v>-2</v>
      </c>
      <c r="AB146">
        <v>-2</v>
      </c>
      <c r="AC146">
        <v>-2</v>
      </c>
      <c r="AD146">
        <v>-2</v>
      </c>
      <c r="AE146">
        <v>-2</v>
      </c>
      <c r="AF146">
        <v>-2</v>
      </c>
      <c r="AG146">
        <v>-2</v>
      </c>
      <c r="AH146" s="7">
        <v>-2</v>
      </c>
      <c r="AI146">
        <v>0</v>
      </c>
      <c r="AJ146">
        <v>1.2</v>
      </c>
      <c r="AK146">
        <v>-1.5</v>
      </c>
      <c r="AL146">
        <v>2.5</v>
      </c>
    </row>
    <row r="147" spans="1:40" ht="12.75" customHeight="1" x14ac:dyDescent="0.25">
      <c r="A147" t="s">
        <v>18</v>
      </c>
      <c r="D147" t="s">
        <v>11</v>
      </c>
      <c r="E147">
        <f>IF($D147=E$10,$E$7,$E$6)</f>
        <v>-2</v>
      </c>
      <c r="F147">
        <f t="shared" si="75"/>
        <v>-2</v>
      </c>
      <c r="G147">
        <f t="shared" si="75"/>
        <v>-2</v>
      </c>
      <c r="H147">
        <f t="shared" si="75"/>
        <v>-2</v>
      </c>
      <c r="I147">
        <f t="shared" si="75"/>
        <v>-2</v>
      </c>
      <c r="J147">
        <f t="shared" si="75"/>
        <v>3</v>
      </c>
      <c r="K147">
        <f t="shared" si="75"/>
        <v>-2</v>
      </c>
      <c r="L147">
        <f t="shared" si="75"/>
        <v>-2</v>
      </c>
      <c r="M147">
        <f t="shared" si="75"/>
        <v>-2</v>
      </c>
      <c r="N147">
        <f t="shared" si="75"/>
        <v>-2</v>
      </c>
      <c r="O147" s="5">
        <f>IF($D147=O$10,$D$7,$D$6)</f>
        <v>-2</v>
      </c>
      <c r="P147" s="6">
        <f t="shared" si="76"/>
        <v>-2</v>
      </c>
      <c r="Q147" s="6">
        <f t="shared" si="76"/>
        <v>-2</v>
      </c>
      <c r="R147" s="6">
        <f t="shared" si="76"/>
        <v>-2</v>
      </c>
      <c r="S147" s="6">
        <f t="shared" si="76"/>
        <v>-2</v>
      </c>
      <c r="T147" s="6">
        <f t="shared" si="76"/>
        <v>2</v>
      </c>
      <c r="U147" s="6">
        <f t="shared" si="76"/>
        <v>-2</v>
      </c>
      <c r="V147" s="6">
        <f t="shared" si="76"/>
        <v>-2</v>
      </c>
      <c r="W147" s="6">
        <f t="shared" si="76"/>
        <v>-2</v>
      </c>
      <c r="X147" s="7">
        <f t="shared" si="76"/>
        <v>-2</v>
      </c>
      <c r="Y147" s="5">
        <v>-2</v>
      </c>
      <c r="Z147">
        <v>-2</v>
      </c>
      <c r="AA147">
        <v>-2</v>
      </c>
      <c r="AB147">
        <v>-2</v>
      </c>
      <c r="AC147">
        <v>-2</v>
      </c>
      <c r="AD147">
        <v>-2</v>
      </c>
      <c r="AE147">
        <v>-2</v>
      </c>
      <c r="AF147">
        <v>-2</v>
      </c>
      <c r="AG147">
        <v>-2</v>
      </c>
      <c r="AH147" s="7">
        <v>-2</v>
      </c>
      <c r="AI147">
        <v>0</v>
      </c>
      <c r="AJ147">
        <v>1.2</v>
      </c>
      <c r="AK147">
        <v>-1.5</v>
      </c>
      <c r="AL147">
        <v>2.5</v>
      </c>
    </row>
    <row r="148" spans="1:40" s="8" customFormat="1" ht="12.75" customHeight="1" x14ac:dyDescent="0.25">
      <c r="A148" s="8" t="s">
        <v>18</v>
      </c>
      <c r="C148" s="8" t="s">
        <v>81</v>
      </c>
      <c r="D148" s="8" t="s">
        <v>11</v>
      </c>
      <c r="E148" s="8">
        <f>IF($D148=E$10,$E$7,$E$6)</f>
        <v>-2</v>
      </c>
      <c r="F148" s="8">
        <f t="shared" si="75"/>
        <v>-2</v>
      </c>
      <c r="G148" s="8">
        <f t="shared" si="75"/>
        <v>-2</v>
      </c>
      <c r="H148" s="8">
        <f t="shared" si="75"/>
        <v>-2</v>
      </c>
      <c r="I148" s="8">
        <f t="shared" si="75"/>
        <v>-2</v>
      </c>
      <c r="J148" s="8">
        <f t="shared" si="75"/>
        <v>3</v>
      </c>
      <c r="K148" s="8">
        <f t="shared" si="75"/>
        <v>-2</v>
      </c>
      <c r="L148" s="8">
        <f t="shared" si="75"/>
        <v>-2</v>
      </c>
      <c r="M148" s="8">
        <f t="shared" si="75"/>
        <v>-2</v>
      </c>
      <c r="N148" s="8">
        <f t="shared" si="75"/>
        <v>-2</v>
      </c>
      <c r="O148" s="9">
        <f>IF($D148=O$10,$D$7,$D$6)</f>
        <v>-2</v>
      </c>
      <c r="P148" s="10">
        <f t="shared" si="76"/>
        <v>-2</v>
      </c>
      <c r="Q148" s="10">
        <f t="shared" si="76"/>
        <v>-2</v>
      </c>
      <c r="R148" s="10">
        <f t="shared" si="76"/>
        <v>-2</v>
      </c>
      <c r="S148" s="10">
        <f t="shared" si="76"/>
        <v>-2</v>
      </c>
      <c r="T148" s="10">
        <f t="shared" si="76"/>
        <v>2</v>
      </c>
      <c r="U148" s="10">
        <f t="shared" si="76"/>
        <v>-2</v>
      </c>
      <c r="V148" s="10">
        <f t="shared" si="76"/>
        <v>-2</v>
      </c>
      <c r="W148" s="10">
        <f t="shared" si="76"/>
        <v>-2</v>
      </c>
      <c r="X148" s="11">
        <f t="shared" si="76"/>
        <v>-2</v>
      </c>
      <c r="Y148" s="9">
        <v>-2</v>
      </c>
      <c r="Z148" s="8">
        <v>-2</v>
      </c>
      <c r="AA148" s="8">
        <v>-2</v>
      </c>
      <c r="AB148" s="8">
        <v>-2</v>
      </c>
      <c r="AC148" s="8">
        <v>-2</v>
      </c>
      <c r="AD148">
        <v>1.280645</v>
      </c>
      <c r="AE148" s="8">
        <v>-2</v>
      </c>
      <c r="AF148" s="8">
        <v>-2</v>
      </c>
      <c r="AG148" s="8">
        <v>-2</v>
      </c>
      <c r="AH148" s="11">
        <v>-2</v>
      </c>
      <c r="AI148" s="8">
        <v>0</v>
      </c>
      <c r="AJ148" s="8">
        <v>1.2</v>
      </c>
      <c r="AK148" s="8">
        <v>-1.5</v>
      </c>
      <c r="AL148" s="8">
        <v>2.5</v>
      </c>
    </row>
    <row r="149" spans="1:40" s="8" customFormat="1" ht="12.75" customHeight="1" x14ac:dyDescent="0.25">
      <c r="C149" s="8" t="str">
        <f>C148</f>
        <v>Satisfaction with health care</v>
      </c>
      <c r="D149" s="8" t="str">
        <f t="shared" ref="D149:AC149" si="85">D148</f>
        <v>HEAL</v>
      </c>
      <c r="E149" s="8">
        <f t="shared" si="85"/>
        <v>-2</v>
      </c>
      <c r="F149" s="8">
        <f t="shared" si="85"/>
        <v>-2</v>
      </c>
      <c r="G149" s="8">
        <f t="shared" si="85"/>
        <v>-2</v>
      </c>
      <c r="H149" s="8">
        <f t="shared" si="85"/>
        <v>-2</v>
      </c>
      <c r="I149" s="8">
        <f t="shared" si="85"/>
        <v>-2</v>
      </c>
      <c r="J149" s="8">
        <f t="shared" si="85"/>
        <v>3</v>
      </c>
      <c r="K149" s="8">
        <f t="shared" si="85"/>
        <v>-2</v>
      </c>
      <c r="L149" s="8">
        <f t="shared" si="85"/>
        <v>-2</v>
      </c>
      <c r="M149" s="8">
        <f t="shared" si="85"/>
        <v>-2</v>
      </c>
      <c r="N149" s="8">
        <f t="shared" si="85"/>
        <v>-2</v>
      </c>
      <c r="O149" s="8">
        <f t="shared" si="85"/>
        <v>-2</v>
      </c>
      <c r="P149" s="8">
        <f t="shared" si="85"/>
        <v>-2</v>
      </c>
      <c r="Q149" s="8">
        <f t="shared" si="85"/>
        <v>-2</v>
      </c>
      <c r="R149" s="8">
        <f t="shared" si="85"/>
        <v>-2</v>
      </c>
      <c r="S149" s="8">
        <f t="shared" si="85"/>
        <v>-2</v>
      </c>
      <c r="T149" s="8">
        <f t="shared" si="85"/>
        <v>2</v>
      </c>
      <c r="U149" s="8">
        <f t="shared" si="85"/>
        <v>-2</v>
      </c>
      <c r="V149" s="8">
        <f t="shared" si="85"/>
        <v>-2</v>
      </c>
      <c r="W149" s="8">
        <f t="shared" si="85"/>
        <v>-2</v>
      </c>
      <c r="X149" s="8">
        <f t="shared" si="85"/>
        <v>-2</v>
      </c>
      <c r="Y149" s="8">
        <f t="shared" si="85"/>
        <v>-2</v>
      </c>
      <c r="Z149" s="8">
        <f t="shared" si="85"/>
        <v>-2</v>
      </c>
      <c r="AA149" s="8">
        <f t="shared" si="85"/>
        <v>-2</v>
      </c>
      <c r="AB149" s="8">
        <f t="shared" si="85"/>
        <v>-2</v>
      </c>
      <c r="AC149" s="8">
        <f t="shared" si="85"/>
        <v>-2</v>
      </c>
      <c r="AD149">
        <v>1.280645</v>
      </c>
      <c r="AE149" s="8">
        <f>AE148</f>
        <v>-2</v>
      </c>
      <c r="AF149" s="8">
        <f>AF148</f>
        <v>-2</v>
      </c>
      <c r="AG149" s="8">
        <f>AG148</f>
        <v>-2</v>
      </c>
      <c r="AH149" s="8">
        <f>AH148</f>
        <v>-2</v>
      </c>
      <c r="AI149" s="8">
        <f>AI148</f>
        <v>0</v>
      </c>
      <c r="AJ149" s="8">
        <v>1.2</v>
      </c>
      <c r="AK149" s="8">
        <v>-1.5</v>
      </c>
      <c r="AL149" s="8">
        <v>2.5</v>
      </c>
    </row>
    <row r="150" spans="1:40" s="8" customFormat="1" ht="12.75" customHeight="1" x14ac:dyDescent="0.25">
      <c r="A150" s="13" t="s">
        <v>82</v>
      </c>
      <c r="B150" s="13" t="s">
        <v>83</v>
      </c>
      <c r="C150" s="8" t="s">
        <v>81</v>
      </c>
      <c r="D150" s="8" t="s">
        <v>11</v>
      </c>
      <c r="E150" s="8">
        <f>IF($D150=E$10,$E$7,$E$6)</f>
        <v>-2</v>
      </c>
      <c r="F150" s="8">
        <f t="shared" si="75"/>
        <v>-2</v>
      </c>
      <c r="G150" s="8">
        <f t="shared" si="75"/>
        <v>-2</v>
      </c>
      <c r="H150" s="8">
        <f t="shared" si="75"/>
        <v>-2</v>
      </c>
      <c r="I150" s="8">
        <f t="shared" si="75"/>
        <v>-2</v>
      </c>
      <c r="J150" s="8">
        <f t="shared" si="75"/>
        <v>3</v>
      </c>
      <c r="K150" s="8">
        <f t="shared" si="75"/>
        <v>-2</v>
      </c>
      <c r="L150" s="8">
        <f t="shared" si="75"/>
        <v>-2</v>
      </c>
      <c r="M150" s="8">
        <f t="shared" si="75"/>
        <v>-2</v>
      </c>
      <c r="N150" s="8">
        <f t="shared" si="75"/>
        <v>-2</v>
      </c>
      <c r="O150" s="9">
        <f>IF($D150=O$10,$D$7,$D$6)</f>
        <v>-2</v>
      </c>
      <c r="P150" s="10">
        <f t="shared" si="76"/>
        <v>-2</v>
      </c>
      <c r="Q150" s="10">
        <f t="shared" si="76"/>
        <v>-2</v>
      </c>
      <c r="R150" s="10">
        <f t="shared" si="76"/>
        <v>-2</v>
      </c>
      <c r="S150" s="10">
        <f t="shared" si="76"/>
        <v>-2</v>
      </c>
      <c r="T150" s="10">
        <f t="shared" si="76"/>
        <v>2</v>
      </c>
      <c r="U150" s="10">
        <f t="shared" si="76"/>
        <v>-2</v>
      </c>
      <c r="V150" s="10">
        <f t="shared" si="76"/>
        <v>-2</v>
      </c>
      <c r="W150" s="10">
        <f t="shared" si="76"/>
        <v>-2</v>
      </c>
      <c r="X150" s="11">
        <f t="shared" si="76"/>
        <v>-2</v>
      </c>
      <c r="Y150" s="9">
        <v>-2</v>
      </c>
      <c r="Z150" s="8">
        <v>-2</v>
      </c>
      <c r="AA150" s="8">
        <v>-2</v>
      </c>
      <c r="AB150" s="8">
        <v>-2</v>
      </c>
      <c r="AC150" s="8">
        <v>-2</v>
      </c>
      <c r="AD150">
        <v>1.280645</v>
      </c>
      <c r="AE150" s="8">
        <v>-2</v>
      </c>
      <c r="AF150" s="8">
        <v>-2</v>
      </c>
      <c r="AG150" s="8">
        <v>-2</v>
      </c>
      <c r="AH150" s="11">
        <v>-2</v>
      </c>
      <c r="AI150" s="8">
        <v>0</v>
      </c>
      <c r="AJ150" s="8">
        <v>1.2</v>
      </c>
      <c r="AK150" s="8">
        <v>-1.5</v>
      </c>
      <c r="AL150" s="8">
        <v>2.5</v>
      </c>
    </row>
    <row r="151" spans="1:40" s="8" customFormat="1" ht="12.75" customHeight="1" x14ac:dyDescent="0.25">
      <c r="A151" s="13"/>
      <c r="B151" s="13"/>
      <c r="C151" s="8" t="str">
        <f>C150</f>
        <v>Satisfaction with health care</v>
      </c>
      <c r="D151" s="8" t="str">
        <f t="shared" ref="D151:AC151" si="86">D150</f>
        <v>HEAL</v>
      </c>
      <c r="E151" s="8">
        <f t="shared" si="86"/>
        <v>-2</v>
      </c>
      <c r="F151" s="8">
        <f t="shared" si="86"/>
        <v>-2</v>
      </c>
      <c r="G151" s="8">
        <f t="shared" si="86"/>
        <v>-2</v>
      </c>
      <c r="H151" s="8">
        <f t="shared" si="86"/>
        <v>-2</v>
      </c>
      <c r="I151" s="8">
        <f t="shared" si="86"/>
        <v>-2</v>
      </c>
      <c r="J151" s="8">
        <f t="shared" si="86"/>
        <v>3</v>
      </c>
      <c r="K151" s="8">
        <f t="shared" si="86"/>
        <v>-2</v>
      </c>
      <c r="L151" s="8">
        <f t="shared" si="86"/>
        <v>-2</v>
      </c>
      <c r="M151" s="8">
        <f t="shared" si="86"/>
        <v>-2</v>
      </c>
      <c r="N151" s="8">
        <f t="shared" si="86"/>
        <v>-2</v>
      </c>
      <c r="O151" s="8">
        <f t="shared" si="86"/>
        <v>-2</v>
      </c>
      <c r="P151" s="8">
        <f t="shared" si="86"/>
        <v>-2</v>
      </c>
      <c r="Q151" s="8">
        <f t="shared" si="86"/>
        <v>-2</v>
      </c>
      <c r="R151" s="8">
        <f t="shared" si="86"/>
        <v>-2</v>
      </c>
      <c r="S151" s="8">
        <f t="shared" si="86"/>
        <v>-2</v>
      </c>
      <c r="T151" s="8">
        <f t="shared" si="86"/>
        <v>2</v>
      </c>
      <c r="U151" s="8">
        <f t="shared" si="86"/>
        <v>-2</v>
      </c>
      <c r="V151" s="8">
        <f t="shared" si="86"/>
        <v>-2</v>
      </c>
      <c r="W151" s="8">
        <f t="shared" si="86"/>
        <v>-2</v>
      </c>
      <c r="X151" s="8">
        <f t="shared" si="86"/>
        <v>-2</v>
      </c>
      <c r="Y151" s="8">
        <f t="shared" si="86"/>
        <v>-2</v>
      </c>
      <c r="Z151" s="8">
        <f t="shared" si="86"/>
        <v>-2</v>
      </c>
      <c r="AA151" s="8">
        <f t="shared" si="86"/>
        <v>-2</v>
      </c>
      <c r="AB151" s="8">
        <f t="shared" si="86"/>
        <v>-2</v>
      </c>
      <c r="AC151" s="8">
        <f t="shared" si="86"/>
        <v>-2</v>
      </c>
      <c r="AD151">
        <v>1.280645</v>
      </c>
      <c r="AE151" s="8">
        <f>AE150</f>
        <v>-2</v>
      </c>
      <c r="AF151" s="8">
        <f>AF150</f>
        <v>-2</v>
      </c>
      <c r="AG151" s="8">
        <f>AG150</f>
        <v>-2</v>
      </c>
      <c r="AH151" s="8">
        <f>AH150</f>
        <v>-2</v>
      </c>
      <c r="AI151" s="8">
        <f>AI150</f>
        <v>0</v>
      </c>
      <c r="AJ151" s="8">
        <v>1.2</v>
      </c>
      <c r="AK151" s="8">
        <v>-1.5</v>
      </c>
      <c r="AL151" s="8">
        <v>2.5</v>
      </c>
    </row>
    <row r="152" spans="1:40" s="8" customFormat="1" ht="12.75" customHeight="1" x14ac:dyDescent="0.25">
      <c r="A152" s="8" t="s">
        <v>18</v>
      </c>
      <c r="C152" s="8" t="s">
        <v>81</v>
      </c>
      <c r="D152" s="8" t="s">
        <v>11</v>
      </c>
      <c r="E152" s="8">
        <f>IF($D152=E$10,$E$7,$E$6)</f>
        <v>-2</v>
      </c>
      <c r="F152" s="8">
        <f t="shared" si="75"/>
        <v>-2</v>
      </c>
      <c r="G152" s="8">
        <f t="shared" si="75"/>
        <v>-2</v>
      </c>
      <c r="H152" s="8">
        <f t="shared" si="75"/>
        <v>-2</v>
      </c>
      <c r="I152" s="8">
        <f t="shared" si="75"/>
        <v>-2</v>
      </c>
      <c r="J152" s="8">
        <f t="shared" si="75"/>
        <v>3</v>
      </c>
      <c r="K152" s="8">
        <f t="shared" si="75"/>
        <v>-2</v>
      </c>
      <c r="L152" s="8">
        <f t="shared" si="75"/>
        <v>-2</v>
      </c>
      <c r="M152" s="8">
        <f t="shared" si="75"/>
        <v>-2</v>
      </c>
      <c r="N152" s="8">
        <f t="shared" si="75"/>
        <v>-2</v>
      </c>
      <c r="O152" s="9">
        <f>IF($D152=O$10,$D$7,$D$6)</f>
        <v>-2</v>
      </c>
      <c r="P152" s="10">
        <f t="shared" si="76"/>
        <v>-2</v>
      </c>
      <c r="Q152" s="10">
        <f t="shared" si="76"/>
        <v>-2</v>
      </c>
      <c r="R152" s="10">
        <f t="shared" si="76"/>
        <v>-2</v>
      </c>
      <c r="S152" s="10">
        <f t="shared" si="76"/>
        <v>-2</v>
      </c>
      <c r="T152" s="10">
        <f t="shared" si="76"/>
        <v>2</v>
      </c>
      <c r="U152" s="10">
        <f t="shared" si="76"/>
        <v>-2</v>
      </c>
      <c r="V152" s="10">
        <f t="shared" si="76"/>
        <v>-2</v>
      </c>
      <c r="W152" s="10">
        <f t="shared" si="76"/>
        <v>-2</v>
      </c>
      <c r="X152" s="11">
        <f t="shared" si="76"/>
        <v>-2</v>
      </c>
      <c r="Y152" s="9">
        <v>-2</v>
      </c>
      <c r="Z152" s="8">
        <v>-2</v>
      </c>
      <c r="AA152" s="8">
        <v>-2</v>
      </c>
      <c r="AB152" s="8">
        <v>-2</v>
      </c>
      <c r="AC152" s="8">
        <v>-2</v>
      </c>
      <c r="AD152">
        <v>1.280645</v>
      </c>
      <c r="AE152" s="8">
        <v>-2</v>
      </c>
      <c r="AF152" s="8">
        <v>-2</v>
      </c>
      <c r="AG152" s="8">
        <v>-2</v>
      </c>
      <c r="AH152" s="11">
        <v>-2</v>
      </c>
      <c r="AI152" s="8">
        <v>0</v>
      </c>
      <c r="AJ152" s="8">
        <v>1.2</v>
      </c>
      <c r="AK152" s="8">
        <v>-1.5</v>
      </c>
      <c r="AL152" s="8">
        <v>2.5</v>
      </c>
    </row>
    <row r="153" spans="1:40" ht="12.75" customHeight="1" x14ac:dyDescent="0.25">
      <c r="A153" t="s">
        <v>18</v>
      </c>
      <c r="D153" t="s">
        <v>11</v>
      </c>
      <c r="E153">
        <f>IF($D153=E$10,$E$7,$E$6)</f>
        <v>-2</v>
      </c>
      <c r="F153">
        <f t="shared" si="75"/>
        <v>-2</v>
      </c>
      <c r="G153">
        <f t="shared" si="75"/>
        <v>-2</v>
      </c>
      <c r="H153">
        <f t="shared" si="75"/>
        <v>-2</v>
      </c>
      <c r="I153">
        <f t="shared" si="75"/>
        <v>-2</v>
      </c>
      <c r="J153">
        <f t="shared" si="75"/>
        <v>3</v>
      </c>
      <c r="K153">
        <f t="shared" si="75"/>
        <v>-2</v>
      </c>
      <c r="L153">
        <f t="shared" si="75"/>
        <v>-2</v>
      </c>
      <c r="M153">
        <f t="shared" si="75"/>
        <v>-2</v>
      </c>
      <c r="N153">
        <f t="shared" si="75"/>
        <v>-2</v>
      </c>
      <c r="O153" s="5">
        <f>IF($D153=O$10,$D$7,$D$6)</f>
        <v>-2</v>
      </c>
      <c r="P153" s="6">
        <f t="shared" si="76"/>
        <v>-2</v>
      </c>
      <c r="Q153" s="6">
        <f t="shared" si="76"/>
        <v>-2</v>
      </c>
      <c r="R153" s="6">
        <f t="shared" si="76"/>
        <v>-2</v>
      </c>
      <c r="S153" s="6">
        <f t="shared" si="76"/>
        <v>-2</v>
      </c>
      <c r="T153" s="6">
        <f t="shared" si="76"/>
        <v>2</v>
      </c>
      <c r="U153" s="6">
        <f t="shared" si="76"/>
        <v>-2</v>
      </c>
      <c r="V153" s="6">
        <f t="shared" si="76"/>
        <v>-2</v>
      </c>
      <c r="W153" s="6">
        <f t="shared" si="76"/>
        <v>-2</v>
      </c>
      <c r="X153" s="7">
        <f t="shared" si="76"/>
        <v>-2</v>
      </c>
      <c r="Y153" s="5">
        <v>-2</v>
      </c>
      <c r="Z153">
        <v>-2</v>
      </c>
      <c r="AA153">
        <v>-2</v>
      </c>
      <c r="AB153">
        <v>-2</v>
      </c>
      <c r="AC153">
        <v>-2</v>
      </c>
      <c r="AD153">
        <v>-2</v>
      </c>
      <c r="AE153">
        <v>-2</v>
      </c>
      <c r="AF153">
        <v>-2</v>
      </c>
      <c r="AG153">
        <v>-2</v>
      </c>
      <c r="AH153" s="7">
        <v>-2</v>
      </c>
      <c r="AI153">
        <v>0</v>
      </c>
      <c r="AJ153">
        <v>1.2</v>
      </c>
      <c r="AK153">
        <v>-1.5</v>
      </c>
      <c r="AL153">
        <v>2.5</v>
      </c>
    </row>
    <row r="154" spans="1:40" ht="12.75" customHeight="1" x14ac:dyDescent="0.25">
      <c r="A154" t="s">
        <v>18</v>
      </c>
      <c r="E154">
        <f>IF($D154=E$10,$E$7,$E$6)</f>
        <v>-2</v>
      </c>
      <c r="F154">
        <f t="shared" si="75"/>
        <v>-2</v>
      </c>
      <c r="G154">
        <f t="shared" si="75"/>
        <v>-2</v>
      </c>
      <c r="H154">
        <f t="shared" si="75"/>
        <v>-2</v>
      </c>
      <c r="I154">
        <f t="shared" si="75"/>
        <v>-2</v>
      </c>
      <c r="J154">
        <f t="shared" si="75"/>
        <v>-2</v>
      </c>
      <c r="K154">
        <f t="shared" si="75"/>
        <v>-2</v>
      </c>
      <c r="L154">
        <f t="shared" si="75"/>
        <v>-2</v>
      </c>
      <c r="M154">
        <f t="shared" si="75"/>
        <v>-2</v>
      </c>
      <c r="N154">
        <f t="shared" si="75"/>
        <v>-2</v>
      </c>
      <c r="O154" s="5">
        <f>IF($D154=O$10,$D$7,$D$6)</f>
        <v>-2</v>
      </c>
      <c r="P154" s="6">
        <f t="shared" si="76"/>
        <v>-2</v>
      </c>
      <c r="Q154" s="6">
        <f t="shared" si="76"/>
        <v>-2</v>
      </c>
      <c r="R154" s="6">
        <f t="shared" si="76"/>
        <v>-2</v>
      </c>
      <c r="S154" s="6">
        <f t="shared" si="76"/>
        <v>-2</v>
      </c>
      <c r="T154" s="6">
        <f t="shared" si="76"/>
        <v>-2</v>
      </c>
      <c r="U154" s="6">
        <f t="shared" si="76"/>
        <v>-2</v>
      </c>
      <c r="V154" s="6">
        <f t="shared" si="76"/>
        <v>-2</v>
      </c>
      <c r="W154" s="6">
        <f t="shared" si="76"/>
        <v>-2</v>
      </c>
      <c r="X154" s="7">
        <f t="shared" si="76"/>
        <v>-2</v>
      </c>
      <c r="Y154" s="5">
        <v>-2</v>
      </c>
      <c r="Z154">
        <v>-2</v>
      </c>
      <c r="AA154">
        <v>-2</v>
      </c>
      <c r="AB154">
        <v>-2</v>
      </c>
      <c r="AC154">
        <v>-2</v>
      </c>
      <c r="AD154">
        <v>-2</v>
      </c>
      <c r="AE154">
        <v>-2</v>
      </c>
      <c r="AF154">
        <v>-2</v>
      </c>
      <c r="AG154">
        <v>-2</v>
      </c>
      <c r="AH154" s="7">
        <v>-2</v>
      </c>
      <c r="AI154">
        <v>0</v>
      </c>
      <c r="AJ154">
        <v>1.2</v>
      </c>
      <c r="AK154">
        <v>-1.5</v>
      </c>
      <c r="AL154">
        <v>2.5</v>
      </c>
    </row>
    <row r="155" spans="1:40" ht="12.75" customHeight="1" x14ac:dyDescent="0.25">
      <c r="A155" t="s">
        <v>18</v>
      </c>
      <c r="D155" t="s">
        <v>12</v>
      </c>
      <c r="E155">
        <f>IF($D155=E$10,$E$7,$E$6)</f>
        <v>-2</v>
      </c>
      <c r="F155">
        <f t="shared" si="75"/>
        <v>-2</v>
      </c>
      <c r="G155">
        <f t="shared" si="75"/>
        <v>-2</v>
      </c>
      <c r="H155">
        <f t="shared" si="75"/>
        <v>-2</v>
      </c>
      <c r="I155">
        <f t="shared" si="75"/>
        <v>-2</v>
      </c>
      <c r="J155">
        <f t="shared" si="75"/>
        <v>-2</v>
      </c>
      <c r="K155">
        <f t="shared" si="75"/>
        <v>3</v>
      </c>
      <c r="L155">
        <f t="shared" si="75"/>
        <v>-2</v>
      </c>
      <c r="M155">
        <f t="shared" si="75"/>
        <v>-2</v>
      </c>
      <c r="N155">
        <f t="shared" si="75"/>
        <v>-2</v>
      </c>
      <c r="O155" s="5">
        <f>IF($D155=O$10,$D$7,$D$6)</f>
        <v>-2</v>
      </c>
      <c r="P155" s="6">
        <f t="shared" si="76"/>
        <v>-2</v>
      </c>
      <c r="Q155" s="6">
        <f t="shared" si="76"/>
        <v>-2</v>
      </c>
      <c r="R155" s="6">
        <f t="shared" si="76"/>
        <v>-2</v>
      </c>
      <c r="S155" s="6">
        <f t="shared" si="76"/>
        <v>-2</v>
      </c>
      <c r="T155" s="6">
        <f t="shared" si="76"/>
        <v>-2</v>
      </c>
      <c r="U155" s="6">
        <f t="shared" si="76"/>
        <v>2</v>
      </c>
      <c r="V155" s="6">
        <f t="shared" si="76"/>
        <v>-2</v>
      </c>
      <c r="W155" s="6">
        <f t="shared" si="76"/>
        <v>-2</v>
      </c>
      <c r="X155" s="7">
        <f t="shared" si="76"/>
        <v>-2</v>
      </c>
      <c r="Y155" s="5">
        <v>-2</v>
      </c>
      <c r="Z155">
        <v>-2</v>
      </c>
      <c r="AA155">
        <v>-2</v>
      </c>
      <c r="AB155">
        <v>-2</v>
      </c>
      <c r="AC155">
        <v>-2</v>
      </c>
      <c r="AD155">
        <v>-2</v>
      </c>
      <c r="AE155">
        <v>-2</v>
      </c>
      <c r="AF155">
        <v>-2</v>
      </c>
      <c r="AG155">
        <v>-2</v>
      </c>
      <c r="AH155" s="7">
        <v>-2</v>
      </c>
      <c r="AI155">
        <v>0</v>
      </c>
      <c r="AJ155">
        <v>1.2</v>
      </c>
      <c r="AK155">
        <v>-1.5</v>
      </c>
      <c r="AL155">
        <v>2.5</v>
      </c>
    </row>
    <row r="156" spans="1:40" s="8" customFormat="1" ht="13.5" customHeight="1" x14ac:dyDescent="0.25">
      <c r="A156" s="8" t="s">
        <v>18</v>
      </c>
      <c r="C156" s="8" t="s">
        <v>84</v>
      </c>
      <c r="D156" s="8" t="s">
        <v>12</v>
      </c>
      <c r="E156" s="8">
        <f>IF($D156=E$10,$E$7,$E$6)</f>
        <v>-2</v>
      </c>
      <c r="F156" s="8">
        <f t="shared" si="75"/>
        <v>-2</v>
      </c>
      <c r="G156" s="8">
        <f t="shared" si="75"/>
        <v>-2</v>
      </c>
      <c r="H156" s="8">
        <f t="shared" si="75"/>
        <v>-2</v>
      </c>
      <c r="I156" s="8">
        <f t="shared" si="75"/>
        <v>-2</v>
      </c>
      <c r="J156" s="8">
        <f t="shared" si="75"/>
        <v>-2</v>
      </c>
      <c r="K156" s="8">
        <f t="shared" si="75"/>
        <v>3</v>
      </c>
      <c r="L156" s="8">
        <f t="shared" si="75"/>
        <v>-2</v>
      </c>
      <c r="M156" s="8">
        <f t="shared" si="75"/>
        <v>-2</v>
      </c>
      <c r="N156" s="8">
        <f t="shared" si="75"/>
        <v>-2</v>
      </c>
      <c r="O156" s="9">
        <f>IF($D156=O$10,$D$7,$D$6)</f>
        <v>-2</v>
      </c>
      <c r="P156" s="10">
        <f t="shared" si="76"/>
        <v>-2</v>
      </c>
      <c r="Q156" s="10">
        <f t="shared" si="76"/>
        <v>-2</v>
      </c>
      <c r="R156" s="10">
        <f t="shared" si="76"/>
        <v>-2</v>
      </c>
      <c r="S156" s="10">
        <f t="shared" si="76"/>
        <v>-2</v>
      </c>
      <c r="T156" s="10">
        <f t="shared" si="76"/>
        <v>-2</v>
      </c>
      <c r="U156" s="10">
        <f t="shared" si="76"/>
        <v>2</v>
      </c>
      <c r="V156" s="10">
        <f t="shared" si="76"/>
        <v>-2</v>
      </c>
      <c r="W156" s="10">
        <f t="shared" si="76"/>
        <v>-2</v>
      </c>
      <c r="X156" s="11">
        <f t="shared" si="76"/>
        <v>-2</v>
      </c>
      <c r="Y156" s="9">
        <v>-2</v>
      </c>
      <c r="Z156" s="8">
        <v>-2</v>
      </c>
      <c r="AA156" s="8">
        <v>-2</v>
      </c>
      <c r="AB156" s="8">
        <v>-2</v>
      </c>
      <c r="AC156" s="8">
        <v>-2</v>
      </c>
      <c r="AD156" s="8">
        <v>-2</v>
      </c>
      <c r="AE156">
        <v>0.48225899999999999</v>
      </c>
      <c r="AF156" s="8">
        <v>-2</v>
      </c>
      <c r="AG156" s="8">
        <v>-2</v>
      </c>
      <c r="AH156" s="11">
        <v>-2</v>
      </c>
      <c r="AI156" s="8">
        <v>0</v>
      </c>
      <c r="AJ156" s="8">
        <v>1.2</v>
      </c>
      <c r="AK156" s="8">
        <v>-1.5</v>
      </c>
      <c r="AL156" s="8">
        <v>2.5</v>
      </c>
    </row>
    <row r="157" spans="1:40" s="8" customFormat="1" ht="12.75" customHeight="1" x14ac:dyDescent="0.25">
      <c r="C157" s="8" t="str">
        <f>C156</f>
        <v>Intentional homicides</v>
      </c>
      <c r="D157" s="8" t="str">
        <f t="shared" ref="D157:AD157" si="87">D156</f>
        <v>VULN</v>
      </c>
      <c r="E157" s="8">
        <f t="shared" si="87"/>
        <v>-2</v>
      </c>
      <c r="F157" s="8">
        <f t="shared" si="87"/>
        <v>-2</v>
      </c>
      <c r="G157" s="8">
        <f t="shared" si="87"/>
        <v>-2</v>
      </c>
      <c r="H157" s="8">
        <f t="shared" si="87"/>
        <v>-2</v>
      </c>
      <c r="I157" s="8">
        <f t="shared" si="87"/>
        <v>-2</v>
      </c>
      <c r="J157" s="8">
        <f t="shared" si="87"/>
        <v>-2</v>
      </c>
      <c r="K157" s="8">
        <f t="shared" si="87"/>
        <v>3</v>
      </c>
      <c r="L157" s="8">
        <f t="shared" si="87"/>
        <v>-2</v>
      </c>
      <c r="M157" s="8">
        <f t="shared" si="87"/>
        <v>-2</v>
      </c>
      <c r="N157" s="8">
        <f t="shared" si="87"/>
        <v>-2</v>
      </c>
      <c r="O157" s="8">
        <f t="shared" si="87"/>
        <v>-2</v>
      </c>
      <c r="P157" s="8">
        <f t="shared" si="87"/>
        <v>-2</v>
      </c>
      <c r="Q157" s="8">
        <f t="shared" si="87"/>
        <v>-2</v>
      </c>
      <c r="R157" s="8">
        <f t="shared" si="87"/>
        <v>-2</v>
      </c>
      <c r="S157" s="8">
        <f t="shared" si="87"/>
        <v>-2</v>
      </c>
      <c r="T157" s="8">
        <f t="shared" si="87"/>
        <v>-2</v>
      </c>
      <c r="U157" s="8">
        <f t="shared" si="87"/>
        <v>2</v>
      </c>
      <c r="V157" s="8">
        <f t="shared" si="87"/>
        <v>-2</v>
      </c>
      <c r="W157" s="8">
        <f t="shared" si="87"/>
        <v>-2</v>
      </c>
      <c r="X157" s="8">
        <f t="shared" si="87"/>
        <v>-2</v>
      </c>
      <c r="Y157" s="8">
        <f t="shared" si="87"/>
        <v>-2</v>
      </c>
      <c r="Z157" s="8">
        <f t="shared" si="87"/>
        <v>-2</v>
      </c>
      <c r="AA157" s="8">
        <f t="shared" si="87"/>
        <v>-2</v>
      </c>
      <c r="AB157" s="8">
        <f t="shared" si="87"/>
        <v>-2</v>
      </c>
      <c r="AC157" s="8">
        <f t="shared" si="87"/>
        <v>-2</v>
      </c>
      <c r="AD157" s="8">
        <f t="shared" si="87"/>
        <v>-2</v>
      </c>
      <c r="AE157">
        <v>0.48225899999999999</v>
      </c>
      <c r="AF157" s="8">
        <f>AF156</f>
        <v>-2</v>
      </c>
      <c r="AG157" s="8">
        <f>AG156</f>
        <v>-2</v>
      </c>
      <c r="AH157" s="8">
        <f>AH156</f>
        <v>-2</v>
      </c>
      <c r="AI157" s="8">
        <f>AI156</f>
        <v>0</v>
      </c>
      <c r="AJ157" s="8">
        <v>1.2</v>
      </c>
      <c r="AK157" s="8">
        <v>-1.5</v>
      </c>
      <c r="AL157" s="8">
        <v>2.5</v>
      </c>
    </row>
    <row r="158" spans="1:40" s="8" customFormat="1" ht="12.75" customHeight="1" x14ac:dyDescent="0.25">
      <c r="A158" s="13" t="s">
        <v>85</v>
      </c>
      <c r="B158" s="13" t="s">
        <v>86</v>
      </c>
      <c r="C158" s="8" t="s">
        <v>84</v>
      </c>
      <c r="D158" s="8" t="s">
        <v>12</v>
      </c>
      <c r="E158" s="8">
        <f>IF($D158=E$10,$E$7,$E$6)</f>
        <v>-2</v>
      </c>
      <c r="F158" s="8">
        <f t="shared" si="75"/>
        <v>-2</v>
      </c>
      <c r="G158" s="8">
        <f t="shared" si="75"/>
        <v>-2</v>
      </c>
      <c r="H158" s="8">
        <f t="shared" si="75"/>
        <v>-2</v>
      </c>
      <c r="I158" s="8">
        <f t="shared" si="75"/>
        <v>-2</v>
      </c>
      <c r="J158" s="8">
        <f t="shared" si="75"/>
        <v>-2</v>
      </c>
      <c r="K158" s="8">
        <f t="shared" si="75"/>
        <v>3</v>
      </c>
      <c r="L158" s="8">
        <f t="shared" si="75"/>
        <v>-2</v>
      </c>
      <c r="M158" s="8">
        <f t="shared" si="75"/>
        <v>-2</v>
      </c>
      <c r="N158" s="8">
        <f t="shared" si="75"/>
        <v>-2</v>
      </c>
      <c r="O158" s="9">
        <f>IF($D158=O$10,$D$7,$D$6)</f>
        <v>-2</v>
      </c>
      <c r="P158" s="10">
        <f t="shared" si="76"/>
        <v>-2</v>
      </c>
      <c r="Q158" s="10">
        <f t="shared" si="76"/>
        <v>-2</v>
      </c>
      <c r="R158" s="10">
        <f t="shared" si="76"/>
        <v>-2</v>
      </c>
      <c r="S158" s="10">
        <f t="shared" si="76"/>
        <v>-2</v>
      </c>
      <c r="T158" s="10">
        <f t="shared" si="76"/>
        <v>-2</v>
      </c>
      <c r="U158" s="10">
        <f t="shared" si="76"/>
        <v>2</v>
      </c>
      <c r="V158" s="10">
        <f t="shared" si="76"/>
        <v>-2</v>
      </c>
      <c r="W158" s="10">
        <f t="shared" si="76"/>
        <v>-2</v>
      </c>
      <c r="X158" s="11">
        <f t="shared" si="76"/>
        <v>-2</v>
      </c>
      <c r="Y158" s="9">
        <v>-2</v>
      </c>
      <c r="Z158" s="8">
        <v>-2</v>
      </c>
      <c r="AA158" s="8">
        <v>-2</v>
      </c>
      <c r="AB158" s="8">
        <v>-2</v>
      </c>
      <c r="AC158" s="8">
        <v>-2</v>
      </c>
      <c r="AD158" s="8">
        <v>-2</v>
      </c>
      <c r="AE158">
        <v>0.48225899999999999</v>
      </c>
      <c r="AF158" s="8">
        <v>-2</v>
      </c>
      <c r="AG158" s="8">
        <v>-2</v>
      </c>
      <c r="AH158" s="11">
        <v>-2</v>
      </c>
      <c r="AI158" s="8">
        <v>0</v>
      </c>
      <c r="AJ158" s="8">
        <v>1.2</v>
      </c>
      <c r="AK158" s="8">
        <v>-1.5</v>
      </c>
      <c r="AL158" s="8">
        <v>2.5</v>
      </c>
      <c r="AN158" s="12" t="s">
        <v>87</v>
      </c>
    </row>
    <row r="159" spans="1:40" s="8" customFormat="1" ht="12.75" customHeight="1" x14ac:dyDescent="0.25">
      <c r="A159" s="13"/>
      <c r="B159" s="13"/>
      <c r="C159" s="8" t="str">
        <f>C158</f>
        <v>Intentional homicides</v>
      </c>
      <c r="D159" s="8" t="str">
        <f t="shared" ref="D159:AD159" si="88">D158</f>
        <v>VULN</v>
      </c>
      <c r="E159" s="8">
        <f t="shared" si="88"/>
        <v>-2</v>
      </c>
      <c r="F159" s="8">
        <f t="shared" si="88"/>
        <v>-2</v>
      </c>
      <c r="G159" s="8">
        <f t="shared" si="88"/>
        <v>-2</v>
      </c>
      <c r="H159" s="8">
        <f t="shared" si="88"/>
        <v>-2</v>
      </c>
      <c r="I159" s="8">
        <f t="shared" si="88"/>
        <v>-2</v>
      </c>
      <c r="J159" s="8">
        <f t="shared" si="88"/>
        <v>-2</v>
      </c>
      <c r="K159" s="8">
        <f t="shared" si="88"/>
        <v>3</v>
      </c>
      <c r="L159" s="8">
        <f t="shared" si="88"/>
        <v>-2</v>
      </c>
      <c r="M159" s="8">
        <f t="shared" si="88"/>
        <v>-2</v>
      </c>
      <c r="N159" s="8">
        <f t="shared" si="88"/>
        <v>-2</v>
      </c>
      <c r="O159" s="8">
        <f t="shared" si="88"/>
        <v>-2</v>
      </c>
      <c r="P159" s="8">
        <f t="shared" si="88"/>
        <v>-2</v>
      </c>
      <c r="Q159" s="8">
        <f t="shared" si="88"/>
        <v>-2</v>
      </c>
      <c r="R159" s="8">
        <f t="shared" si="88"/>
        <v>-2</v>
      </c>
      <c r="S159" s="8">
        <f t="shared" si="88"/>
        <v>-2</v>
      </c>
      <c r="T159" s="8">
        <f t="shared" si="88"/>
        <v>-2</v>
      </c>
      <c r="U159" s="8">
        <f t="shared" si="88"/>
        <v>2</v>
      </c>
      <c r="V159" s="8">
        <f t="shared" si="88"/>
        <v>-2</v>
      </c>
      <c r="W159" s="8">
        <f t="shared" si="88"/>
        <v>-2</v>
      </c>
      <c r="X159" s="8">
        <f t="shared" si="88"/>
        <v>-2</v>
      </c>
      <c r="Y159" s="8">
        <f t="shared" si="88"/>
        <v>-2</v>
      </c>
      <c r="Z159" s="8">
        <f t="shared" si="88"/>
        <v>-2</v>
      </c>
      <c r="AA159" s="8">
        <f t="shared" si="88"/>
        <v>-2</v>
      </c>
      <c r="AB159" s="8">
        <f t="shared" si="88"/>
        <v>-2</v>
      </c>
      <c r="AC159" s="8">
        <f t="shared" si="88"/>
        <v>-2</v>
      </c>
      <c r="AD159" s="8">
        <f t="shared" si="88"/>
        <v>-2</v>
      </c>
      <c r="AE159">
        <v>0.48225899999999999</v>
      </c>
      <c r="AF159" s="8">
        <f>AF158</f>
        <v>-2</v>
      </c>
      <c r="AG159" s="8">
        <f>AG158</f>
        <v>-2</v>
      </c>
      <c r="AH159" s="8">
        <f>AH158</f>
        <v>-2</v>
      </c>
      <c r="AI159" s="8">
        <f>AI158</f>
        <v>0</v>
      </c>
      <c r="AJ159" s="8">
        <v>1.2</v>
      </c>
      <c r="AK159" s="8">
        <v>-1.5</v>
      </c>
      <c r="AL159" s="8">
        <v>2.5</v>
      </c>
    </row>
    <row r="160" spans="1:40" s="8" customFormat="1" ht="12.75" customHeight="1" x14ac:dyDescent="0.25">
      <c r="A160" s="8" t="s">
        <v>18</v>
      </c>
      <c r="C160" s="8" t="s">
        <v>84</v>
      </c>
      <c r="D160" s="8" t="s">
        <v>12</v>
      </c>
      <c r="E160" s="8">
        <f>IF($D160=E$10,$E$7,$E$6)</f>
        <v>-2</v>
      </c>
      <c r="F160" s="8">
        <f t="shared" si="75"/>
        <v>-2</v>
      </c>
      <c r="G160" s="8">
        <f t="shared" si="75"/>
        <v>-2</v>
      </c>
      <c r="H160" s="8">
        <f t="shared" si="75"/>
        <v>-2</v>
      </c>
      <c r="I160" s="8">
        <f t="shared" si="75"/>
        <v>-2</v>
      </c>
      <c r="J160" s="8">
        <f t="shared" si="75"/>
        <v>-2</v>
      </c>
      <c r="K160" s="8">
        <f t="shared" si="75"/>
        <v>3</v>
      </c>
      <c r="L160" s="8">
        <f t="shared" si="75"/>
        <v>-2</v>
      </c>
      <c r="M160" s="8">
        <f t="shared" si="75"/>
        <v>-2</v>
      </c>
      <c r="N160" s="8">
        <f t="shared" si="75"/>
        <v>-2</v>
      </c>
      <c r="O160" s="9">
        <f>IF($D160=O$10,$D$7,$D$6)</f>
        <v>-2</v>
      </c>
      <c r="P160" s="10">
        <f t="shared" si="76"/>
        <v>-2</v>
      </c>
      <c r="Q160" s="10">
        <f t="shared" si="76"/>
        <v>-2</v>
      </c>
      <c r="R160" s="10">
        <f t="shared" si="76"/>
        <v>-2</v>
      </c>
      <c r="S160" s="10">
        <f t="shared" si="76"/>
        <v>-2</v>
      </c>
      <c r="T160" s="10">
        <f t="shared" si="76"/>
        <v>-2</v>
      </c>
      <c r="U160" s="10">
        <f t="shared" si="76"/>
        <v>2</v>
      </c>
      <c r="V160" s="10">
        <f t="shared" si="76"/>
        <v>-2</v>
      </c>
      <c r="W160" s="10">
        <f t="shared" si="76"/>
        <v>-2</v>
      </c>
      <c r="X160" s="11">
        <f t="shared" si="76"/>
        <v>-2</v>
      </c>
      <c r="Y160" s="9">
        <v>-2</v>
      </c>
      <c r="Z160" s="8">
        <v>-2</v>
      </c>
      <c r="AA160" s="8">
        <v>-2</v>
      </c>
      <c r="AB160" s="8">
        <v>-2</v>
      </c>
      <c r="AC160" s="8">
        <v>-2</v>
      </c>
      <c r="AD160" s="8">
        <v>-2</v>
      </c>
      <c r="AE160">
        <v>0.48225899999999999</v>
      </c>
      <c r="AF160" s="8">
        <v>-2</v>
      </c>
      <c r="AG160" s="8">
        <v>-2</v>
      </c>
      <c r="AH160" s="11">
        <v>-2</v>
      </c>
      <c r="AI160" s="8">
        <v>0</v>
      </c>
      <c r="AJ160" s="8">
        <v>1.2</v>
      </c>
      <c r="AK160" s="8">
        <v>-1.5</v>
      </c>
      <c r="AL160" s="8">
        <v>2.5</v>
      </c>
    </row>
    <row r="161" spans="1:41" ht="12.75" customHeight="1" x14ac:dyDescent="0.25">
      <c r="A161" t="s">
        <v>18</v>
      </c>
      <c r="D161" t="s">
        <v>12</v>
      </c>
      <c r="E161">
        <f>IF($D161=E$10,$E$7,$E$6)</f>
        <v>-2</v>
      </c>
      <c r="F161">
        <f t="shared" ref="F161:N164" si="89">IF($D161=F$10,$E$7,$E$6)</f>
        <v>-2</v>
      </c>
      <c r="G161">
        <f t="shared" si="89"/>
        <v>-2</v>
      </c>
      <c r="H161">
        <f t="shared" si="89"/>
        <v>-2</v>
      </c>
      <c r="I161">
        <f t="shared" si="89"/>
        <v>-2</v>
      </c>
      <c r="J161">
        <f t="shared" si="89"/>
        <v>-2</v>
      </c>
      <c r="K161">
        <f t="shared" si="89"/>
        <v>3</v>
      </c>
      <c r="L161">
        <f t="shared" si="89"/>
        <v>-2</v>
      </c>
      <c r="M161">
        <f t="shared" si="89"/>
        <v>-2</v>
      </c>
      <c r="N161">
        <f t="shared" si="89"/>
        <v>-2</v>
      </c>
      <c r="O161" s="5">
        <f>IF($D161=O$10,$D$7,$D$6)</f>
        <v>-2</v>
      </c>
      <c r="P161" s="6">
        <f t="shared" ref="P161:X164" si="90">IF($D161=P$10,$D$7,$D$6)</f>
        <v>-2</v>
      </c>
      <c r="Q161" s="6">
        <f t="shared" si="90"/>
        <v>-2</v>
      </c>
      <c r="R161" s="6">
        <f t="shared" si="90"/>
        <v>-2</v>
      </c>
      <c r="S161" s="6">
        <f t="shared" si="90"/>
        <v>-2</v>
      </c>
      <c r="T161" s="6">
        <f t="shared" si="90"/>
        <v>-2</v>
      </c>
      <c r="U161" s="6">
        <f t="shared" si="90"/>
        <v>2</v>
      </c>
      <c r="V161" s="6">
        <f t="shared" si="90"/>
        <v>-2</v>
      </c>
      <c r="W161" s="6">
        <f t="shared" si="90"/>
        <v>-2</v>
      </c>
      <c r="X161" s="7">
        <f t="shared" si="90"/>
        <v>-2</v>
      </c>
      <c r="Y161" s="5">
        <v>-2</v>
      </c>
      <c r="Z161">
        <v>-2</v>
      </c>
      <c r="AA161">
        <v>-2</v>
      </c>
      <c r="AB161">
        <v>-2</v>
      </c>
      <c r="AC161">
        <v>-2</v>
      </c>
      <c r="AD161">
        <v>-2</v>
      </c>
      <c r="AE161">
        <v>-2</v>
      </c>
      <c r="AF161">
        <v>-2</v>
      </c>
      <c r="AG161">
        <v>-2</v>
      </c>
      <c r="AH161" s="7">
        <v>-2</v>
      </c>
      <c r="AI161">
        <v>0</v>
      </c>
      <c r="AJ161">
        <v>1.2</v>
      </c>
      <c r="AK161">
        <v>-1.5</v>
      </c>
      <c r="AL161">
        <v>2.5</v>
      </c>
    </row>
    <row r="162" spans="1:41" ht="12.75" customHeight="1" x14ac:dyDescent="0.25">
      <c r="A162" t="s">
        <v>18</v>
      </c>
      <c r="D162" t="s">
        <v>12</v>
      </c>
      <c r="E162">
        <f>IF($D162=E$10,$E$7,$E$6)</f>
        <v>-2</v>
      </c>
      <c r="F162">
        <f t="shared" si="89"/>
        <v>-2</v>
      </c>
      <c r="G162">
        <f t="shared" si="89"/>
        <v>-2</v>
      </c>
      <c r="H162">
        <f t="shared" si="89"/>
        <v>-2</v>
      </c>
      <c r="I162">
        <f t="shared" si="89"/>
        <v>-2</v>
      </c>
      <c r="J162">
        <f t="shared" si="89"/>
        <v>-2</v>
      </c>
      <c r="K162">
        <f t="shared" si="89"/>
        <v>3</v>
      </c>
      <c r="L162">
        <f t="shared" si="89"/>
        <v>-2</v>
      </c>
      <c r="M162">
        <f t="shared" si="89"/>
        <v>-2</v>
      </c>
      <c r="N162">
        <f t="shared" si="89"/>
        <v>-2</v>
      </c>
      <c r="O162" s="5">
        <f>IF($D162=O$10,$D$7,$D$6)</f>
        <v>-2</v>
      </c>
      <c r="P162" s="6">
        <f t="shared" si="90"/>
        <v>-2</v>
      </c>
      <c r="Q162" s="6">
        <f t="shared" si="90"/>
        <v>-2</v>
      </c>
      <c r="R162" s="6">
        <f t="shared" si="90"/>
        <v>-2</v>
      </c>
      <c r="S162" s="6">
        <f t="shared" si="90"/>
        <v>-2</v>
      </c>
      <c r="T162" s="6">
        <f t="shared" si="90"/>
        <v>-2</v>
      </c>
      <c r="U162" s="6">
        <f t="shared" si="90"/>
        <v>2</v>
      </c>
      <c r="V162" s="6">
        <f t="shared" si="90"/>
        <v>-2</v>
      </c>
      <c r="W162" s="6">
        <f t="shared" si="90"/>
        <v>-2</v>
      </c>
      <c r="X162" s="7">
        <f t="shared" si="90"/>
        <v>-2</v>
      </c>
      <c r="Y162" s="5">
        <v>-2</v>
      </c>
      <c r="Z162">
        <v>-2</v>
      </c>
      <c r="AA162">
        <v>-2</v>
      </c>
      <c r="AB162">
        <v>-2</v>
      </c>
      <c r="AC162">
        <v>-2</v>
      </c>
      <c r="AD162">
        <v>-2</v>
      </c>
      <c r="AE162">
        <v>-2</v>
      </c>
      <c r="AF162">
        <v>-2</v>
      </c>
      <c r="AG162">
        <v>-2</v>
      </c>
      <c r="AH162" s="7">
        <v>-2</v>
      </c>
      <c r="AI162">
        <v>0</v>
      </c>
      <c r="AJ162">
        <v>1.2</v>
      </c>
      <c r="AK162">
        <v>-1.5</v>
      </c>
      <c r="AL162">
        <v>2.5</v>
      </c>
    </row>
    <row r="163" spans="1:41" ht="12.75" customHeight="1" x14ac:dyDescent="0.25">
      <c r="A163" t="s">
        <v>18</v>
      </c>
      <c r="D163" t="s">
        <v>12</v>
      </c>
      <c r="E163">
        <f>IF($D163=E$10,$E$7,$E$6)</f>
        <v>-2</v>
      </c>
      <c r="F163">
        <f t="shared" si="89"/>
        <v>-2</v>
      </c>
      <c r="G163">
        <f t="shared" si="89"/>
        <v>-2</v>
      </c>
      <c r="H163">
        <f t="shared" si="89"/>
        <v>-2</v>
      </c>
      <c r="I163">
        <f t="shared" si="89"/>
        <v>-2</v>
      </c>
      <c r="J163">
        <f t="shared" si="89"/>
        <v>-2</v>
      </c>
      <c r="K163">
        <f t="shared" si="89"/>
        <v>3</v>
      </c>
      <c r="L163">
        <f t="shared" si="89"/>
        <v>-2</v>
      </c>
      <c r="M163">
        <f t="shared" si="89"/>
        <v>-2</v>
      </c>
      <c r="N163">
        <f t="shared" si="89"/>
        <v>-2</v>
      </c>
      <c r="O163" s="5">
        <f>IF($D163=O$10,$D$7,$D$6)</f>
        <v>-2</v>
      </c>
      <c r="P163" s="6">
        <f t="shared" si="90"/>
        <v>-2</v>
      </c>
      <c r="Q163" s="6">
        <f t="shared" si="90"/>
        <v>-2</v>
      </c>
      <c r="R163" s="6">
        <f t="shared" si="90"/>
        <v>-2</v>
      </c>
      <c r="S163" s="6">
        <f t="shared" si="90"/>
        <v>-2</v>
      </c>
      <c r="T163" s="6">
        <f t="shared" si="90"/>
        <v>-2</v>
      </c>
      <c r="U163" s="6">
        <f t="shared" si="90"/>
        <v>2</v>
      </c>
      <c r="V163" s="6">
        <f t="shared" si="90"/>
        <v>-2</v>
      </c>
      <c r="W163" s="6">
        <f t="shared" si="90"/>
        <v>-2</v>
      </c>
      <c r="X163" s="7">
        <f t="shared" si="90"/>
        <v>-2</v>
      </c>
      <c r="Y163" s="5">
        <v>-2</v>
      </c>
      <c r="Z163">
        <v>-2</v>
      </c>
      <c r="AA163">
        <v>-2</v>
      </c>
      <c r="AB163">
        <v>-2</v>
      </c>
      <c r="AC163">
        <v>-2</v>
      </c>
      <c r="AD163">
        <v>-2</v>
      </c>
      <c r="AE163">
        <v>-2</v>
      </c>
      <c r="AF163">
        <v>-2</v>
      </c>
      <c r="AG163">
        <v>-2</v>
      </c>
      <c r="AH163" s="7">
        <v>-2</v>
      </c>
      <c r="AI163">
        <v>0</v>
      </c>
      <c r="AJ163">
        <v>1.2</v>
      </c>
      <c r="AK163">
        <v>-1.5</v>
      </c>
      <c r="AL163">
        <v>2.5</v>
      </c>
    </row>
    <row r="164" spans="1:41" s="8" customFormat="1" ht="12.75" customHeight="1" x14ac:dyDescent="0.25">
      <c r="A164" s="8" t="s">
        <v>18</v>
      </c>
      <c r="C164" s="8" t="s">
        <v>88</v>
      </c>
      <c r="D164" s="8" t="s">
        <v>12</v>
      </c>
      <c r="E164" s="8">
        <f>IF($D164=E$10,$E$7,$E$6)</f>
        <v>-2</v>
      </c>
      <c r="F164" s="8">
        <f t="shared" si="89"/>
        <v>-2</v>
      </c>
      <c r="G164" s="8">
        <f t="shared" si="89"/>
        <v>-2</v>
      </c>
      <c r="H164" s="8">
        <f t="shared" si="89"/>
        <v>-2</v>
      </c>
      <c r="I164" s="8">
        <f t="shared" si="89"/>
        <v>-2</v>
      </c>
      <c r="J164" s="8">
        <f t="shared" si="89"/>
        <v>-2</v>
      </c>
      <c r="K164" s="8">
        <f t="shared" si="89"/>
        <v>3</v>
      </c>
      <c r="L164" s="8">
        <f t="shared" si="89"/>
        <v>-2</v>
      </c>
      <c r="M164" s="8">
        <f t="shared" si="89"/>
        <v>-2</v>
      </c>
      <c r="N164" s="8">
        <f t="shared" si="89"/>
        <v>-2</v>
      </c>
      <c r="O164" s="9">
        <f>IF($D164=O$10,$D$7,$D$6)</f>
        <v>-2</v>
      </c>
      <c r="P164" s="10">
        <f t="shared" si="90"/>
        <v>-2</v>
      </c>
      <c r="Q164" s="10">
        <f t="shared" si="90"/>
        <v>-2</v>
      </c>
      <c r="R164" s="10">
        <f t="shared" si="90"/>
        <v>-2</v>
      </c>
      <c r="S164" s="10">
        <f t="shared" si="90"/>
        <v>-2</v>
      </c>
      <c r="T164" s="10">
        <f t="shared" si="90"/>
        <v>-2</v>
      </c>
      <c r="U164" s="10">
        <f t="shared" si="90"/>
        <v>2</v>
      </c>
      <c r="V164" s="10">
        <f t="shared" si="90"/>
        <v>-2</v>
      </c>
      <c r="W164" s="10">
        <f t="shared" si="90"/>
        <v>-2</v>
      </c>
      <c r="X164" s="11">
        <f t="shared" si="90"/>
        <v>-2</v>
      </c>
      <c r="Y164" s="9">
        <v>-2</v>
      </c>
      <c r="Z164" s="8">
        <v>-2</v>
      </c>
      <c r="AA164" s="8">
        <v>-2</v>
      </c>
      <c r="AB164" s="8">
        <v>-2</v>
      </c>
      <c r="AC164" s="8">
        <v>-2</v>
      </c>
      <c r="AD164" s="8">
        <v>-2</v>
      </c>
      <c r="AE164">
        <v>0.62820480000000001</v>
      </c>
      <c r="AF164" s="8">
        <v>-2</v>
      </c>
      <c r="AG164" s="8">
        <v>-2</v>
      </c>
      <c r="AH164" s="11">
        <v>-2</v>
      </c>
      <c r="AI164" s="8">
        <v>0</v>
      </c>
      <c r="AJ164" s="8">
        <v>1.2</v>
      </c>
      <c r="AK164" s="8">
        <v>-1.5</v>
      </c>
      <c r="AL164" s="8">
        <v>2.5</v>
      </c>
    </row>
    <row r="165" spans="1:41" s="8" customFormat="1" ht="12.75" customHeight="1" x14ac:dyDescent="0.25">
      <c r="C165" s="8" t="str">
        <f>C164</f>
        <v>Coverage (%) - All Social Protection and Labor</v>
      </c>
      <c r="D165" s="8" t="str">
        <f t="shared" ref="D165:AD165" si="91">D164</f>
        <v>VULN</v>
      </c>
      <c r="E165" s="8">
        <f t="shared" si="91"/>
        <v>-2</v>
      </c>
      <c r="F165" s="8">
        <f t="shared" si="91"/>
        <v>-2</v>
      </c>
      <c r="G165" s="8">
        <f t="shared" si="91"/>
        <v>-2</v>
      </c>
      <c r="H165" s="8">
        <f t="shared" si="91"/>
        <v>-2</v>
      </c>
      <c r="I165" s="8">
        <f t="shared" si="91"/>
        <v>-2</v>
      </c>
      <c r="J165" s="8">
        <f t="shared" si="91"/>
        <v>-2</v>
      </c>
      <c r="K165" s="8">
        <f t="shared" si="91"/>
        <v>3</v>
      </c>
      <c r="L165" s="8">
        <f t="shared" si="91"/>
        <v>-2</v>
      </c>
      <c r="M165" s="8">
        <f t="shared" si="91"/>
        <v>-2</v>
      </c>
      <c r="N165" s="8">
        <f t="shared" si="91"/>
        <v>-2</v>
      </c>
      <c r="O165" s="8">
        <f t="shared" si="91"/>
        <v>-2</v>
      </c>
      <c r="P165" s="8">
        <f t="shared" si="91"/>
        <v>-2</v>
      </c>
      <c r="Q165" s="8">
        <f t="shared" si="91"/>
        <v>-2</v>
      </c>
      <c r="R165" s="8">
        <f t="shared" si="91"/>
        <v>-2</v>
      </c>
      <c r="S165" s="8">
        <f t="shared" si="91"/>
        <v>-2</v>
      </c>
      <c r="T165" s="8">
        <f t="shared" si="91"/>
        <v>-2</v>
      </c>
      <c r="U165" s="8">
        <f t="shared" si="91"/>
        <v>2</v>
      </c>
      <c r="V165" s="8">
        <f t="shared" si="91"/>
        <v>-2</v>
      </c>
      <c r="W165" s="8">
        <f t="shared" si="91"/>
        <v>-2</v>
      </c>
      <c r="X165" s="8">
        <f t="shared" si="91"/>
        <v>-2</v>
      </c>
      <c r="Y165" s="8">
        <f t="shared" si="91"/>
        <v>-2</v>
      </c>
      <c r="Z165" s="8">
        <f t="shared" si="91"/>
        <v>-2</v>
      </c>
      <c r="AA165" s="8">
        <f t="shared" si="91"/>
        <v>-2</v>
      </c>
      <c r="AB165" s="8">
        <f t="shared" si="91"/>
        <v>-2</v>
      </c>
      <c r="AC165" s="8">
        <f t="shared" si="91"/>
        <v>-2</v>
      </c>
      <c r="AD165" s="8">
        <f t="shared" si="91"/>
        <v>-2</v>
      </c>
      <c r="AE165">
        <v>0.62820480000000001</v>
      </c>
      <c r="AF165" s="8">
        <f>AF164</f>
        <v>-2</v>
      </c>
      <c r="AG165" s="8">
        <f>AG164</f>
        <v>-2</v>
      </c>
      <c r="AH165" s="8">
        <f>AH164</f>
        <v>-2</v>
      </c>
      <c r="AI165" s="8">
        <f>AI164</f>
        <v>0</v>
      </c>
      <c r="AJ165" s="8">
        <v>1.2</v>
      </c>
      <c r="AK165" s="8">
        <v>-1.5</v>
      </c>
      <c r="AL165" s="8">
        <v>2.5</v>
      </c>
    </row>
    <row r="166" spans="1:41" s="8" customFormat="1" ht="12.75" customHeight="1" x14ac:dyDescent="0.25">
      <c r="A166" s="13" t="s">
        <v>89</v>
      </c>
      <c r="B166" s="13" t="s">
        <v>90</v>
      </c>
      <c r="C166" s="8" t="s">
        <v>88</v>
      </c>
      <c r="D166" s="8" t="s">
        <v>12</v>
      </c>
      <c r="E166" s="8">
        <f t="shared" ref="E166:N166" si="92">IF($D166=E$10,$E$7,$E$6)</f>
        <v>-2</v>
      </c>
      <c r="F166" s="8">
        <f t="shared" si="92"/>
        <v>-2</v>
      </c>
      <c r="G166" s="8">
        <f t="shared" si="92"/>
        <v>-2</v>
      </c>
      <c r="H166" s="8">
        <f t="shared" si="92"/>
        <v>-2</v>
      </c>
      <c r="I166" s="8">
        <f t="shared" si="92"/>
        <v>-2</v>
      </c>
      <c r="J166" s="8">
        <f t="shared" si="92"/>
        <v>-2</v>
      </c>
      <c r="K166" s="8">
        <f t="shared" si="92"/>
        <v>3</v>
      </c>
      <c r="L166" s="8">
        <f t="shared" si="92"/>
        <v>-2</v>
      </c>
      <c r="M166" s="8">
        <f t="shared" si="92"/>
        <v>-2</v>
      </c>
      <c r="N166" s="8">
        <f t="shared" si="92"/>
        <v>-2</v>
      </c>
      <c r="O166" s="9">
        <f t="shared" ref="O166:X166" si="93">IF($D166=O$10,$D$7,$D$6)</f>
        <v>-2</v>
      </c>
      <c r="P166" s="10">
        <f t="shared" si="93"/>
        <v>-2</v>
      </c>
      <c r="Q166" s="10">
        <f t="shared" si="93"/>
        <v>-2</v>
      </c>
      <c r="R166" s="10">
        <f t="shared" si="93"/>
        <v>-2</v>
      </c>
      <c r="S166" s="10">
        <f t="shared" si="93"/>
        <v>-2</v>
      </c>
      <c r="T166" s="10">
        <f t="shared" si="93"/>
        <v>-2</v>
      </c>
      <c r="U166" s="10">
        <f t="shared" si="93"/>
        <v>2</v>
      </c>
      <c r="V166" s="10">
        <f t="shared" si="93"/>
        <v>-2</v>
      </c>
      <c r="W166" s="10">
        <f t="shared" si="93"/>
        <v>-2</v>
      </c>
      <c r="X166" s="11">
        <f t="shared" si="93"/>
        <v>-2</v>
      </c>
      <c r="Y166" s="9">
        <v>-2</v>
      </c>
      <c r="Z166" s="8">
        <v>-2</v>
      </c>
      <c r="AA166" s="8">
        <v>-2</v>
      </c>
      <c r="AB166" s="8">
        <v>-2</v>
      </c>
      <c r="AC166" s="8">
        <v>-2</v>
      </c>
      <c r="AD166" s="8">
        <v>-2</v>
      </c>
      <c r="AE166">
        <v>0.62820480000000001</v>
      </c>
      <c r="AF166" s="8">
        <v>-2</v>
      </c>
      <c r="AG166" s="8">
        <v>-2</v>
      </c>
      <c r="AH166" s="11">
        <v>-2</v>
      </c>
      <c r="AI166" s="8">
        <v>0</v>
      </c>
      <c r="AJ166" s="8">
        <v>1.2</v>
      </c>
      <c r="AK166" s="8">
        <v>-1.5</v>
      </c>
      <c r="AL166" s="8">
        <v>2.5</v>
      </c>
    </row>
    <row r="167" spans="1:41" s="8" customFormat="1" ht="12.75" customHeight="1" x14ac:dyDescent="0.25">
      <c r="A167" s="13"/>
      <c r="B167" s="13"/>
      <c r="C167" s="8" t="str">
        <f>C166</f>
        <v>Coverage (%) - All Social Protection and Labor</v>
      </c>
      <c r="D167" s="8" t="str">
        <f t="shared" ref="D167:AD167" si="94">D166</f>
        <v>VULN</v>
      </c>
      <c r="E167" s="8">
        <f t="shared" si="94"/>
        <v>-2</v>
      </c>
      <c r="F167" s="8">
        <f t="shared" si="94"/>
        <v>-2</v>
      </c>
      <c r="G167" s="8">
        <f t="shared" si="94"/>
        <v>-2</v>
      </c>
      <c r="H167" s="8">
        <f t="shared" si="94"/>
        <v>-2</v>
      </c>
      <c r="I167" s="8">
        <f t="shared" si="94"/>
        <v>-2</v>
      </c>
      <c r="J167" s="8">
        <f t="shared" si="94"/>
        <v>-2</v>
      </c>
      <c r="K167" s="8">
        <f t="shared" si="94"/>
        <v>3</v>
      </c>
      <c r="L167" s="8">
        <f t="shared" si="94"/>
        <v>-2</v>
      </c>
      <c r="M167" s="8">
        <f t="shared" si="94"/>
        <v>-2</v>
      </c>
      <c r="N167" s="8">
        <f t="shared" si="94"/>
        <v>-2</v>
      </c>
      <c r="O167" s="8">
        <f t="shared" si="94"/>
        <v>-2</v>
      </c>
      <c r="P167" s="8">
        <f t="shared" si="94"/>
        <v>-2</v>
      </c>
      <c r="Q167" s="8">
        <f t="shared" si="94"/>
        <v>-2</v>
      </c>
      <c r="R167" s="8">
        <f t="shared" si="94"/>
        <v>-2</v>
      </c>
      <c r="S167" s="8">
        <f t="shared" si="94"/>
        <v>-2</v>
      </c>
      <c r="T167" s="8">
        <f t="shared" si="94"/>
        <v>-2</v>
      </c>
      <c r="U167" s="8">
        <f t="shared" si="94"/>
        <v>2</v>
      </c>
      <c r="V167" s="8">
        <f t="shared" si="94"/>
        <v>-2</v>
      </c>
      <c r="W167" s="8">
        <f t="shared" si="94"/>
        <v>-2</v>
      </c>
      <c r="X167" s="8">
        <f t="shared" si="94"/>
        <v>-2</v>
      </c>
      <c r="Y167" s="8">
        <f t="shared" si="94"/>
        <v>-2</v>
      </c>
      <c r="Z167" s="8">
        <f t="shared" si="94"/>
        <v>-2</v>
      </c>
      <c r="AA167" s="8">
        <f t="shared" si="94"/>
        <v>-2</v>
      </c>
      <c r="AB167" s="8">
        <f t="shared" si="94"/>
        <v>-2</v>
      </c>
      <c r="AC167" s="8">
        <f t="shared" si="94"/>
        <v>-2</v>
      </c>
      <c r="AD167" s="8">
        <f t="shared" si="94"/>
        <v>-2</v>
      </c>
      <c r="AE167">
        <v>0.62820480000000001</v>
      </c>
      <c r="AF167" s="8">
        <f>AF166</f>
        <v>-2</v>
      </c>
      <c r="AG167" s="8">
        <f>AG166</f>
        <v>-2</v>
      </c>
      <c r="AH167" s="8">
        <f>AH166</f>
        <v>-2</v>
      </c>
      <c r="AI167" s="8">
        <f>AI166</f>
        <v>0</v>
      </c>
      <c r="AJ167" s="8">
        <v>1.2</v>
      </c>
      <c r="AK167" s="8">
        <v>-1.5</v>
      </c>
      <c r="AL167" s="8">
        <v>2.5</v>
      </c>
    </row>
    <row r="168" spans="1:41" s="8" customFormat="1" ht="12.75" customHeight="1" x14ac:dyDescent="0.25">
      <c r="A168" s="8" t="s">
        <v>18</v>
      </c>
      <c r="C168" s="8" t="s">
        <v>88</v>
      </c>
      <c r="D168" s="8" t="s">
        <v>12</v>
      </c>
      <c r="E168" s="8">
        <f t="shared" ref="E168:N172" si="95">IF($D168=E$10,$E$7,$E$6)</f>
        <v>-2</v>
      </c>
      <c r="F168" s="8">
        <f t="shared" si="95"/>
        <v>-2</v>
      </c>
      <c r="G168" s="8">
        <f t="shared" si="95"/>
        <v>-2</v>
      </c>
      <c r="H168" s="8">
        <f t="shared" si="95"/>
        <v>-2</v>
      </c>
      <c r="I168" s="8">
        <f t="shared" si="95"/>
        <v>-2</v>
      </c>
      <c r="J168" s="8">
        <f t="shared" si="95"/>
        <v>-2</v>
      </c>
      <c r="K168" s="8">
        <f t="shared" si="95"/>
        <v>3</v>
      </c>
      <c r="L168" s="8">
        <f t="shared" si="95"/>
        <v>-2</v>
      </c>
      <c r="M168" s="8">
        <f t="shared" si="95"/>
        <v>-2</v>
      </c>
      <c r="N168" s="8">
        <f t="shared" si="95"/>
        <v>-2</v>
      </c>
      <c r="O168" s="9">
        <f t="shared" ref="O168:X172" si="96">IF($D168=O$10,$D$7,$D$6)</f>
        <v>-2</v>
      </c>
      <c r="P168" s="10">
        <f t="shared" si="96"/>
        <v>-2</v>
      </c>
      <c r="Q168" s="10">
        <f t="shared" si="96"/>
        <v>-2</v>
      </c>
      <c r="R168" s="10">
        <f t="shared" si="96"/>
        <v>-2</v>
      </c>
      <c r="S168" s="10">
        <f t="shared" si="96"/>
        <v>-2</v>
      </c>
      <c r="T168" s="10">
        <f t="shared" si="96"/>
        <v>-2</v>
      </c>
      <c r="U168" s="10">
        <f t="shared" si="96"/>
        <v>2</v>
      </c>
      <c r="V168" s="10">
        <f t="shared" si="96"/>
        <v>-2</v>
      </c>
      <c r="W168" s="10">
        <f t="shared" si="96"/>
        <v>-2</v>
      </c>
      <c r="X168" s="11">
        <f t="shared" si="96"/>
        <v>-2</v>
      </c>
      <c r="Y168" s="9">
        <v>-2</v>
      </c>
      <c r="Z168" s="8">
        <v>-2</v>
      </c>
      <c r="AA168" s="8">
        <v>-2</v>
      </c>
      <c r="AB168" s="8">
        <v>-2</v>
      </c>
      <c r="AC168" s="8">
        <v>-2</v>
      </c>
      <c r="AD168" s="8">
        <v>-2</v>
      </c>
      <c r="AE168">
        <v>0.62820480000000001</v>
      </c>
      <c r="AF168" s="8">
        <v>-2</v>
      </c>
      <c r="AG168" s="8">
        <v>-2</v>
      </c>
      <c r="AH168" s="11">
        <v>-2</v>
      </c>
      <c r="AI168" s="8">
        <v>0</v>
      </c>
      <c r="AJ168" s="8">
        <v>1.2</v>
      </c>
      <c r="AK168" s="8">
        <v>-1.5</v>
      </c>
      <c r="AL168" s="8">
        <v>2.5</v>
      </c>
    </row>
    <row r="169" spans="1:41" ht="12.75" customHeight="1" x14ac:dyDescent="0.25">
      <c r="A169" t="s">
        <v>18</v>
      </c>
      <c r="D169" t="s">
        <v>12</v>
      </c>
      <c r="E169">
        <f t="shared" si="95"/>
        <v>-2</v>
      </c>
      <c r="F169">
        <f t="shared" si="95"/>
        <v>-2</v>
      </c>
      <c r="G169">
        <f t="shared" si="95"/>
        <v>-2</v>
      </c>
      <c r="H169">
        <f t="shared" si="95"/>
        <v>-2</v>
      </c>
      <c r="I169">
        <f t="shared" si="95"/>
        <v>-2</v>
      </c>
      <c r="J169">
        <f t="shared" si="95"/>
        <v>-2</v>
      </c>
      <c r="K169">
        <f t="shared" si="95"/>
        <v>3</v>
      </c>
      <c r="L169">
        <f t="shared" si="95"/>
        <v>-2</v>
      </c>
      <c r="M169">
        <f t="shared" si="95"/>
        <v>-2</v>
      </c>
      <c r="N169">
        <f t="shared" si="95"/>
        <v>-2</v>
      </c>
      <c r="O169" s="5">
        <f t="shared" si="96"/>
        <v>-2</v>
      </c>
      <c r="P169" s="6">
        <f t="shared" si="96"/>
        <v>-2</v>
      </c>
      <c r="Q169" s="6">
        <f t="shared" si="96"/>
        <v>-2</v>
      </c>
      <c r="R169" s="6">
        <f t="shared" si="96"/>
        <v>-2</v>
      </c>
      <c r="S169" s="6">
        <f t="shared" si="96"/>
        <v>-2</v>
      </c>
      <c r="T169" s="6">
        <f t="shared" si="96"/>
        <v>-2</v>
      </c>
      <c r="U169" s="6">
        <f t="shared" si="96"/>
        <v>2</v>
      </c>
      <c r="V169" s="6">
        <f t="shared" si="96"/>
        <v>-2</v>
      </c>
      <c r="W169" s="6">
        <f t="shared" si="96"/>
        <v>-2</v>
      </c>
      <c r="X169" s="7">
        <f t="shared" si="96"/>
        <v>-2</v>
      </c>
      <c r="Y169" s="5">
        <v>-2</v>
      </c>
      <c r="Z169">
        <v>-2</v>
      </c>
      <c r="AA169">
        <v>-2</v>
      </c>
      <c r="AB169">
        <v>-2</v>
      </c>
      <c r="AC169">
        <v>-2</v>
      </c>
      <c r="AD169">
        <v>-2</v>
      </c>
      <c r="AE169">
        <v>-2</v>
      </c>
      <c r="AF169">
        <v>-2</v>
      </c>
      <c r="AG169">
        <v>-2</v>
      </c>
      <c r="AH169" s="7">
        <v>-2</v>
      </c>
      <c r="AI169">
        <v>0</v>
      </c>
      <c r="AJ169">
        <v>1.2</v>
      </c>
      <c r="AK169">
        <v>-1.5</v>
      </c>
      <c r="AL169">
        <v>2.5</v>
      </c>
    </row>
    <row r="170" spans="1:41" ht="12.75" customHeight="1" x14ac:dyDescent="0.25">
      <c r="A170" t="s">
        <v>18</v>
      </c>
      <c r="E170">
        <f t="shared" si="95"/>
        <v>-2</v>
      </c>
      <c r="F170">
        <f t="shared" si="95"/>
        <v>-2</v>
      </c>
      <c r="G170">
        <f t="shared" si="95"/>
        <v>-2</v>
      </c>
      <c r="H170">
        <f t="shared" si="95"/>
        <v>-2</v>
      </c>
      <c r="I170">
        <f t="shared" si="95"/>
        <v>-2</v>
      </c>
      <c r="J170">
        <f t="shared" si="95"/>
        <v>-2</v>
      </c>
      <c r="K170">
        <f t="shared" si="95"/>
        <v>-2</v>
      </c>
      <c r="L170">
        <f t="shared" si="95"/>
        <v>-2</v>
      </c>
      <c r="M170">
        <f t="shared" si="95"/>
        <v>-2</v>
      </c>
      <c r="N170">
        <f t="shared" si="95"/>
        <v>-2</v>
      </c>
      <c r="O170" s="5">
        <f t="shared" si="96"/>
        <v>-2</v>
      </c>
      <c r="P170" s="6">
        <f t="shared" si="96"/>
        <v>-2</v>
      </c>
      <c r="Q170" s="6">
        <f t="shared" si="96"/>
        <v>-2</v>
      </c>
      <c r="R170" s="6">
        <f t="shared" si="96"/>
        <v>-2</v>
      </c>
      <c r="S170" s="6">
        <f t="shared" si="96"/>
        <v>-2</v>
      </c>
      <c r="T170" s="6">
        <f t="shared" si="96"/>
        <v>-2</v>
      </c>
      <c r="U170" s="6">
        <f t="shared" si="96"/>
        <v>-2</v>
      </c>
      <c r="V170" s="6">
        <f t="shared" si="96"/>
        <v>-2</v>
      </c>
      <c r="W170" s="6">
        <f t="shared" si="96"/>
        <v>-2</v>
      </c>
      <c r="X170" s="7">
        <f t="shared" si="96"/>
        <v>-2</v>
      </c>
      <c r="Y170" s="5">
        <v>-2</v>
      </c>
      <c r="Z170">
        <v>-2</v>
      </c>
      <c r="AA170">
        <v>-2</v>
      </c>
      <c r="AB170">
        <v>-2</v>
      </c>
      <c r="AC170">
        <v>-2</v>
      </c>
      <c r="AD170">
        <v>-2</v>
      </c>
      <c r="AE170">
        <v>-2</v>
      </c>
      <c r="AF170">
        <v>-2</v>
      </c>
      <c r="AG170">
        <v>-2</v>
      </c>
      <c r="AH170" s="7">
        <v>-2</v>
      </c>
      <c r="AI170">
        <v>0</v>
      </c>
      <c r="AJ170">
        <v>1.2</v>
      </c>
      <c r="AK170">
        <v>-1.5</v>
      </c>
      <c r="AL170">
        <v>2.5</v>
      </c>
    </row>
    <row r="171" spans="1:41" ht="12.75" customHeight="1" x14ac:dyDescent="0.25">
      <c r="A171" t="s">
        <v>18</v>
      </c>
      <c r="D171" t="s">
        <v>13</v>
      </c>
      <c r="E171">
        <f t="shared" si="95"/>
        <v>-2</v>
      </c>
      <c r="F171">
        <f t="shared" si="95"/>
        <v>-2</v>
      </c>
      <c r="G171">
        <f t="shared" si="95"/>
        <v>-2</v>
      </c>
      <c r="H171">
        <f t="shared" si="95"/>
        <v>-2</v>
      </c>
      <c r="I171">
        <f t="shared" si="95"/>
        <v>-2</v>
      </c>
      <c r="J171">
        <f t="shared" si="95"/>
        <v>-2</v>
      </c>
      <c r="K171">
        <f t="shared" si="95"/>
        <v>-2</v>
      </c>
      <c r="L171">
        <f t="shared" si="95"/>
        <v>3</v>
      </c>
      <c r="M171">
        <f t="shared" si="95"/>
        <v>-2</v>
      </c>
      <c r="N171">
        <f t="shared" si="95"/>
        <v>-2</v>
      </c>
      <c r="O171" s="5">
        <f t="shared" si="96"/>
        <v>-2</v>
      </c>
      <c r="P171" s="6">
        <f t="shared" si="96"/>
        <v>-2</v>
      </c>
      <c r="Q171" s="6">
        <f t="shared" si="96"/>
        <v>-2</v>
      </c>
      <c r="R171" s="6">
        <f t="shared" si="96"/>
        <v>-2</v>
      </c>
      <c r="S171" s="6">
        <f t="shared" si="96"/>
        <v>-2</v>
      </c>
      <c r="T171" s="6">
        <f t="shared" si="96"/>
        <v>-2</v>
      </c>
      <c r="U171" s="6">
        <f t="shared" si="96"/>
        <v>-2</v>
      </c>
      <c r="V171" s="6">
        <f t="shared" si="96"/>
        <v>2</v>
      </c>
      <c r="W171" s="6">
        <f t="shared" si="96"/>
        <v>-2</v>
      </c>
      <c r="X171" s="7">
        <f t="shared" si="96"/>
        <v>-2</v>
      </c>
      <c r="Y171" s="5">
        <v>-2</v>
      </c>
      <c r="Z171">
        <v>-2</v>
      </c>
      <c r="AA171">
        <v>-2</v>
      </c>
      <c r="AB171">
        <v>-2</v>
      </c>
      <c r="AC171">
        <v>-2</v>
      </c>
      <c r="AD171">
        <v>-2</v>
      </c>
      <c r="AE171">
        <v>-2</v>
      </c>
      <c r="AF171">
        <v>-2</v>
      </c>
      <c r="AG171">
        <v>-2</v>
      </c>
      <c r="AH171" s="7">
        <v>-2</v>
      </c>
      <c r="AI171">
        <v>0</v>
      </c>
      <c r="AJ171">
        <v>1.2</v>
      </c>
      <c r="AK171">
        <v>-1.5</v>
      </c>
      <c r="AL171">
        <v>2.5</v>
      </c>
    </row>
    <row r="172" spans="1:41" s="8" customFormat="1" ht="12.75" customHeight="1" x14ac:dyDescent="0.25">
      <c r="A172" s="8" t="s">
        <v>18</v>
      </c>
      <c r="C172" s="8" t="s">
        <v>91</v>
      </c>
      <c r="D172" s="8" t="s">
        <v>13</v>
      </c>
      <c r="E172" s="8">
        <f t="shared" si="95"/>
        <v>-2</v>
      </c>
      <c r="F172" s="8">
        <f t="shared" si="95"/>
        <v>-2</v>
      </c>
      <c r="G172" s="8">
        <f t="shared" si="95"/>
        <v>-2</v>
      </c>
      <c r="H172" s="8">
        <f t="shared" si="95"/>
        <v>-2</v>
      </c>
      <c r="I172" s="8">
        <f t="shared" si="95"/>
        <v>-2</v>
      </c>
      <c r="J172" s="8">
        <f t="shared" si="95"/>
        <v>-2</v>
      </c>
      <c r="K172" s="8">
        <f t="shared" si="95"/>
        <v>-2</v>
      </c>
      <c r="L172" s="8">
        <f t="shared" si="95"/>
        <v>3</v>
      </c>
      <c r="M172" s="8">
        <f t="shared" si="95"/>
        <v>-2</v>
      </c>
      <c r="N172" s="8">
        <f t="shared" si="95"/>
        <v>-2</v>
      </c>
      <c r="O172" s="9">
        <f t="shared" si="96"/>
        <v>-2</v>
      </c>
      <c r="P172" s="10">
        <f t="shared" si="96"/>
        <v>-2</v>
      </c>
      <c r="Q172" s="10">
        <f t="shared" si="96"/>
        <v>-2</v>
      </c>
      <c r="R172" s="10">
        <f t="shared" si="96"/>
        <v>-2</v>
      </c>
      <c r="S172" s="10">
        <f t="shared" si="96"/>
        <v>-2</v>
      </c>
      <c r="T172" s="10">
        <f t="shared" si="96"/>
        <v>-2</v>
      </c>
      <c r="U172" s="10">
        <f t="shared" si="96"/>
        <v>-2</v>
      </c>
      <c r="V172" s="10">
        <f t="shared" si="96"/>
        <v>2</v>
      </c>
      <c r="W172" s="10">
        <f t="shared" si="96"/>
        <v>-2</v>
      </c>
      <c r="X172" s="11">
        <f t="shared" si="96"/>
        <v>-2</v>
      </c>
      <c r="Y172" s="9">
        <v>-2</v>
      </c>
      <c r="Z172" s="8">
        <v>-2</v>
      </c>
      <c r="AA172" s="8">
        <v>-2</v>
      </c>
      <c r="AB172" s="8">
        <v>-2</v>
      </c>
      <c r="AC172" s="8">
        <v>-2</v>
      </c>
      <c r="AD172" s="8">
        <v>-2</v>
      </c>
      <c r="AE172" s="8">
        <v>-2</v>
      </c>
      <c r="AF172">
        <v>-0.1924699</v>
      </c>
      <c r="AG172" s="8">
        <v>-2</v>
      </c>
      <c r="AH172" s="11">
        <v>-2</v>
      </c>
      <c r="AI172" s="8">
        <v>0</v>
      </c>
      <c r="AJ172" s="8">
        <v>1.2</v>
      </c>
      <c r="AK172" s="8">
        <v>-1.5</v>
      </c>
      <c r="AL172" s="8">
        <v>2.5</v>
      </c>
    </row>
    <row r="173" spans="1:41" s="8" customFormat="1" ht="12.75" customHeight="1" x14ac:dyDescent="0.25">
      <c r="C173" s="8" t="str">
        <f>C172</f>
        <v>Someone to count on to help</v>
      </c>
      <c r="D173" s="8" t="str">
        <f t="shared" ref="D173:AE173" si="97">D172</f>
        <v>SOCI</v>
      </c>
      <c r="E173" s="8">
        <f t="shared" si="97"/>
        <v>-2</v>
      </c>
      <c r="F173" s="8">
        <f t="shared" si="97"/>
        <v>-2</v>
      </c>
      <c r="G173" s="8">
        <f t="shared" si="97"/>
        <v>-2</v>
      </c>
      <c r="H173" s="8">
        <f t="shared" si="97"/>
        <v>-2</v>
      </c>
      <c r="I173" s="8">
        <f t="shared" si="97"/>
        <v>-2</v>
      </c>
      <c r="J173" s="8">
        <f t="shared" si="97"/>
        <v>-2</v>
      </c>
      <c r="K173" s="8">
        <f t="shared" si="97"/>
        <v>-2</v>
      </c>
      <c r="L173" s="8">
        <f t="shared" si="97"/>
        <v>3</v>
      </c>
      <c r="M173" s="8">
        <f t="shared" si="97"/>
        <v>-2</v>
      </c>
      <c r="N173" s="8">
        <f t="shared" si="97"/>
        <v>-2</v>
      </c>
      <c r="O173" s="8">
        <f t="shared" si="97"/>
        <v>-2</v>
      </c>
      <c r="P173" s="8">
        <f t="shared" si="97"/>
        <v>-2</v>
      </c>
      <c r="Q173" s="8">
        <f t="shared" si="97"/>
        <v>-2</v>
      </c>
      <c r="R173" s="8">
        <f t="shared" si="97"/>
        <v>-2</v>
      </c>
      <c r="S173" s="8">
        <f t="shared" si="97"/>
        <v>-2</v>
      </c>
      <c r="T173" s="8">
        <f t="shared" si="97"/>
        <v>-2</v>
      </c>
      <c r="U173" s="8">
        <f t="shared" si="97"/>
        <v>-2</v>
      </c>
      <c r="V173" s="8">
        <f t="shared" si="97"/>
        <v>2</v>
      </c>
      <c r="W173" s="8">
        <f t="shared" si="97"/>
        <v>-2</v>
      </c>
      <c r="X173" s="8">
        <f t="shared" si="97"/>
        <v>-2</v>
      </c>
      <c r="Y173" s="8">
        <f t="shared" si="97"/>
        <v>-2</v>
      </c>
      <c r="Z173" s="8">
        <f t="shared" si="97"/>
        <v>-2</v>
      </c>
      <c r="AA173" s="8">
        <f t="shared" si="97"/>
        <v>-2</v>
      </c>
      <c r="AB173" s="8">
        <f t="shared" si="97"/>
        <v>-2</v>
      </c>
      <c r="AC173" s="8">
        <f t="shared" si="97"/>
        <v>-2</v>
      </c>
      <c r="AD173" s="8">
        <f t="shared" si="97"/>
        <v>-2</v>
      </c>
      <c r="AE173" s="8">
        <f t="shared" si="97"/>
        <v>-2</v>
      </c>
      <c r="AF173">
        <v>-0.1924699</v>
      </c>
      <c r="AG173" s="8">
        <f>AG172</f>
        <v>-2</v>
      </c>
      <c r="AH173" s="8">
        <f>AH172</f>
        <v>-2</v>
      </c>
      <c r="AI173" s="8">
        <f>AI172</f>
        <v>0</v>
      </c>
      <c r="AJ173" s="8">
        <v>1.2</v>
      </c>
      <c r="AK173" s="8">
        <v>-1.5</v>
      </c>
      <c r="AL173" s="8">
        <v>2.5</v>
      </c>
    </row>
    <row r="174" spans="1:41" s="8" customFormat="1" ht="12.75" customHeight="1" x14ac:dyDescent="0.25">
      <c r="A174" s="13" t="s">
        <v>92</v>
      </c>
      <c r="B174" s="13" t="s">
        <v>93</v>
      </c>
      <c r="C174" s="8" t="s">
        <v>91</v>
      </c>
      <c r="D174" s="8" t="s">
        <v>13</v>
      </c>
      <c r="E174" s="8">
        <f t="shared" ref="E174:N174" si="98">IF($D174=E$10,$E$7,$E$6)</f>
        <v>-2</v>
      </c>
      <c r="F174" s="8">
        <f t="shared" si="98"/>
        <v>-2</v>
      </c>
      <c r="G174" s="8">
        <f t="shared" si="98"/>
        <v>-2</v>
      </c>
      <c r="H174" s="8">
        <f t="shared" si="98"/>
        <v>-2</v>
      </c>
      <c r="I174" s="8">
        <f t="shared" si="98"/>
        <v>-2</v>
      </c>
      <c r="J174" s="8">
        <f t="shared" si="98"/>
        <v>-2</v>
      </c>
      <c r="K174" s="8">
        <f t="shared" si="98"/>
        <v>-2</v>
      </c>
      <c r="L174" s="8">
        <f t="shared" si="98"/>
        <v>3</v>
      </c>
      <c r="M174" s="8">
        <f t="shared" si="98"/>
        <v>-2</v>
      </c>
      <c r="N174" s="8">
        <f t="shared" si="98"/>
        <v>-2</v>
      </c>
      <c r="O174" s="9">
        <f t="shared" ref="O174:X174" si="99">IF($D174=O$10,$D$7,$D$6)</f>
        <v>-2</v>
      </c>
      <c r="P174" s="10">
        <f t="shared" si="99"/>
        <v>-2</v>
      </c>
      <c r="Q174" s="10">
        <f t="shared" si="99"/>
        <v>-2</v>
      </c>
      <c r="R174" s="10">
        <f t="shared" si="99"/>
        <v>-2</v>
      </c>
      <c r="S174" s="10">
        <f t="shared" si="99"/>
        <v>-2</v>
      </c>
      <c r="T174" s="10">
        <f t="shared" si="99"/>
        <v>-2</v>
      </c>
      <c r="U174" s="10">
        <f t="shared" si="99"/>
        <v>-2</v>
      </c>
      <c r="V174" s="10">
        <f t="shared" si="99"/>
        <v>2</v>
      </c>
      <c r="W174" s="10">
        <f t="shared" si="99"/>
        <v>-2</v>
      </c>
      <c r="X174" s="11">
        <f t="shared" si="99"/>
        <v>-2</v>
      </c>
      <c r="Y174" s="9">
        <v>-2</v>
      </c>
      <c r="Z174" s="8">
        <v>-2</v>
      </c>
      <c r="AA174" s="8">
        <v>-2</v>
      </c>
      <c r="AB174" s="8">
        <v>-2</v>
      </c>
      <c r="AC174" s="8">
        <v>-2</v>
      </c>
      <c r="AD174" s="8">
        <v>-2</v>
      </c>
      <c r="AE174" s="8">
        <v>-2</v>
      </c>
      <c r="AF174">
        <v>-0.1924699</v>
      </c>
      <c r="AG174" s="8">
        <v>-2</v>
      </c>
      <c r="AH174" s="11">
        <v>-2</v>
      </c>
      <c r="AI174" s="8">
        <v>0</v>
      </c>
      <c r="AJ174" s="8">
        <v>1.2</v>
      </c>
      <c r="AK174" s="8">
        <v>-1.5</v>
      </c>
      <c r="AL174" s="8">
        <v>2.5</v>
      </c>
      <c r="AN174" s="15" t="s">
        <v>94</v>
      </c>
      <c r="AO174" s="12" t="s">
        <v>95</v>
      </c>
    </row>
    <row r="175" spans="1:41" s="8" customFormat="1" ht="12.75" customHeight="1" x14ac:dyDescent="0.25">
      <c r="A175" s="13"/>
      <c r="B175" s="13"/>
      <c r="C175" s="8" t="str">
        <f>C174</f>
        <v>Someone to count on to help</v>
      </c>
      <c r="D175" s="8" t="str">
        <f t="shared" ref="D175:AE175" si="100">D174</f>
        <v>SOCI</v>
      </c>
      <c r="E175" s="8">
        <f t="shared" si="100"/>
        <v>-2</v>
      </c>
      <c r="F175" s="8">
        <f t="shared" si="100"/>
        <v>-2</v>
      </c>
      <c r="G175" s="8">
        <f t="shared" si="100"/>
        <v>-2</v>
      </c>
      <c r="H175" s="8">
        <f t="shared" si="100"/>
        <v>-2</v>
      </c>
      <c r="I175" s="8">
        <f t="shared" si="100"/>
        <v>-2</v>
      </c>
      <c r="J175" s="8">
        <f t="shared" si="100"/>
        <v>-2</v>
      </c>
      <c r="K175" s="8">
        <f t="shared" si="100"/>
        <v>-2</v>
      </c>
      <c r="L175" s="8">
        <f t="shared" si="100"/>
        <v>3</v>
      </c>
      <c r="M175" s="8">
        <f t="shared" si="100"/>
        <v>-2</v>
      </c>
      <c r="N175" s="8">
        <f t="shared" si="100"/>
        <v>-2</v>
      </c>
      <c r="O175" s="8">
        <f t="shared" si="100"/>
        <v>-2</v>
      </c>
      <c r="P175" s="8">
        <f t="shared" si="100"/>
        <v>-2</v>
      </c>
      <c r="Q175" s="8">
        <f t="shared" si="100"/>
        <v>-2</v>
      </c>
      <c r="R175" s="8">
        <f t="shared" si="100"/>
        <v>-2</v>
      </c>
      <c r="S175" s="8">
        <f t="shared" si="100"/>
        <v>-2</v>
      </c>
      <c r="T175" s="8">
        <f t="shared" si="100"/>
        <v>-2</v>
      </c>
      <c r="U175" s="8">
        <f t="shared" si="100"/>
        <v>-2</v>
      </c>
      <c r="V175" s="8">
        <f t="shared" si="100"/>
        <v>2</v>
      </c>
      <c r="W175" s="8">
        <f t="shared" si="100"/>
        <v>-2</v>
      </c>
      <c r="X175" s="8">
        <f t="shared" si="100"/>
        <v>-2</v>
      </c>
      <c r="Y175" s="8">
        <f t="shared" si="100"/>
        <v>-2</v>
      </c>
      <c r="Z175" s="8">
        <f t="shared" si="100"/>
        <v>-2</v>
      </c>
      <c r="AA175" s="8">
        <f t="shared" si="100"/>
        <v>-2</v>
      </c>
      <c r="AB175" s="8">
        <f t="shared" si="100"/>
        <v>-2</v>
      </c>
      <c r="AC175" s="8">
        <f t="shared" si="100"/>
        <v>-2</v>
      </c>
      <c r="AD175" s="8">
        <f t="shared" si="100"/>
        <v>-2</v>
      </c>
      <c r="AE175" s="8">
        <f t="shared" si="100"/>
        <v>-2</v>
      </c>
      <c r="AF175">
        <v>-0.1924699</v>
      </c>
      <c r="AG175" s="8">
        <f>AG174</f>
        <v>-2</v>
      </c>
      <c r="AH175" s="8">
        <f>AH174</f>
        <v>-2</v>
      </c>
      <c r="AI175" s="8">
        <f>AI174</f>
        <v>0</v>
      </c>
      <c r="AJ175" s="8">
        <v>1.2</v>
      </c>
      <c r="AK175" s="8">
        <v>-1.5</v>
      </c>
      <c r="AL175" s="8">
        <v>2.5</v>
      </c>
    </row>
    <row r="176" spans="1:41" s="8" customFormat="1" ht="12.75" customHeight="1" x14ac:dyDescent="0.25">
      <c r="A176" s="8" t="s">
        <v>18</v>
      </c>
      <c r="C176" s="8" t="s">
        <v>91</v>
      </c>
      <c r="D176" s="8" t="s">
        <v>13</v>
      </c>
      <c r="E176" s="8">
        <f t="shared" ref="E176:N180" si="101">IF($D176=E$10,$E$7,$E$6)</f>
        <v>-2</v>
      </c>
      <c r="F176" s="8">
        <f t="shared" si="101"/>
        <v>-2</v>
      </c>
      <c r="G176" s="8">
        <f t="shared" si="101"/>
        <v>-2</v>
      </c>
      <c r="H176" s="8">
        <f t="shared" si="101"/>
        <v>-2</v>
      </c>
      <c r="I176" s="8">
        <f t="shared" si="101"/>
        <v>-2</v>
      </c>
      <c r="J176" s="8">
        <f t="shared" si="101"/>
        <v>-2</v>
      </c>
      <c r="K176" s="8">
        <f t="shared" si="101"/>
        <v>-2</v>
      </c>
      <c r="L176" s="8">
        <f t="shared" si="101"/>
        <v>3</v>
      </c>
      <c r="M176" s="8">
        <f t="shared" si="101"/>
        <v>-2</v>
      </c>
      <c r="N176" s="8">
        <f t="shared" si="101"/>
        <v>-2</v>
      </c>
      <c r="O176" s="9">
        <f t="shared" ref="O176:X180" si="102">IF($D176=O$10,$D$7,$D$6)</f>
        <v>-2</v>
      </c>
      <c r="P176" s="10">
        <f t="shared" si="102"/>
        <v>-2</v>
      </c>
      <c r="Q176" s="10">
        <f t="shared" si="102"/>
        <v>-2</v>
      </c>
      <c r="R176" s="10">
        <f t="shared" si="102"/>
        <v>-2</v>
      </c>
      <c r="S176" s="10">
        <f t="shared" si="102"/>
        <v>-2</v>
      </c>
      <c r="T176" s="10">
        <f t="shared" si="102"/>
        <v>-2</v>
      </c>
      <c r="U176" s="10">
        <f t="shared" si="102"/>
        <v>-2</v>
      </c>
      <c r="V176" s="10">
        <f t="shared" si="102"/>
        <v>2</v>
      </c>
      <c r="W176" s="10">
        <f t="shared" si="102"/>
        <v>-2</v>
      </c>
      <c r="X176" s="11">
        <f t="shared" si="102"/>
        <v>-2</v>
      </c>
      <c r="Y176" s="9">
        <v>-2</v>
      </c>
      <c r="Z176" s="8">
        <v>-2</v>
      </c>
      <c r="AA176" s="8">
        <v>-2</v>
      </c>
      <c r="AB176" s="8">
        <v>-2</v>
      </c>
      <c r="AC176" s="8">
        <v>-2</v>
      </c>
      <c r="AD176" s="8">
        <v>-2</v>
      </c>
      <c r="AE176" s="8">
        <v>-2</v>
      </c>
      <c r="AF176">
        <v>-0.1924699</v>
      </c>
      <c r="AG176" s="8">
        <v>-2</v>
      </c>
      <c r="AH176" s="11">
        <v>-2</v>
      </c>
      <c r="AI176" s="8">
        <v>0</v>
      </c>
      <c r="AJ176" s="8">
        <v>1.2</v>
      </c>
      <c r="AK176" s="8">
        <v>-1.5</v>
      </c>
      <c r="AL176" s="8">
        <v>2.5</v>
      </c>
    </row>
    <row r="177" spans="1:41" ht="12.75" customHeight="1" x14ac:dyDescent="0.25">
      <c r="A177" t="s">
        <v>18</v>
      </c>
      <c r="D177" t="s">
        <v>13</v>
      </c>
      <c r="E177">
        <f t="shared" si="101"/>
        <v>-2</v>
      </c>
      <c r="F177">
        <f t="shared" si="101"/>
        <v>-2</v>
      </c>
      <c r="G177">
        <f t="shared" si="101"/>
        <v>-2</v>
      </c>
      <c r="H177">
        <f t="shared" si="101"/>
        <v>-2</v>
      </c>
      <c r="I177">
        <f t="shared" si="101"/>
        <v>-2</v>
      </c>
      <c r="J177">
        <f t="shared" si="101"/>
        <v>-2</v>
      </c>
      <c r="K177">
        <f t="shared" si="101"/>
        <v>-2</v>
      </c>
      <c r="L177">
        <f t="shared" si="101"/>
        <v>3</v>
      </c>
      <c r="M177">
        <f t="shared" si="101"/>
        <v>-2</v>
      </c>
      <c r="N177">
        <f t="shared" si="101"/>
        <v>-2</v>
      </c>
      <c r="O177" s="5">
        <f t="shared" si="102"/>
        <v>-2</v>
      </c>
      <c r="P177" s="6">
        <f t="shared" si="102"/>
        <v>-2</v>
      </c>
      <c r="Q177" s="6">
        <f t="shared" si="102"/>
        <v>-2</v>
      </c>
      <c r="R177" s="6">
        <f t="shared" si="102"/>
        <v>-2</v>
      </c>
      <c r="S177" s="6">
        <f t="shared" si="102"/>
        <v>-2</v>
      </c>
      <c r="T177" s="6">
        <f t="shared" si="102"/>
        <v>-2</v>
      </c>
      <c r="U177" s="6">
        <f t="shared" si="102"/>
        <v>-2</v>
      </c>
      <c r="V177" s="6">
        <f t="shared" si="102"/>
        <v>2</v>
      </c>
      <c r="W177" s="6">
        <f t="shared" si="102"/>
        <v>-2</v>
      </c>
      <c r="X177" s="7">
        <f t="shared" si="102"/>
        <v>-2</v>
      </c>
      <c r="Y177" s="5">
        <v>-2</v>
      </c>
      <c r="Z177">
        <v>-2</v>
      </c>
      <c r="AA177">
        <v>-2</v>
      </c>
      <c r="AB177">
        <v>-2</v>
      </c>
      <c r="AC177">
        <v>-2</v>
      </c>
      <c r="AD177">
        <v>-2</v>
      </c>
      <c r="AE177">
        <v>-2</v>
      </c>
      <c r="AF177">
        <v>-2</v>
      </c>
      <c r="AG177">
        <v>-2</v>
      </c>
      <c r="AH177" s="7">
        <v>-2</v>
      </c>
      <c r="AI177">
        <v>0</v>
      </c>
      <c r="AJ177">
        <v>1.2</v>
      </c>
      <c r="AK177">
        <v>-1.5</v>
      </c>
      <c r="AL177">
        <v>2.5</v>
      </c>
    </row>
    <row r="178" spans="1:41" ht="12.75" customHeight="1" x14ac:dyDescent="0.25">
      <c r="A178" t="s">
        <v>18</v>
      </c>
      <c r="E178">
        <f t="shared" si="101"/>
        <v>-2</v>
      </c>
      <c r="F178">
        <f t="shared" si="101"/>
        <v>-2</v>
      </c>
      <c r="G178">
        <f t="shared" si="101"/>
        <v>-2</v>
      </c>
      <c r="H178">
        <f t="shared" si="101"/>
        <v>-2</v>
      </c>
      <c r="I178">
        <f t="shared" si="101"/>
        <v>-2</v>
      </c>
      <c r="J178">
        <f t="shared" si="101"/>
        <v>-2</v>
      </c>
      <c r="K178">
        <f t="shared" si="101"/>
        <v>-2</v>
      </c>
      <c r="L178">
        <f t="shared" si="101"/>
        <v>-2</v>
      </c>
      <c r="M178">
        <f t="shared" si="101"/>
        <v>-2</v>
      </c>
      <c r="N178">
        <f t="shared" si="101"/>
        <v>-2</v>
      </c>
      <c r="O178" s="5">
        <f t="shared" si="102"/>
        <v>-2</v>
      </c>
      <c r="P178" s="6">
        <f t="shared" si="102"/>
        <v>-2</v>
      </c>
      <c r="Q178" s="6">
        <f t="shared" si="102"/>
        <v>-2</v>
      </c>
      <c r="R178" s="6">
        <f t="shared" si="102"/>
        <v>-2</v>
      </c>
      <c r="S178" s="6">
        <f t="shared" si="102"/>
        <v>-2</v>
      </c>
      <c r="T178" s="6">
        <f t="shared" si="102"/>
        <v>-2</v>
      </c>
      <c r="U178" s="6">
        <f t="shared" si="102"/>
        <v>-2</v>
      </c>
      <c r="V178" s="6">
        <f t="shared" si="102"/>
        <v>-2</v>
      </c>
      <c r="W178" s="6">
        <f t="shared" si="102"/>
        <v>-2</v>
      </c>
      <c r="X178" s="7">
        <f t="shared" si="102"/>
        <v>-2</v>
      </c>
      <c r="Y178" s="5">
        <v>-2</v>
      </c>
      <c r="Z178">
        <v>-2</v>
      </c>
      <c r="AA178">
        <v>-2</v>
      </c>
      <c r="AB178">
        <v>-2</v>
      </c>
      <c r="AC178">
        <v>-2</v>
      </c>
      <c r="AD178">
        <v>-2</v>
      </c>
      <c r="AE178">
        <v>-2</v>
      </c>
      <c r="AF178">
        <v>-2</v>
      </c>
      <c r="AG178">
        <v>-2</v>
      </c>
      <c r="AH178" s="7">
        <v>-2</v>
      </c>
      <c r="AI178">
        <v>0</v>
      </c>
      <c r="AJ178">
        <v>1.2</v>
      </c>
      <c r="AK178">
        <v>-1.5</v>
      </c>
      <c r="AL178">
        <v>2.5</v>
      </c>
    </row>
    <row r="179" spans="1:41" ht="12.75" customHeight="1" x14ac:dyDescent="0.25">
      <c r="A179" t="s">
        <v>18</v>
      </c>
      <c r="D179" t="s">
        <v>14</v>
      </c>
      <c r="E179">
        <f t="shared" si="101"/>
        <v>-2</v>
      </c>
      <c r="F179">
        <f t="shared" si="101"/>
        <v>-2</v>
      </c>
      <c r="G179">
        <f t="shared" si="101"/>
        <v>-2</v>
      </c>
      <c r="H179">
        <f t="shared" si="101"/>
        <v>-2</v>
      </c>
      <c r="I179">
        <f t="shared" si="101"/>
        <v>-2</v>
      </c>
      <c r="J179">
        <f t="shared" si="101"/>
        <v>-2</v>
      </c>
      <c r="K179">
        <f t="shared" si="101"/>
        <v>-2</v>
      </c>
      <c r="L179">
        <f t="shared" si="101"/>
        <v>-2</v>
      </c>
      <c r="M179">
        <f t="shared" si="101"/>
        <v>3</v>
      </c>
      <c r="N179">
        <f t="shared" si="101"/>
        <v>-2</v>
      </c>
      <c r="O179" s="5">
        <f t="shared" si="102"/>
        <v>-2</v>
      </c>
      <c r="P179" s="6">
        <f t="shared" si="102"/>
        <v>-2</v>
      </c>
      <c r="Q179" s="6">
        <f t="shared" si="102"/>
        <v>-2</v>
      </c>
      <c r="R179" s="6">
        <f t="shared" si="102"/>
        <v>-2</v>
      </c>
      <c r="S179" s="6">
        <f t="shared" si="102"/>
        <v>-2</v>
      </c>
      <c r="T179" s="6">
        <f t="shared" si="102"/>
        <v>-2</v>
      </c>
      <c r="U179" s="6">
        <f t="shared" si="102"/>
        <v>-2</v>
      </c>
      <c r="V179" s="6">
        <f t="shared" si="102"/>
        <v>-2</v>
      </c>
      <c r="W179" s="6">
        <f t="shared" si="102"/>
        <v>2</v>
      </c>
      <c r="X179" s="7">
        <f t="shared" si="102"/>
        <v>-2</v>
      </c>
      <c r="Y179" s="5">
        <v>-2</v>
      </c>
      <c r="Z179">
        <v>-2</v>
      </c>
      <c r="AA179">
        <v>-2</v>
      </c>
      <c r="AB179">
        <v>-2</v>
      </c>
      <c r="AC179">
        <v>-2</v>
      </c>
      <c r="AD179">
        <v>-2</v>
      </c>
      <c r="AE179">
        <v>-2</v>
      </c>
      <c r="AF179">
        <v>-2</v>
      </c>
      <c r="AG179">
        <v>-2</v>
      </c>
      <c r="AH179" s="7">
        <v>-2</v>
      </c>
      <c r="AI179">
        <v>0</v>
      </c>
      <c r="AJ179">
        <v>1.2</v>
      </c>
      <c r="AK179">
        <v>-1.5</v>
      </c>
      <c r="AL179">
        <v>2.5</v>
      </c>
    </row>
    <row r="180" spans="1:41" s="8" customFormat="1" ht="12.75" customHeight="1" x14ac:dyDescent="0.25">
      <c r="A180" s="8" t="s">
        <v>18</v>
      </c>
      <c r="C180" s="8" t="s">
        <v>96</v>
      </c>
      <c r="D180" s="8" t="s">
        <v>14</v>
      </c>
      <c r="E180" s="8">
        <f t="shared" si="101"/>
        <v>-2</v>
      </c>
      <c r="F180" s="8">
        <f t="shared" si="101"/>
        <v>-2</v>
      </c>
      <c r="G180" s="8">
        <f t="shared" si="101"/>
        <v>-2</v>
      </c>
      <c r="H180" s="8">
        <f t="shared" si="101"/>
        <v>-2</v>
      </c>
      <c r="I180" s="8">
        <f t="shared" si="101"/>
        <v>-2</v>
      </c>
      <c r="J180" s="8">
        <f t="shared" si="101"/>
        <v>-2</v>
      </c>
      <c r="K180" s="8">
        <f t="shared" si="101"/>
        <v>-2</v>
      </c>
      <c r="L180" s="8">
        <f t="shared" si="101"/>
        <v>-2</v>
      </c>
      <c r="M180" s="8">
        <f t="shared" si="101"/>
        <v>3</v>
      </c>
      <c r="N180" s="8">
        <f t="shared" si="101"/>
        <v>-2</v>
      </c>
      <c r="O180" s="9">
        <f t="shared" si="102"/>
        <v>-2</v>
      </c>
      <c r="P180" s="10">
        <f t="shared" si="102"/>
        <v>-2</v>
      </c>
      <c r="Q180" s="10">
        <f t="shared" si="102"/>
        <v>-2</v>
      </c>
      <c r="R180" s="10">
        <f t="shared" si="102"/>
        <v>-2</v>
      </c>
      <c r="S180" s="10">
        <f t="shared" si="102"/>
        <v>-2</v>
      </c>
      <c r="T180" s="10">
        <f t="shared" si="102"/>
        <v>-2</v>
      </c>
      <c r="U180" s="10">
        <f t="shared" si="102"/>
        <v>-2</v>
      </c>
      <c r="V180" s="10">
        <f t="shared" si="102"/>
        <v>-2</v>
      </c>
      <c r="W180" s="10">
        <f t="shared" si="102"/>
        <v>2</v>
      </c>
      <c r="X180" s="11">
        <f t="shared" si="102"/>
        <v>-2</v>
      </c>
      <c r="Y180" s="9">
        <v>-2</v>
      </c>
      <c r="Z180" s="8">
        <v>-2</v>
      </c>
      <c r="AA180" s="8">
        <v>-2</v>
      </c>
      <c r="AB180" s="8">
        <v>-2</v>
      </c>
      <c r="AC180" s="8">
        <v>-2</v>
      </c>
      <c r="AD180" s="8">
        <v>-2</v>
      </c>
      <c r="AE180" s="8">
        <v>-2</v>
      </c>
      <c r="AF180" s="8">
        <v>-2</v>
      </c>
      <c r="AG180">
        <v>-0.1924699</v>
      </c>
      <c r="AH180" s="11">
        <v>-2</v>
      </c>
      <c r="AI180" s="8">
        <v>0</v>
      </c>
      <c r="AJ180" s="8">
        <v>1.2</v>
      </c>
      <c r="AK180" s="8">
        <v>-1.5</v>
      </c>
      <c r="AL180" s="8">
        <v>2.5</v>
      </c>
    </row>
    <row r="181" spans="1:41" s="8" customFormat="1" ht="12.75" customHeight="1" x14ac:dyDescent="0.25">
      <c r="C181" s="8" t="str">
        <f>C180</f>
        <v>Corruption index</v>
      </c>
      <c r="D181" s="8" t="str">
        <f t="shared" ref="D181:AF181" si="103">D180</f>
        <v>EMPO</v>
      </c>
      <c r="E181" s="8">
        <f t="shared" si="103"/>
        <v>-2</v>
      </c>
      <c r="F181" s="8">
        <f t="shared" si="103"/>
        <v>-2</v>
      </c>
      <c r="G181" s="8">
        <f t="shared" si="103"/>
        <v>-2</v>
      </c>
      <c r="H181" s="8">
        <f t="shared" si="103"/>
        <v>-2</v>
      </c>
      <c r="I181" s="8">
        <f t="shared" si="103"/>
        <v>-2</v>
      </c>
      <c r="J181" s="8">
        <f t="shared" si="103"/>
        <v>-2</v>
      </c>
      <c r="K181" s="8">
        <f t="shared" si="103"/>
        <v>-2</v>
      </c>
      <c r="L181" s="8">
        <f t="shared" si="103"/>
        <v>-2</v>
      </c>
      <c r="M181" s="8">
        <f t="shared" si="103"/>
        <v>3</v>
      </c>
      <c r="N181" s="8">
        <f t="shared" si="103"/>
        <v>-2</v>
      </c>
      <c r="O181" s="8">
        <f t="shared" si="103"/>
        <v>-2</v>
      </c>
      <c r="P181" s="8">
        <f t="shared" si="103"/>
        <v>-2</v>
      </c>
      <c r="Q181" s="8">
        <f t="shared" si="103"/>
        <v>-2</v>
      </c>
      <c r="R181" s="8">
        <f t="shared" si="103"/>
        <v>-2</v>
      </c>
      <c r="S181" s="8">
        <f t="shared" si="103"/>
        <v>-2</v>
      </c>
      <c r="T181" s="8">
        <f t="shared" si="103"/>
        <v>-2</v>
      </c>
      <c r="U181" s="8">
        <f t="shared" si="103"/>
        <v>-2</v>
      </c>
      <c r="V181" s="8">
        <f t="shared" si="103"/>
        <v>-2</v>
      </c>
      <c r="W181" s="8">
        <f t="shared" si="103"/>
        <v>2</v>
      </c>
      <c r="X181" s="8">
        <f t="shared" si="103"/>
        <v>-2</v>
      </c>
      <c r="Y181" s="8">
        <f t="shared" si="103"/>
        <v>-2</v>
      </c>
      <c r="Z181" s="8">
        <f t="shared" si="103"/>
        <v>-2</v>
      </c>
      <c r="AA181" s="8">
        <f t="shared" si="103"/>
        <v>-2</v>
      </c>
      <c r="AB181" s="8">
        <f t="shared" si="103"/>
        <v>-2</v>
      </c>
      <c r="AC181" s="8">
        <f t="shared" si="103"/>
        <v>-2</v>
      </c>
      <c r="AD181" s="8">
        <f t="shared" si="103"/>
        <v>-2</v>
      </c>
      <c r="AE181" s="8">
        <f t="shared" si="103"/>
        <v>-2</v>
      </c>
      <c r="AF181" s="8">
        <f t="shared" si="103"/>
        <v>-2</v>
      </c>
      <c r="AG181">
        <v>-0.1924699</v>
      </c>
      <c r="AH181" s="8">
        <f>AH180</f>
        <v>-2</v>
      </c>
      <c r="AI181" s="8">
        <f>AI180</f>
        <v>0</v>
      </c>
      <c r="AJ181" s="8">
        <v>1.2</v>
      </c>
      <c r="AK181" s="8">
        <v>-1.5</v>
      </c>
      <c r="AL181" s="8">
        <v>2.5</v>
      </c>
    </row>
    <row r="182" spans="1:41" s="8" customFormat="1" ht="12.75" customHeight="1" x14ac:dyDescent="0.25">
      <c r="A182" s="8" t="s">
        <v>96</v>
      </c>
      <c r="B182" s="8" t="s">
        <v>97</v>
      </c>
      <c r="C182" s="8" t="s">
        <v>96</v>
      </c>
      <c r="D182" s="8" t="s">
        <v>14</v>
      </c>
      <c r="E182" s="8">
        <f t="shared" ref="E182:N182" si="104">IF($D182=E$10,$E$7,$E$6)</f>
        <v>-2</v>
      </c>
      <c r="F182" s="8">
        <f t="shared" si="104"/>
        <v>-2</v>
      </c>
      <c r="G182" s="8">
        <f t="shared" si="104"/>
        <v>-2</v>
      </c>
      <c r="H182" s="8">
        <f t="shared" si="104"/>
        <v>-2</v>
      </c>
      <c r="I182" s="8">
        <f t="shared" si="104"/>
        <v>-2</v>
      </c>
      <c r="J182" s="8">
        <f t="shared" si="104"/>
        <v>-2</v>
      </c>
      <c r="K182" s="8">
        <f t="shared" si="104"/>
        <v>-2</v>
      </c>
      <c r="L182" s="8">
        <f t="shared" si="104"/>
        <v>-2</v>
      </c>
      <c r="M182" s="8">
        <f t="shared" si="104"/>
        <v>3</v>
      </c>
      <c r="N182" s="8">
        <f t="shared" si="104"/>
        <v>-2</v>
      </c>
      <c r="O182" s="9">
        <f t="shared" ref="O182:X182" si="105">IF($D182=O$10,$D$7,$D$6)</f>
        <v>-2</v>
      </c>
      <c r="P182" s="10">
        <f t="shared" si="105"/>
        <v>-2</v>
      </c>
      <c r="Q182" s="10">
        <f t="shared" si="105"/>
        <v>-2</v>
      </c>
      <c r="R182" s="10">
        <f t="shared" si="105"/>
        <v>-2</v>
      </c>
      <c r="S182" s="10">
        <f t="shared" si="105"/>
        <v>-2</v>
      </c>
      <c r="T182" s="10">
        <f t="shared" si="105"/>
        <v>-2</v>
      </c>
      <c r="U182" s="10">
        <f t="shared" si="105"/>
        <v>-2</v>
      </c>
      <c r="V182" s="10">
        <f t="shared" si="105"/>
        <v>-2</v>
      </c>
      <c r="W182" s="10">
        <f t="shared" si="105"/>
        <v>2</v>
      </c>
      <c r="X182" s="11">
        <f t="shared" si="105"/>
        <v>-2</v>
      </c>
      <c r="Y182" s="9">
        <v>-2</v>
      </c>
      <c r="Z182" s="8">
        <v>-2</v>
      </c>
      <c r="AA182" s="8">
        <v>-2</v>
      </c>
      <c r="AB182" s="8">
        <v>-2</v>
      </c>
      <c r="AC182" s="8">
        <v>-2</v>
      </c>
      <c r="AD182" s="8">
        <v>-2</v>
      </c>
      <c r="AE182" s="8">
        <v>-2</v>
      </c>
      <c r="AF182" s="8">
        <v>-2</v>
      </c>
      <c r="AG182">
        <v>-0.1924699</v>
      </c>
      <c r="AH182" s="11">
        <v>-2</v>
      </c>
      <c r="AI182" s="8">
        <v>0</v>
      </c>
      <c r="AJ182" s="8">
        <v>1.2</v>
      </c>
      <c r="AK182" s="8">
        <v>-1.5</v>
      </c>
      <c r="AL182" s="8">
        <v>2.5</v>
      </c>
    </row>
    <row r="183" spans="1:41" s="8" customFormat="1" ht="12.75" customHeight="1" x14ac:dyDescent="0.25">
      <c r="C183" s="8" t="str">
        <f>C182</f>
        <v>Corruption index</v>
      </c>
      <c r="D183" s="8" t="str">
        <f t="shared" ref="D183:AF183" si="106">D182</f>
        <v>EMPO</v>
      </c>
      <c r="E183" s="8">
        <f t="shared" si="106"/>
        <v>-2</v>
      </c>
      <c r="F183" s="8">
        <f t="shared" si="106"/>
        <v>-2</v>
      </c>
      <c r="G183" s="8">
        <f t="shared" si="106"/>
        <v>-2</v>
      </c>
      <c r="H183" s="8">
        <f t="shared" si="106"/>
        <v>-2</v>
      </c>
      <c r="I183" s="8">
        <f t="shared" si="106"/>
        <v>-2</v>
      </c>
      <c r="J183" s="8">
        <f t="shared" si="106"/>
        <v>-2</v>
      </c>
      <c r="K183" s="8">
        <f t="shared" si="106"/>
        <v>-2</v>
      </c>
      <c r="L183" s="8">
        <f t="shared" si="106"/>
        <v>-2</v>
      </c>
      <c r="M183" s="8">
        <f t="shared" si="106"/>
        <v>3</v>
      </c>
      <c r="N183" s="8">
        <f t="shared" si="106"/>
        <v>-2</v>
      </c>
      <c r="O183" s="8">
        <f t="shared" si="106"/>
        <v>-2</v>
      </c>
      <c r="P183" s="8">
        <f t="shared" si="106"/>
        <v>-2</v>
      </c>
      <c r="Q183" s="8">
        <f t="shared" si="106"/>
        <v>-2</v>
      </c>
      <c r="R183" s="8">
        <f t="shared" si="106"/>
        <v>-2</v>
      </c>
      <c r="S183" s="8">
        <f t="shared" si="106"/>
        <v>-2</v>
      </c>
      <c r="T183" s="8">
        <f t="shared" si="106"/>
        <v>-2</v>
      </c>
      <c r="U183" s="8">
        <f t="shared" si="106"/>
        <v>-2</v>
      </c>
      <c r="V183" s="8">
        <f t="shared" si="106"/>
        <v>-2</v>
      </c>
      <c r="W183" s="8">
        <f t="shared" si="106"/>
        <v>2</v>
      </c>
      <c r="X183" s="8">
        <f t="shared" si="106"/>
        <v>-2</v>
      </c>
      <c r="Y183" s="8">
        <f t="shared" si="106"/>
        <v>-2</v>
      </c>
      <c r="Z183" s="8">
        <f t="shared" si="106"/>
        <v>-2</v>
      </c>
      <c r="AA183" s="8">
        <f t="shared" si="106"/>
        <v>-2</v>
      </c>
      <c r="AB183" s="8">
        <f t="shared" si="106"/>
        <v>-2</v>
      </c>
      <c r="AC183" s="8">
        <f t="shared" si="106"/>
        <v>-2</v>
      </c>
      <c r="AD183" s="8">
        <f t="shared" si="106"/>
        <v>-2</v>
      </c>
      <c r="AE183" s="8">
        <f t="shared" si="106"/>
        <v>-2</v>
      </c>
      <c r="AF183" s="8">
        <f t="shared" si="106"/>
        <v>-2</v>
      </c>
      <c r="AG183">
        <v>-0.1924699</v>
      </c>
      <c r="AH183" s="8">
        <f>AH182</f>
        <v>-2</v>
      </c>
      <c r="AI183" s="8">
        <f>AI182</f>
        <v>0</v>
      </c>
      <c r="AJ183" s="8">
        <v>1.2</v>
      </c>
      <c r="AK183" s="8">
        <v>-1.5</v>
      </c>
      <c r="AL183" s="8">
        <v>2.5</v>
      </c>
    </row>
    <row r="184" spans="1:41" s="8" customFormat="1" ht="12.75" customHeight="1" x14ac:dyDescent="0.25">
      <c r="A184" s="8" t="s">
        <v>18</v>
      </c>
      <c r="C184" s="8" t="s">
        <v>96</v>
      </c>
      <c r="D184" s="8" t="s">
        <v>14</v>
      </c>
      <c r="E184" s="8">
        <f t="shared" ref="E184:N188" si="107">IF($D184=E$10,$E$7,$E$6)</f>
        <v>-2</v>
      </c>
      <c r="F184" s="8">
        <f t="shared" si="107"/>
        <v>-2</v>
      </c>
      <c r="G184" s="8">
        <f t="shared" si="107"/>
        <v>-2</v>
      </c>
      <c r="H184" s="8">
        <f t="shared" si="107"/>
        <v>-2</v>
      </c>
      <c r="I184" s="8">
        <f t="shared" si="107"/>
        <v>-2</v>
      </c>
      <c r="J184" s="8">
        <f t="shared" si="107"/>
        <v>-2</v>
      </c>
      <c r="K184" s="8">
        <f t="shared" si="107"/>
        <v>-2</v>
      </c>
      <c r="L184" s="8">
        <f t="shared" si="107"/>
        <v>-2</v>
      </c>
      <c r="M184" s="8">
        <f t="shared" si="107"/>
        <v>3</v>
      </c>
      <c r="N184" s="8">
        <f t="shared" si="107"/>
        <v>-2</v>
      </c>
      <c r="O184" s="9">
        <f t="shared" ref="O184:X188" si="108">IF($D184=O$10,$D$7,$D$6)</f>
        <v>-2</v>
      </c>
      <c r="P184" s="10">
        <f t="shared" si="108"/>
        <v>-2</v>
      </c>
      <c r="Q184" s="10">
        <f t="shared" si="108"/>
        <v>-2</v>
      </c>
      <c r="R184" s="10">
        <f t="shared" si="108"/>
        <v>-2</v>
      </c>
      <c r="S184" s="10">
        <f t="shared" si="108"/>
        <v>-2</v>
      </c>
      <c r="T184" s="10">
        <f t="shared" si="108"/>
        <v>-2</v>
      </c>
      <c r="U184" s="10">
        <f t="shared" si="108"/>
        <v>-2</v>
      </c>
      <c r="V184" s="10">
        <f t="shared" si="108"/>
        <v>-2</v>
      </c>
      <c r="W184" s="10">
        <f t="shared" si="108"/>
        <v>2</v>
      </c>
      <c r="X184" s="11">
        <f t="shared" si="108"/>
        <v>-2</v>
      </c>
      <c r="Y184" s="9">
        <v>-2</v>
      </c>
      <c r="Z184" s="8">
        <v>-2</v>
      </c>
      <c r="AA184" s="8">
        <v>-2</v>
      </c>
      <c r="AB184" s="8">
        <v>-2</v>
      </c>
      <c r="AC184" s="8">
        <v>-2</v>
      </c>
      <c r="AD184" s="8">
        <v>-2</v>
      </c>
      <c r="AE184" s="8">
        <v>-2</v>
      </c>
      <c r="AF184" s="8">
        <v>-2</v>
      </c>
      <c r="AG184">
        <v>-0.1924699</v>
      </c>
      <c r="AH184" s="11">
        <v>-2</v>
      </c>
      <c r="AI184" s="8">
        <v>0</v>
      </c>
      <c r="AJ184" s="8">
        <v>1.2</v>
      </c>
      <c r="AK184" s="8">
        <v>-1.5</v>
      </c>
      <c r="AL184" s="8">
        <v>2.5</v>
      </c>
    </row>
    <row r="185" spans="1:41" ht="12.75" customHeight="1" x14ac:dyDescent="0.25">
      <c r="A185" t="s">
        <v>18</v>
      </c>
      <c r="D185" t="s">
        <v>14</v>
      </c>
      <c r="E185">
        <f t="shared" si="107"/>
        <v>-2</v>
      </c>
      <c r="F185">
        <f t="shared" si="107"/>
        <v>-2</v>
      </c>
      <c r="G185">
        <f t="shared" si="107"/>
        <v>-2</v>
      </c>
      <c r="H185">
        <f t="shared" si="107"/>
        <v>-2</v>
      </c>
      <c r="I185">
        <f t="shared" si="107"/>
        <v>-2</v>
      </c>
      <c r="J185">
        <f t="shared" si="107"/>
        <v>-2</v>
      </c>
      <c r="K185">
        <f t="shared" si="107"/>
        <v>-2</v>
      </c>
      <c r="L185">
        <f t="shared" si="107"/>
        <v>-2</v>
      </c>
      <c r="M185">
        <f t="shared" si="107"/>
        <v>3</v>
      </c>
      <c r="N185">
        <f t="shared" si="107"/>
        <v>-2</v>
      </c>
      <c r="O185" s="5">
        <f t="shared" si="108"/>
        <v>-2</v>
      </c>
      <c r="P185" s="6">
        <f t="shared" si="108"/>
        <v>-2</v>
      </c>
      <c r="Q185" s="6">
        <f t="shared" si="108"/>
        <v>-2</v>
      </c>
      <c r="R185" s="6">
        <f t="shared" si="108"/>
        <v>-2</v>
      </c>
      <c r="S185" s="6">
        <f t="shared" si="108"/>
        <v>-2</v>
      </c>
      <c r="T185" s="6">
        <f t="shared" si="108"/>
        <v>-2</v>
      </c>
      <c r="U185" s="6">
        <f t="shared" si="108"/>
        <v>-2</v>
      </c>
      <c r="V185" s="6">
        <f t="shared" si="108"/>
        <v>-2</v>
      </c>
      <c r="W185" s="6">
        <f t="shared" si="108"/>
        <v>2</v>
      </c>
      <c r="X185" s="7">
        <f t="shared" si="108"/>
        <v>-2</v>
      </c>
      <c r="Y185" s="5">
        <v>-2</v>
      </c>
      <c r="Z185">
        <v>-2</v>
      </c>
      <c r="AA185">
        <v>-2</v>
      </c>
      <c r="AB185">
        <v>-2</v>
      </c>
      <c r="AC185">
        <v>-2</v>
      </c>
      <c r="AD185">
        <v>-2</v>
      </c>
      <c r="AE185">
        <v>-2</v>
      </c>
      <c r="AF185">
        <v>-2</v>
      </c>
      <c r="AG185">
        <v>-2</v>
      </c>
      <c r="AH185" s="7">
        <v>-2</v>
      </c>
      <c r="AI185">
        <v>0</v>
      </c>
      <c r="AJ185">
        <v>1.2</v>
      </c>
      <c r="AK185">
        <v>-1.5</v>
      </c>
      <c r="AL185">
        <v>2.5</v>
      </c>
    </row>
    <row r="186" spans="1:41" ht="12.75" customHeight="1" x14ac:dyDescent="0.25">
      <c r="A186" t="s">
        <v>18</v>
      </c>
      <c r="D186" t="s">
        <v>14</v>
      </c>
      <c r="E186">
        <f t="shared" si="107"/>
        <v>-2</v>
      </c>
      <c r="F186">
        <f t="shared" si="107"/>
        <v>-2</v>
      </c>
      <c r="G186">
        <f t="shared" si="107"/>
        <v>-2</v>
      </c>
      <c r="H186">
        <f t="shared" si="107"/>
        <v>-2</v>
      </c>
      <c r="I186">
        <f t="shared" si="107"/>
        <v>-2</v>
      </c>
      <c r="J186">
        <f t="shared" si="107"/>
        <v>-2</v>
      </c>
      <c r="K186">
        <f t="shared" si="107"/>
        <v>-2</v>
      </c>
      <c r="L186">
        <f t="shared" si="107"/>
        <v>-2</v>
      </c>
      <c r="M186">
        <f t="shared" si="107"/>
        <v>3</v>
      </c>
      <c r="N186">
        <f t="shared" si="107"/>
        <v>-2</v>
      </c>
      <c r="O186" s="5">
        <f t="shared" si="108"/>
        <v>-2</v>
      </c>
      <c r="P186" s="6">
        <f t="shared" si="108"/>
        <v>-2</v>
      </c>
      <c r="Q186" s="6">
        <f t="shared" si="108"/>
        <v>-2</v>
      </c>
      <c r="R186" s="6">
        <f t="shared" si="108"/>
        <v>-2</v>
      </c>
      <c r="S186" s="6">
        <f t="shared" si="108"/>
        <v>-2</v>
      </c>
      <c r="T186" s="6">
        <f t="shared" si="108"/>
        <v>-2</v>
      </c>
      <c r="U186" s="6">
        <f t="shared" si="108"/>
        <v>-2</v>
      </c>
      <c r="V186" s="6">
        <f t="shared" si="108"/>
        <v>-2</v>
      </c>
      <c r="W186" s="6">
        <f t="shared" si="108"/>
        <v>2</v>
      </c>
      <c r="X186" s="7">
        <f t="shared" si="108"/>
        <v>-2</v>
      </c>
      <c r="Y186" s="5">
        <v>-2</v>
      </c>
      <c r="Z186">
        <v>-2</v>
      </c>
      <c r="AA186">
        <v>-2</v>
      </c>
      <c r="AB186">
        <v>-2</v>
      </c>
      <c r="AC186">
        <v>-2</v>
      </c>
      <c r="AD186">
        <v>-2</v>
      </c>
      <c r="AE186">
        <v>-2</v>
      </c>
      <c r="AF186">
        <v>-2</v>
      </c>
      <c r="AG186">
        <v>-2</v>
      </c>
      <c r="AH186" s="7">
        <v>-2</v>
      </c>
      <c r="AI186">
        <v>0</v>
      </c>
      <c r="AJ186">
        <v>1.2</v>
      </c>
      <c r="AK186">
        <v>-1.5</v>
      </c>
      <c r="AL186">
        <v>2.5</v>
      </c>
    </row>
    <row r="187" spans="1:41" ht="12.75" customHeight="1" x14ac:dyDescent="0.25">
      <c r="A187" t="s">
        <v>18</v>
      </c>
      <c r="D187" t="s">
        <v>14</v>
      </c>
      <c r="E187">
        <f t="shared" si="107"/>
        <v>-2</v>
      </c>
      <c r="F187">
        <f t="shared" si="107"/>
        <v>-2</v>
      </c>
      <c r="G187">
        <f t="shared" si="107"/>
        <v>-2</v>
      </c>
      <c r="H187">
        <f t="shared" si="107"/>
        <v>-2</v>
      </c>
      <c r="I187">
        <f t="shared" si="107"/>
        <v>-2</v>
      </c>
      <c r="J187">
        <f t="shared" si="107"/>
        <v>-2</v>
      </c>
      <c r="K187">
        <f t="shared" si="107"/>
        <v>-2</v>
      </c>
      <c r="L187">
        <f t="shared" si="107"/>
        <v>-2</v>
      </c>
      <c r="M187">
        <f t="shared" si="107"/>
        <v>3</v>
      </c>
      <c r="N187">
        <f t="shared" si="107"/>
        <v>-2</v>
      </c>
      <c r="O187" s="5">
        <f t="shared" si="108"/>
        <v>-2</v>
      </c>
      <c r="P187" s="6">
        <f t="shared" si="108"/>
        <v>-2</v>
      </c>
      <c r="Q187" s="6">
        <f t="shared" si="108"/>
        <v>-2</v>
      </c>
      <c r="R187" s="6">
        <f t="shared" si="108"/>
        <v>-2</v>
      </c>
      <c r="S187" s="6">
        <f t="shared" si="108"/>
        <v>-2</v>
      </c>
      <c r="T187" s="6">
        <f t="shared" si="108"/>
        <v>-2</v>
      </c>
      <c r="U187" s="6">
        <f t="shared" si="108"/>
        <v>-2</v>
      </c>
      <c r="V187" s="6">
        <f t="shared" si="108"/>
        <v>-2</v>
      </c>
      <c r="W187" s="6">
        <f t="shared" si="108"/>
        <v>2</v>
      </c>
      <c r="X187" s="7">
        <f t="shared" si="108"/>
        <v>-2</v>
      </c>
      <c r="Y187" s="5">
        <v>-2</v>
      </c>
      <c r="Z187">
        <v>-2</v>
      </c>
      <c r="AA187">
        <v>-2</v>
      </c>
      <c r="AB187">
        <v>-2</v>
      </c>
      <c r="AC187">
        <v>-2</v>
      </c>
      <c r="AD187">
        <v>-2</v>
      </c>
      <c r="AE187">
        <v>-2</v>
      </c>
      <c r="AF187">
        <v>-2</v>
      </c>
      <c r="AG187">
        <v>-2</v>
      </c>
      <c r="AH187" s="7">
        <v>-2</v>
      </c>
      <c r="AI187">
        <v>0</v>
      </c>
      <c r="AJ187">
        <v>1.2</v>
      </c>
      <c r="AK187">
        <v>-1.5</v>
      </c>
      <c r="AL187">
        <v>2.5</v>
      </c>
    </row>
    <row r="188" spans="1:41" s="8" customFormat="1" ht="12.75" customHeight="1" x14ac:dyDescent="0.25">
      <c r="A188" s="8" t="s">
        <v>18</v>
      </c>
      <c r="C188" s="8" t="s">
        <v>98</v>
      </c>
      <c r="D188" s="8" t="s">
        <v>14</v>
      </c>
      <c r="E188" s="8">
        <f t="shared" si="107"/>
        <v>-2</v>
      </c>
      <c r="F188" s="8">
        <f t="shared" si="107"/>
        <v>-2</v>
      </c>
      <c r="G188" s="8">
        <f t="shared" si="107"/>
        <v>-2</v>
      </c>
      <c r="H188" s="8">
        <f t="shared" si="107"/>
        <v>-2</v>
      </c>
      <c r="I188" s="8">
        <f t="shared" si="107"/>
        <v>-2</v>
      </c>
      <c r="J188" s="8">
        <f t="shared" si="107"/>
        <v>-2</v>
      </c>
      <c r="K188" s="8">
        <f t="shared" si="107"/>
        <v>-2</v>
      </c>
      <c r="L188" s="8">
        <f t="shared" si="107"/>
        <v>-2</v>
      </c>
      <c r="M188" s="8">
        <f t="shared" si="107"/>
        <v>3</v>
      </c>
      <c r="N188" s="8">
        <f t="shared" si="107"/>
        <v>-2</v>
      </c>
      <c r="O188" s="9">
        <f t="shared" si="108"/>
        <v>-2</v>
      </c>
      <c r="P188" s="10">
        <f t="shared" si="108"/>
        <v>-2</v>
      </c>
      <c r="Q188" s="10">
        <f t="shared" si="108"/>
        <v>-2</v>
      </c>
      <c r="R188" s="10">
        <f t="shared" si="108"/>
        <v>-2</v>
      </c>
      <c r="S188" s="10">
        <f t="shared" si="108"/>
        <v>-2</v>
      </c>
      <c r="T188" s="10">
        <f t="shared" si="108"/>
        <v>-2</v>
      </c>
      <c r="U188" s="10">
        <f t="shared" si="108"/>
        <v>-2</v>
      </c>
      <c r="V188" s="10">
        <f t="shared" si="108"/>
        <v>-2</v>
      </c>
      <c r="W188" s="10">
        <f t="shared" si="108"/>
        <v>2</v>
      </c>
      <c r="X188" s="11">
        <f t="shared" si="108"/>
        <v>-2</v>
      </c>
      <c r="Y188" s="9">
        <v>-2</v>
      </c>
      <c r="Z188" s="8">
        <v>-2</v>
      </c>
      <c r="AA188" s="8">
        <v>-2</v>
      </c>
      <c r="AB188" s="8">
        <v>-2</v>
      </c>
      <c r="AC188" s="8">
        <v>-2</v>
      </c>
      <c r="AD188" s="8">
        <v>-2</v>
      </c>
      <c r="AE188" s="8">
        <v>-2</v>
      </c>
      <c r="AF188" s="8">
        <v>-2</v>
      </c>
      <c r="AG188">
        <v>-0.36606899999999998</v>
      </c>
      <c r="AH188" s="11">
        <v>-2</v>
      </c>
      <c r="AI188" s="8">
        <v>0</v>
      </c>
      <c r="AJ188" s="8">
        <v>1.2</v>
      </c>
      <c r="AK188" s="8">
        <v>-1.5</v>
      </c>
      <c r="AL188" s="8">
        <v>2.5</v>
      </c>
    </row>
    <row r="189" spans="1:41" s="8" customFormat="1" ht="12.75" customHeight="1" x14ac:dyDescent="0.25">
      <c r="C189" s="8" t="str">
        <f>C188</f>
        <v>Corruption is widespread throughout the government</v>
      </c>
      <c r="D189" s="8" t="str">
        <f t="shared" ref="D189:AF189" si="109">D188</f>
        <v>EMPO</v>
      </c>
      <c r="E189" s="8">
        <f t="shared" si="109"/>
        <v>-2</v>
      </c>
      <c r="F189" s="8">
        <f t="shared" si="109"/>
        <v>-2</v>
      </c>
      <c r="G189" s="8">
        <f t="shared" si="109"/>
        <v>-2</v>
      </c>
      <c r="H189" s="8">
        <f t="shared" si="109"/>
        <v>-2</v>
      </c>
      <c r="I189" s="8">
        <f t="shared" si="109"/>
        <v>-2</v>
      </c>
      <c r="J189" s="8">
        <f t="shared" si="109"/>
        <v>-2</v>
      </c>
      <c r="K189" s="8">
        <f t="shared" si="109"/>
        <v>-2</v>
      </c>
      <c r="L189" s="8">
        <f t="shared" si="109"/>
        <v>-2</v>
      </c>
      <c r="M189" s="8">
        <f t="shared" si="109"/>
        <v>3</v>
      </c>
      <c r="N189" s="8">
        <f t="shared" si="109"/>
        <v>-2</v>
      </c>
      <c r="O189" s="8">
        <f t="shared" si="109"/>
        <v>-2</v>
      </c>
      <c r="P189" s="8">
        <f t="shared" si="109"/>
        <v>-2</v>
      </c>
      <c r="Q189" s="8">
        <f t="shared" si="109"/>
        <v>-2</v>
      </c>
      <c r="R189" s="8">
        <f t="shared" si="109"/>
        <v>-2</v>
      </c>
      <c r="S189" s="8">
        <f t="shared" si="109"/>
        <v>-2</v>
      </c>
      <c r="T189" s="8">
        <f t="shared" si="109"/>
        <v>-2</v>
      </c>
      <c r="U189" s="8">
        <f t="shared" si="109"/>
        <v>-2</v>
      </c>
      <c r="V189" s="8">
        <f t="shared" si="109"/>
        <v>-2</v>
      </c>
      <c r="W189" s="8">
        <f t="shared" si="109"/>
        <v>2</v>
      </c>
      <c r="X189" s="8">
        <f t="shared" si="109"/>
        <v>-2</v>
      </c>
      <c r="Y189" s="8">
        <f t="shared" si="109"/>
        <v>-2</v>
      </c>
      <c r="Z189" s="8">
        <f t="shared" si="109"/>
        <v>-2</v>
      </c>
      <c r="AA189" s="8">
        <f t="shared" si="109"/>
        <v>-2</v>
      </c>
      <c r="AB189" s="8">
        <f t="shared" si="109"/>
        <v>-2</v>
      </c>
      <c r="AC189" s="8">
        <f t="shared" si="109"/>
        <v>-2</v>
      </c>
      <c r="AD189" s="8">
        <f t="shared" si="109"/>
        <v>-2</v>
      </c>
      <c r="AE189" s="8">
        <f t="shared" si="109"/>
        <v>-2</v>
      </c>
      <c r="AF189" s="8">
        <f t="shared" si="109"/>
        <v>-2</v>
      </c>
      <c r="AG189">
        <v>-0.36606899999999998</v>
      </c>
      <c r="AH189" s="8">
        <f>AH188</f>
        <v>-2</v>
      </c>
      <c r="AI189" s="8">
        <f>AI188</f>
        <v>0</v>
      </c>
      <c r="AJ189" s="8">
        <v>1.2</v>
      </c>
      <c r="AK189" s="8">
        <v>-1.5</v>
      </c>
      <c r="AL189" s="8">
        <v>2.5</v>
      </c>
    </row>
    <row r="190" spans="1:41" s="8" customFormat="1" ht="12.75" customHeight="1" x14ac:dyDescent="0.25">
      <c r="A190" s="13" t="s">
        <v>99</v>
      </c>
      <c r="B190" s="13" t="s">
        <v>100</v>
      </c>
      <c r="C190" s="8" t="s">
        <v>98</v>
      </c>
      <c r="D190" s="8" t="s">
        <v>14</v>
      </c>
      <c r="E190" s="8">
        <f t="shared" ref="E190:N190" si="110">IF($D190=E$10,$E$7,$E$6)</f>
        <v>-2</v>
      </c>
      <c r="F190" s="8">
        <f t="shared" si="110"/>
        <v>-2</v>
      </c>
      <c r="G190" s="8">
        <f t="shared" si="110"/>
        <v>-2</v>
      </c>
      <c r="H190" s="8">
        <f t="shared" si="110"/>
        <v>-2</v>
      </c>
      <c r="I190" s="8">
        <f t="shared" si="110"/>
        <v>-2</v>
      </c>
      <c r="J190" s="8">
        <f t="shared" si="110"/>
        <v>-2</v>
      </c>
      <c r="K190" s="8">
        <f t="shared" si="110"/>
        <v>-2</v>
      </c>
      <c r="L190" s="8">
        <f t="shared" si="110"/>
        <v>-2</v>
      </c>
      <c r="M190" s="8">
        <f t="shared" si="110"/>
        <v>3</v>
      </c>
      <c r="N190" s="8">
        <f t="shared" si="110"/>
        <v>-2</v>
      </c>
      <c r="O190" s="9">
        <f t="shared" ref="O190:X190" si="111">IF($D190=O$10,$D$7,$D$6)</f>
        <v>-2</v>
      </c>
      <c r="P190" s="10">
        <f t="shared" si="111"/>
        <v>-2</v>
      </c>
      <c r="Q190" s="10">
        <f t="shared" si="111"/>
        <v>-2</v>
      </c>
      <c r="R190" s="10">
        <f t="shared" si="111"/>
        <v>-2</v>
      </c>
      <c r="S190" s="10">
        <f t="shared" si="111"/>
        <v>-2</v>
      </c>
      <c r="T190" s="10">
        <f t="shared" si="111"/>
        <v>-2</v>
      </c>
      <c r="U190" s="10">
        <f t="shared" si="111"/>
        <v>-2</v>
      </c>
      <c r="V190" s="10">
        <f t="shared" si="111"/>
        <v>-2</v>
      </c>
      <c r="W190" s="10">
        <f t="shared" si="111"/>
        <v>2</v>
      </c>
      <c r="X190" s="11">
        <f t="shared" si="111"/>
        <v>-2</v>
      </c>
      <c r="Y190" s="9">
        <v>-2</v>
      </c>
      <c r="Z190" s="8">
        <v>-2</v>
      </c>
      <c r="AA190" s="8">
        <v>-2</v>
      </c>
      <c r="AB190" s="8">
        <v>-2</v>
      </c>
      <c r="AC190" s="8">
        <v>-2</v>
      </c>
      <c r="AD190" s="8">
        <v>-2</v>
      </c>
      <c r="AE190" s="8">
        <v>-2</v>
      </c>
      <c r="AF190" s="8">
        <v>-2</v>
      </c>
      <c r="AG190">
        <v>-0.36606899999999998</v>
      </c>
      <c r="AH190" s="11">
        <v>-2</v>
      </c>
      <c r="AI190" s="8">
        <v>0</v>
      </c>
      <c r="AJ190" s="8">
        <v>1.2</v>
      </c>
      <c r="AK190" s="8">
        <v>-1.5</v>
      </c>
      <c r="AL190" s="8">
        <v>2.5</v>
      </c>
      <c r="AN190" s="12" t="s">
        <v>101</v>
      </c>
      <c r="AO190" s="12" t="s">
        <v>102</v>
      </c>
    </row>
    <row r="191" spans="1:41" s="8" customFormat="1" ht="12.75" customHeight="1" x14ac:dyDescent="0.25">
      <c r="A191" s="13"/>
      <c r="B191" s="13"/>
      <c r="C191" s="8" t="str">
        <f>C190</f>
        <v>Corruption is widespread throughout the government</v>
      </c>
      <c r="D191" s="8" t="str">
        <f t="shared" ref="D191:AF191" si="112">D190</f>
        <v>EMPO</v>
      </c>
      <c r="E191" s="8">
        <f t="shared" si="112"/>
        <v>-2</v>
      </c>
      <c r="F191" s="8">
        <f t="shared" si="112"/>
        <v>-2</v>
      </c>
      <c r="G191" s="8">
        <f t="shared" si="112"/>
        <v>-2</v>
      </c>
      <c r="H191" s="8">
        <f t="shared" si="112"/>
        <v>-2</v>
      </c>
      <c r="I191" s="8">
        <f t="shared" si="112"/>
        <v>-2</v>
      </c>
      <c r="J191" s="8">
        <f t="shared" si="112"/>
        <v>-2</v>
      </c>
      <c r="K191" s="8">
        <f t="shared" si="112"/>
        <v>-2</v>
      </c>
      <c r="L191" s="8">
        <f t="shared" si="112"/>
        <v>-2</v>
      </c>
      <c r="M191" s="8">
        <f t="shared" si="112"/>
        <v>3</v>
      </c>
      <c r="N191" s="8">
        <f t="shared" si="112"/>
        <v>-2</v>
      </c>
      <c r="O191" s="8">
        <f t="shared" si="112"/>
        <v>-2</v>
      </c>
      <c r="P191" s="8">
        <f t="shared" si="112"/>
        <v>-2</v>
      </c>
      <c r="Q191" s="8">
        <f t="shared" si="112"/>
        <v>-2</v>
      </c>
      <c r="R191" s="8">
        <f t="shared" si="112"/>
        <v>-2</v>
      </c>
      <c r="S191" s="8">
        <f t="shared" si="112"/>
        <v>-2</v>
      </c>
      <c r="T191" s="8">
        <f t="shared" si="112"/>
        <v>-2</v>
      </c>
      <c r="U191" s="8">
        <f t="shared" si="112"/>
        <v>-2</v>
      </c>
      <c r="V191" s="8">
        <f t="shared" si="112"/>
        <v>-2</v>
      </c>
      <c r="W191" s="8">
        <f t="shared" si="112"/>
        <v>2</v>
      </c>
      <c r="X191" s="8">
        <f t="shared" si="112"/>
        <v>-2</v>
      </c>
      <c r="Y191" s="8">
        <f t="shared" si="112"/>
        <v>-2</v>
      </c>
      <c r="Z191" s="8">
        <f t="shared" si="112"/>
        <v>-2</v>
      </c>
      <c r="AA191" s="8">
        <f t="shared" si="112"/>
        <v>-2</v>
      </c>
      <c r="AB191" s="8">
        <f t="shared" si="112"/>
        <v>-2</v>
      </c>
      <c r="AC191" s="8">
        <f t="shared" si="112"/>
        <v>-2</v>
      </c>
      <c r="AD191" s="8">
        <f t="shared" si="112"/>
        <v>-2</v>
      </c>
      <c r="AE191" s="8">
        <f t="shared" si="112"/>
        <v>-2</v>
      </c>
      <c r="AF191" s="8">
        <f t="shared" si="112"/>
        <v>-2</v>
      </c>
      <c r="AG191">
        <v>-0.36606899999999998</v>
      </c>
      <c r="AH191" s="8">
        <f>AH190</f>
        <v>-2</v>
      </c>
      <c r="AI191" s="8">
        <f>AI190</f>
        <v>0</v>
      </c>
      <c r="AJ191" s="8">
        <v>1.2</v>
      </c>
      <c r="AK191" s="8">
        <v>-1.5</v>
      </c>
      <c r="AL191" s="8">
        <v>2.5</v>
      </c>
    </row>
    <row r="192" spans="1:41" s="8" customFormat="1" ht="12.75" customHeight="1" x14ac:dyDescent="0.25">
      <c r="A192" s="8" t="s">
        <v>18</v>
      </c>
      <c r="C192" s="8" t="s">
        <v>98</v>
      </c>
      <c r="D192" s="8" t="s">
        <v>14</v>
      </c>
      <c r="E192" s="8">
        <f t="shared" ref="E192:N197" si="113">IF($D192=E$10,$E$7,$E$6)</f>
        <v>-2</v>
      </c>
      <c r="F192" s="8">
        <f t="shared" si="113"/>
        <v>-2</v>
      </c>
      <c r="G192" s="8">
        <f t="shared" si="113"/>
        <v>-2</v>
      </c>
      <c r="H192" s="8">
        <f t="shared" si="113"/>
        <v>-2</v>
      </c>
      <c r="I192" s="8">
        <f t="shared" si="113"/>
        <v>-2</v>
      </c>
      <c r="J192" s="8">
        <f t="shared" si="113"/>
        <v>-2</v>
      </c>
      <c r="K192" s="8">
        <f t="shared" si="113"/>
        <v>-2</v>
      </c>
      <c r="L192" s="8">
        <f t="shared" si="113"/>
        <v>-2</v>
      </c>
      <c r="M192" s="8">
        <f t="shared" si="113"/>
        <v>3</v>
      </c>
      <c r="N192" s="8">
        <f t="shared" si="113"/>
        <v>-2</v>
      </c>
      <c r="O192" s="9">
        <f t="shared" ref="O192:X197" si="114">IF($D192=O$10,$D$7,$D$6)</f>
        <v>-2</v>
      </c>
      <c r="P192" s="10">
        <f t="shared" si="114"/>
        <v>-2</v>
      </c>
      <c r="Q192" s="10">
        <f t="shared" si="114"/>
        <v>-2</v>
      </c>
      <c r="R192" s="10">
        <f t="shared" si="114"/>
        <v>-2</v>
      </c>
      <c r="S192" s="10">
        <f t="shared" si="114"/>
        <v>-2</v>
      </c>
      <c r="T192" s="10">
        <f t="shared" si="114"/>
        <v>-2</v>
      </c>
      <c r="U192" s="10">
        <f t="shared" si="114"/>
        <v>-2</v>
      </c>
      <c r="V192" s="10">
        <f t="shared" si="114"/>
        <v>-2</v>
      </c>
      <c r="W192" s="10">
        <f t="shared" si="114"/>
        <v>2</v>
      </c>
      <c r="X192" s="11">
        <f t="shared" si="114"/>
        <v>-2</v>
      </c>
      <c r="Y192" s="9">
        <v>-2</v>
      </c>
      <c r="Z192" s="8">
        <v>-2</v>
      </c>
      <c r="AA192" s="8">
        <v>-2</v>
      </c>
      <c r="AB192" s="8">
        <v>-2</v>
      </c>
      <c r="AC192" s="8">
        <v>-2</v>
      </c>
      <c r="AD192" s="8">
        <v>-2</v>
      </c>
      <c r="AE192" s="8">
        <v>-2</v>
      </c>
      <c r="AF192" s="8">
        <v>-2</v>
      </c>
      <c r="AG192">
        <v>-0.36606899999999998</v>
      </c>
      <c r="AH192" s="11">
        <v>-2</v>
      </c>
      <c r="AI192" s="8">
        <v>0</v>
      </c>
      <c r="AJ192" s="8">
        <v>1.2</v>
      </c>
      <c r="AK192" s="8">
        <v>-1.5</v>
      </c>
      <c r="AL192" s="8">
        <v>2.5</v>
      </c>
    </row>
    <row r="193" spans="1:38" ht="12.75" customHeight="1" x14ac:dyDescent="0.25">
      <c r="A193" t="s">
        <v>18</v>
      </c>
      <c r="D193" t="s">
        <v>14</v>
      </c>
      <c r="E193">
        <f t="shared" si="113"/>
        <v>-2</v>
      </c>
      <c r="F193">
        <f t="shared" si="113"/>
        <v>-2</v>
      </c>
      <c r="G193">
        <f t="shared" si="113"/>
        <v>-2</v>
      </c>
      <c r="H193">
        <f t="shared" si="113"/>
        <v>-2</v>
      </c>
      <c r="I193">
        <f t="shared" si="113"/>
        <v>-2</v>
      </c>
      <c r="J193">
        <f t="shared" si="113"/>
        <v>-2</v>
      </c>
      <c r="K193">
        <f t="shared" si="113"/>
        <v>-2</v>
      </c>
      <c r="L193">
        <f t="shared" si="113"/>
        <v>-2</v>
      </c>
      <c r="M193">
        <f t="shared" si="113"/>
        <v>3</v>
      </c>
      <c r="N193">
        <f t="shared" si="113"/>
        <v>-2</v>
      </c>
      <c r="O193" s="5">
        <f t="shared" si="114"/>
        <v>-2</v>
      </c>
      <c r="P193" s="6">
        <f t="shared" si="114"/>
        <v>-2</v>
      </c>
      <c r="Q193" s="6">
        <f t="shared" si="114"/>
        <v>-2</v>
      </c>
      <c r="R193" s="6">
        <f t="shared" si="114"/>
        <v>-2</v>
      </c>
      <c r="S193" s="6">
        <f t="shared" si="114"/>
        <v>-2</v>
      </c>
      <c r="T193" s="6">
        <f t="shared" si="114"/>
        <v>-2</v>
      </c>
      <c r="U193" s="6">
        <f t="shared" si="114"/>
        <v>-2</v>
      </c>
      <c r="V193" s="6">
        <f t="shared" si="114"/>
        <v>-2</v>
      </c>
      <c r="W193" s="6">
        <f t="shared" si="114"/>
        <v>2</v>
      </c>
      <c r="X193" s="7">
        <f t="shared" si="114"/>
        <v>-2</v>
      </c>
      <c r="Y193" s="5">
        <v>-2</v>
      </c>
      <c r="Z193">
        <v>-2</v>
      </c>
      <c r="AA193">
        <v>-2</v>
      </c>
      <c r="AB193">
        <v>-2</v>
      </c>
      <c r="AC193">
        <v>-2</v>
      </c>
      <c r="AD193">
        <v>-2</v>
      </c>
      <c r="AE193">
        <v>-2</v>
      </c>
      <c r="AF193">
        <v>-2</v>
      </c>
      <c r="AG193">
        <v>-2</v>
      </c>
      <c r="AH193" s="7">
        <v>-2</v>
      </c>
      <c r="AI193">
        <v>0</v>
      </c>
      <c r="AJ193">
        <v>1.2</v>
      </c>
      <c r="AK193">
        <v>-1.5</v>
      </c>
      <c r="AL193">
        <v>2.5</v>
      </c>
    </row>
    <row r="194" spans="1:38" ht="12.75" customHeight="1" x14ac:dyDescent="0.25">
      <c r="A194" t="s">
        <v>18</v>
      </c>
      <c r="D194" t="s">
        <v>14</v>
      </c>
      <c r="E194">
        <f t="shared" si="113"/>
        <v>-2</v>
      </c>
      <c r="F194">
        <f t="shared" si="113"/>
        <v>-2</v>
      </c>
      <c r="G194">
        <f t="shared" si="113"/>
        <v>-2</v>
      </c>
      <c r="H194">
        <f t="shared" si="113"/>
        <v>-2</v>
      </c>
      <c r="I194">
        <f t="shared" si="113"/>
        <v>-2</v>
      </c>
      <c r="J194">
        <f t="shared" si="113"/>
        <v>-2</v>
      </c>
      <c r="K194">
        <f t="shared" si="113"/>
        <v>-2</v>
      </c>
      <c r="L194">
        <f t="shared" si="113"/>
        <v>-2</v>
      </c>
      <c r="M194">
        <f t="shared" si="113"/>
        <v>3</v>
      </c>
      <c r="N194">
        <f t="shared" si="113"/>
        <v>-2</v>
      </c>
      <c r="O194" s="5">
        <f t="shared" si="114"/>
        <v>-2</v>
      </c>
      <c r="P194" s="6">
        <f t="shared" si="114"/>
        <v>-2</v>
      </c>
      <c r="Q194" s="6">
        <f t="shared" si="114"/>
        <v>-2</v>
      </c>
      <c r="R194" s="6">
        <f t="shared" si="114"/>
        <v>-2</v>
      </c>
      <c r="S194" s="6">
        <f t="shared" si="114"/>
        <v>-2</v>
      </c>
      <c r="T194" s="6">
        <f t="shared" si="114"/>
        <v>-2</v>
      </c>
      <c r="U194" s="6">
        <f t="shared" si="114"/>
        <v>-2</v>
      </c>
      <c r="V194" s="6">
        <f t="shared" si="114"/>
        <v>-2</v>
      </c>
      <c r="W194" s="6">
        <f t="shared" si="114"/>
        <v>2</v>
      </c>
      <c r="X194" s="7">
        <f t="shared" si="114"/>
        <v>-2</v>
      </c>
      <c r="Y194" s="5">
        <v>-2</v>
      </c>
      <c r="Z194">
        <v>-2</v>
      </c>
      <c r="AA194">
        <v>-2</v>
      </c>
      <c r="AB194">
        <v>-2</v>
      </c>
      <c r="AC194">
        <v>-2</v>
      </c>
      <c r="AD194">
        <v>-2</v>
      </c>
      <c r="AE194">
        <v>-2</v>
      </c>
      <c r="AF194">
        <v>-2</v>
      </c>
      <c r="AG194">
        <v>-2</v>
      </c>
      <c r="AH194" s="7">
        <v>-2</v>
      </c>
      <c r="AI194">
        <v>0</v>
      </c>
      <c r="AJ194">
        <v>1.2</v>
      </c>
      <c r="AK194">
        <v>-1.5</v>
      </c>
      <c r="AL194">
        <v>2.5</v>
      </c>
    </row>
    <row r="195" spans="1:38" ht="12.75" customHeight="1" x14ac:dyDescent="0.25">
      <c r="A195" t="s">
        <v>18</v>
      </c>
      <c r="D195" t="s">
        <v>14</v>
      </c>
      <c r="E195">
        <f t="shared" si="113"/>
        <v>-2</v>
      </c>
      <c r="F195">
        <f t="shared" si="113"/>
        <v>-2</v>
      </c>
      <c r="G195">
        <f t="shared" si="113"/>
        <v>-2</v>
      </c>
      <c r="H195">
        <f t="shared" si="113"/>
        <v>-2</v>
      </c>
      <c r="I195">
        <f t="shared" si="113"/>
        <v>-2</v>
      </c>
      <c r="J195">
        <f t="shared" si="113"/>
        <v>-2</v>
      </c>
      <c r="K195">
        <f t="shared" si="113"/>
        <v>-2</v>
      </c>
      <c r="L195">
        <f t="shared" si="113"/>
        <v>-2</v>
      </c>
      <c r="M195">
        <f t="shared" si="113"/>
        <v>3</v>
      </c>
      <c r="N195">
        <f t="shared" si="113"/>
        <v>-2</v>
      </c>
      <c r="O195" s="5">
        <f t="shared" si="114"/>
        <v>-2</v>
      </c>
      <c r="P195" s="6">
        <f t="shared" si="114"/>
        <v>-2</v>
      </c>
      <c r="Q195" s="6">
        <f t="shared" si="114"/>
        <v>-2</v>
      </c>
      <c r="R195" s="6">
        <f t="shared" si="114"/>
        <v>-2</v>
      </c>
      <c r="S195" s="6">
        <f t="shared" si="114"/>
        <v>-2</v>
      </c>
      <c r="T195" s="6">
        <f t="shared" si="114"/>
        <v>-2</v>
      </c>
      <c r="U195" s="6">
        <f t="shared" si="114"/>
        <v>-2</v>
      </c>
      <c r="V195" s="6">
        <f t="shared" si="114"/>
        <v>-2</v>
      </c>
      <c r="W195" s="6">
        <f t="shared" si="114"/>
        <v>2</v>
      </c>
      <c r="X195" s="7">
        <f t="shared" si="114"/>
        <v>-2</v>
      </c>
      <c r="Y195" s="5">
        <v>-2</v>
      </c>
      <c r="Z195">
        <v>-2</v>
      </c>
      <c r="AA195">
        <v>-2</v>
      </c>
      <c r="AB195">
        <v>-2</v>
      </c>
      <c r="AC195">
        <v>-2</v>
      </c>
      <c r="AD195">
        <v>-2</v>
      </c>
      <c r="AE195">
        <v>-2</v>
      </c>
      <c r="AF195">
        <v>-2</v>
      </c>
      <c r="AG195">
        <v>-2</v>
      </c>
      <c r="AH195" s="7">
        <v>-2</v>
      </c>
      <c r="AI195">
        <v>0</v>
      </c>
      <c r="AJ195">
        <v>1.2</v>
      </c>
      <c r="AK195">
        <v>-1.5</v>
      </c>
      <c r="AL195">
        <v>2.5</v>
      </c>
    </row>
    <row r="196" spans="1:38" ht="12.75" customHeight="1" x14ac:dyDescent="0.25">
      <c r="A196" t="s">
        <v>18</v>
      </c>
      <c r="D196" t="s">
        <v>14</v>
      </c>
      <c r="E196">
        <f t="shared" si="113"/>
        <v>-2</v>
      </c>
      <c r="F196">
        <f t="shared" si="113"/>
        <v>-2</v>
      </c>
      <c r="G196">
        <f t="shared" si="113"/>
        <v>-2</v>
      </c>
      <c r="H196">
        <f t="shared" si="113"/>
        <v>-2</v>
      </c>
      <c r="I196">
        <f t="shared" si="113"/>
        <v>-2</v>
      </c>
      <c r="J196">
        <f t="shared" si="113"/>
        <v>-2</v>
      </c>
      <c r="K196">
        <f t="shared" si="113"/>
        <v>-2</v>
      </c>
      <c r="L196">
        <f t="shared" si="113"/>
        <v>-2</v>
      </c>
      <c r="M196">
        <f t="shared" si="113"/>
        <v>3</v>
      </c>
      <c r="N196">
        <f t="shared" si="113"/>
        <v>-2</v>
      </c>
      <c r="O196" s="5">
        <f t="shared" si="114"/>
        <v>-2</v>
      </c>
      <c r="P196" s="6">
        <f t="shared" si="114"/>
        <v>-2</v>
      </c>
      <c r="Q196" s="6">
        <f t="shared" si="114"/>
        <v>-2</v>
      </c>
      <c r="R196" s="6">
        <f t="shared" si="114"/>
        <v>-2</v>
      </c>
      <c r="S196" s="6">
        <f t="shared" si="114"/>
        <v>-2</v>
      </c>
      <c r="T196" s="6">
        <f t="shared" si="114"/>
        <v>-2</v>
      </c>
      <c r="U196" s="6">
        <f t="shared" si="114"/>
        <v>-2</v>
      </c>
      <c r="V196" s="6">
        <f t="shared" si="114"/>
        <v>-2</v>
      </c>
      <c r="W196" s="6">
        <f t="shared" si="114"/>
        <v>2</v>
      </c>
      <c r="X196" s="7">
        <f t="shared" si="114"/>
        <v>-2</v>
      </c>
      <c r="Y196" s="5">
        <v>-2</v>
      </c>
      <c r="Z196">
        <v>-2</v>
      </c>
      <c r="AA196">
        <v>-2</v>
      </c>
      <c r="AB196">
        <v>-2</v>
      </c>
      <c r="AC196">
        <v>-2</v>
      </c>
      <c r="AD196">
        <v>-2</v>
      </c>
      <c r="AE196">
        <v>-2</v>
      </c>
      <c r="AF196">
        <v>-2</v>
      </c>
      <c r="AG196">
        <v>-2</v>
      </c>
      <c r="AH196" s="7">
        <v>-2</v>
      </c>
      <c r="AI196">
        <v>0</v>
      </c>
      <c r="AJ196">
        <v>1.2</v>
      </c>
      <c r="AK196">
        <v>-1.5</v>
      </c>
      <c r="AL196">
        <v>2.5</v>
      </c>
    </row>
    <row r="197" spans="1:38" s="8" customFormat="1" ht="12.75" customHeight="1" x14ac:dyDescent="0.25">
      <c r="A197" s="8" t="s">
        <v>18</v>
      </c>
      <c r="C197" s="8" t="s">
        <v>103</v>
      </c>
      <c r="D197" s="8" t="s">
        <v>14</v>
      </c>
      <c r="E197" s="8">
        <f t="shared" si="113"/>
        <v>-2</v>
      </c>
      <c r="F197" s="8">
        <f t="shared" si="113"/>
        <v>-2</v>
      </c>
      <c r="G197" s="8">
        <f t="shared" si="113"/>
        <v>-2</v>
      </c>
      <c r="H197" s="8">
        <f t="shared" si="113"/>
        <v>-2</v>
      </c>
      <c r="I197" s="8">
        <f t="shared" si="113"/>
        <v>-2</v>
      </c>
      <c r="J197" s="8">
        <f t="shared" si="113"/>
        <v>-2</v>
      </c>
      <c r="K197" s="8">
        <f t="shared" si="113"/>
        <v>-2</v>
      </c>
      <c r="L197" s="8">
        <f t="shared" si="113"/>
        <v>-2</v>
      </c>
      <c r="M197" s="8">
        <f t="shared" si="113"/>
        <v>3</v>
      </c>
      <c r="N197" s="8">
        <f t="shared" si="113"/>
        <v>-2</v>
      </c>
      <c r="O197" s="9">
        <f t="shared" si="114"/>
        <v>-2</v>
      </c>
      <c r="P197" s="10">
        <f t="shared" si="114"/>
        <v>-2</v>
      </c>
      <c r="Q197" s="10">
        <f t="shared" si="114"/>
        <v>-2</v>
      </c>
      <c r="R197" s="10">
        <f t="shared" si="114"/>
        <v>-2</v>
      </c>
      <c r="S197" s="10">
        <f t="shared" si="114"/>
        <v>-2</v>
      </c>
      <c r="T197" s="10">
        <f t="shared" si="114"/>
        <v>-2</v>
      </c>
      <c r="U197" s="10">
        <f t="shared" si="114"/>
        <v>-2</v>
      </c>
      <c r="V197" s="10">
        <f t="shared" si="114"/>
        <v>-2</v>
      </c>
      <c r="W197" s="10">
        <f t="shared" si="114"/>
        <v>2</v>
      </c>
      <c r="X197" s="11">
        <f t="shared" si="114"/>
        <v>-2</v>
      </c>
      <c r="Y197" s="9">
        <v>-2</v>
      </c>
      <c r="Z197" s="8">
        <v>-2</v>
      </c>
      <c r="AA197" s="8">
        <v>-2</v>
      </c>
      <c r="AB197" s="8">
        <v>-2</v>
      </c>
      <c r="AC197" s="8">
        <v>-2</v>
      </c>
      <c r="AD197" s="8">
        <v>-2</v>
      </c>
      <c r="AE197" s="8">
        <v>-2</v>
      </c>
      <c r="AF197" s="8">
        <v>-2</v>
      </c>
      <c r="AG197">
        <v>0.90659860000000003</v>
      </c>
      <c r="AH197" s="11">
        <v>-2</v>
      </c>
      <c r="AI197" s="8">
        <v>0</v>
      </c>
      <c r="AJ197" s="8">
        <v>1.2</v>
      </c>
      <c r="AK197" s="8">
        <v>-1.5</v>
      </c>
      <c r="AL197" s="8">
        <v>2.5</v>
      </c>
    </row>
    <row r="198" spans="1:38" s="8" customFormat="1" ht="12.75" customHeight="1" x14ac:dyDescent="0.25">
      <c r="C198" s="8" t="str">
        <f>C197</f>
        <v>Voicing opinion to official</v>
      </c>
      <c r="D198" s="8" t="str">
        <f t="shared" ref="D198:AF198" si="115">D197</f>
        <v>EMPO</v>
      </c>
      <c r="E198" s="8">
        <f t="shared" si="115"/>
        <v>-2</v>
      </c>
      <c r="F198" s="8">
        <f t="shared" si="115"/>
        <v>-2</v>
      </c>
      <c r="G198" s="8">
        <f t="shared" si="115"/>
        <v>-2</v>
      </c>
      <c r="H198" s="8">
        <f t="shared" si="115"/>
        <v>-2</v>
      </c>
      <c r="I198" s="8">
        <f t="shared" si="115"/>
        <v>-2</v>
      </c>
      <c r="J198" s="8">
        <f t="shared" si="115"/>
        <v>-2</v>
      </c>
      <c r="K198" s="8">
        <f t="shared" si="115"/>
        <v>-2</v>
      </c>
      <c r="L198" s="8">
        <f t="shared" si="115"/>
        <v>-2</v>
      </c>
      <c r="M198" s="8">
        <f t="shared" si="115"/>
        <v>3</v>
      </c>
      <c r="N198" s="8">
        <f t="shared" si="115"/>
        <v>-2</v>
      </c>
      <c r="O198" s="8">
        <f t="shared" si="115"/>
        <v>-2</v>
      </c>
      <c r="P198" s="8">
        <f t="shared" si="115"/>
        <v>-2</v>
      </c>
      <c r="Q198" s="8">
        <f t="shared" si="115"/>
        <v>-2</v>
      </c>
      <c r="R198" s="8">
        <f t="shared" si="115"/>
        <v>-2</v>
      </c>
      <c r="S198" s="8">
        <f t="shared" si="115"/>
        <v>-2</v>
      </c>
      <c r="T198" s="8">
        <f t="shared" si="115"/>
        <v>-2</v>
      </c>
      <c r="U198" s="8">
        <f t="shared" si="115"/>
        <v>-2</v>
      </c>
      <c r="V198" s="8">
        <f t="shared" si="115"/>
        <v>-2</v>
      </c>
      <c r="W198" s="8">
        <f t="shared" si="115"/>
        <v>2</v>
      </c>
      <c r="X198" s="8">
        <f t="shared" si="115"/>
        <v>-2</v>
      </c>
      <c r="Y198" s="8">
        <f t="shared" si="115"/>
        <v>-2</v>
      </c>
      <c r="Z198" s="8">
        <f t="shared" si="115"/>
        <v>-2</v>
      </c>
      <c r="AA198" s="8">
        <f t="shared" si="115"/>
        <v>-2</v>
      </c>
      <c r="AB198" s="8">
        <f t="shared" si="115"/>
        <v>-2</v>
      </c>
      <c r="AC198" s="8">
        <f t="shared" si="115"/>
        <v>-2</v>
      </c>
      <c r="AD198" s="8">
        <f t="shared" si="115"/>
        <v>-2</v>
      </c>
      <c r="AE198" s="8">
        <f t="shared" si="115"/>
        <v>-2</v>
      </c>
      <c r="AF198" s="8">
        <f t="shared" si="115"/>
        <v>-2</v>
      </c>
      <c r="AG198">
        <v>0.90659860000000003</v>
      </c>
      <c r="AH198" s="8">
        <f>AH197</f>
        <v>-2</v>
      </c>
      <c r="AI198" s="8">
        <f>AI197</f>
        <v>0</v>
      </c>
      <c r="AJ198" s="8">
        <v>1.2</v>
      </c>
      <c r="AK198" s="8">
        <v>-1.5</v>
      </c>
      <c r="AL198" s="8">
        <v>2.5</v>
      </c>
    </row>
    <row r="199" spans="1:38" s="8" customFormat="1" ht="12.75" customHeight="1" x14ac:dyDescent="0.25">
      <c r="A199" s="13" t="s">
        <v>104</v>
      </c>
      <c r="B199" s="13" t="s">
        <v>105</v>
      </c>
      <c r="C199" s="8" t="s">
        <v>103</v>
      </c>
      <c r="D199" s="8" t="s">
        <v>14</v>
      </c>
      <c r="E199" s="8">
        <f t="shared" ref="E199:N199" si="116">IF($D199=E$10,$E$7,$E$6)</f>
        <v>-2</v>
      </c>
      <c r="F199" s="8">
        <f t="shared" si="116"/>
        <v>-2</v>
      </c>
      <c r="G199" s="8">
        <f t="shared" si="116"/>
        <v>-2</v>
      </c>
      <c r="H199" s="8">
        <f t="shared" si="116"/>
        <v>-2</v>
      </c>
      <c r="I199" s="8">
        <f t="shared" si="116"/>
        <v>-2</v>
      </c>
      <c r="J199" s="8">
        <f t="shared" si="116"/>
        <v>-2</v>
      </c>
      <c r="K199" s="8">
        <f t="shared" si="116"/>
        <v>-2</v>
      </c>
      <c r="L199" s="8">
        <f t="shared" si="116"/>
        <v>-2</v>
      </c>
      <c r="M199" s="8">
        <f t="shared" si="116"/>
        <v>3</v>
      </c>
      <c r="N199" s="8">
        <f t="shared" si="116"/>
        <v>-2</v>
      </c>
      <c r="O199" s="9">
        <f t="shared" ref="O199:X199" si="117">IF($D199=O$10,$D$7,$D$6)</f>
        <v>-2</v>
      </c>
      <c r="P199" s="10">
        <f t="shared" si="117"/>
        <v>-2</v>
      </c>
      <c r="Q199" s="10">
        <f t="shared" si="117"/>
        <v>-2</v>
      </c>
      <c r="R199" s="10">
        <f t="shared" si="117"/>
        <v>-2</v>
      </c>
      <c r="S199" s="10">
        <f t="shared" si="117"/>
        <v>-2</v>
      </c>
      <c r="T199" s="10">
        <f t="shared" si="117"/>
        <v>-2</v>
      </c>
      <c r="U199" s="10">
        <f t="shared" si="117"/>
        <v>-2</v>
      </c>
      <c r="V199" s="10">
        <f t="shared" si="117"/>
        <v>-2</v>
      </c>
      <c r="W199" s="10">
        <f t="shared" si="117"/>
        <v>2</v>
      </c>
      <c r="X199" s="11">
        <f t="shared" si="117"/>
        <v>-2</v>
      </c>
      <c r="Y199" s="9">
        <v>-2</v>
      </c>
      <c r="Z199" s="8">
        <v>-2</v>
      </c>
      <c r="AA199" s="8">
        <v>-2</v>
      </c>
      <c r="AB199" s="8">
        <v>-2</v>
      </c>
      <c r="AC199" s="8">
        <v>-2</v>
      </c>
      <c r="AD199" s="8">
        <v>-2</v>
      </c>
      <c r="AE199" s="8">
        <v>-2</v>
      </c>
      <c r="AF199" s="8">
        <v>-2</v>
      </c>
      <c r="AG199">
        <v>0.90659860000000003</v>
      </c>
      <c r="AH199" s="11">
        <v>-2</v>
      </c>
      <c r="AI199" s="8">
        <v>0</v>
      </c>
      <c r="AJ199" s="8">
        <v>1.2</v>
      </c>
      <c r="AK199" s="8">
        <v>-1.5</v>
      </c>
      <c r="AL199" s="8">
        <v>2.5</v>
      </c>
    </row>
    <row r="200" spans="1:38" s="8" customFormat="1" ht="12.75" customHeight="1" x14ac:dyDescent="0.25">
      <c r="A200" s="13"/>
      <c r="B200" s="13"/>
      <c r="C200" s="8" t="str">
        <f>C199</f>
        <v>Voicing opinion to official</v>
      </c>
      <c r="D200" s="8" t="str">
        <f t="shared" ref="D200:AF200" si="118">D199</f>
        <v>EMPO</v>
      </c>
      <c r="E200" s="8">
        <f t="shared" si="118"/>
        <v>-2</v>
      </c>
      <c r="F200" s="8">
        <f t="shared" si="118"/>
        <v>-2</v>
      </c>
      <c r="G200" s="8">
        <f t="shared" si="118"/>
        <v>-2</v>
      </c>
      <c r="H200" s="8">
        <f t="shared" si="118"/>
        <v>-2</v>
      </c>
      <c r="I200" s="8">
        <f t="shared" si="118"/>
        <v>-2</v>
      </c>
      <c r="J200" s="8">
        <f t="shared" si="118"/>
        <v>-2</v>
      </c>
      <c r="K200" s="8">
        <f t="shared" si="118"/>
        <v>-2</v>
      </c>
      <c r="L200" s="8">
        <f t="shared" si="118"/>
        <v>-2</v>
      </c>
      <c r="M200" s="8">
        <f t="shared" si="118"/>
        <v>3</v>
      </c>
      <c r="N200" s="8">
        <f t="shared" si="118"/>
        <v>-2</v>
      </c>
      <c r="O200" s="8">
        <f t="shared" si="118"/>
        <v>-2</v>
      </c>
      <c r="P200" s="8">
        <f t="shared" si="118"/>
        <v>-2</v>
      </c>
      <c r="Q200" s="8">
        <f t="shared" si="118"/>
        <v>-2</v>
      </c>
      <c r="R200" s="8">
        <f t="shared" si="118"/>
        <v>-2</v>
      </c>
      <c r="S200" s="8">
        <f t="shared" si="118"/>
        <v>-2</v>
      </c>
      <c r="T200" s="8">
        <f t="shared" si="118"/>
        <v>-2</v>
      </c>
      <c r="U200" s="8">
        <f t="shared" si="118"/>
        <v>-2</v>
      </c>
      <c r="V200" s="8">
        <f t="shared" si="118"/>
        <v>-2</v>
      </c>
      <c r="W200" s="8">
        <f t="shared" si="118"/>
        <v>2</v>
      </c>
      <c r="X200" s="8">
        <f t="shared" si="118"/>
        <v>-2</v>
      </c>
      <c r="Y200" s="8">
        <f t="shared" si="118"/>
        <v>-2</v>
      </c>
      <c r="Z200" s="8">
        <f t="shared" si="118"/>
        <v>-2</v>
      </c>
      <c r="AA200" s="8">
        <f t="shared" si="118"/>
        <v>-2</v>
      </c>
      <c r="AB200" s="8">
        <f t="shared" si="118"/>
        <v>-2</v>
      </c>
      <c r="AC200" s="8">
        <f t="shared" si="118"/>
        <v>-2</v>
      </c>
      <c r="AD200" s="8">
        <f t="shared" si="118"/>
        <v>-2</v>
      </c>
      <c r="AE200" s="8">
        <f t="shared" si="118"/>
        <v>-2</v>
      </c>
      <c r="AF200" s="8">
        <f t="shared" si="118"/>
        <v>-2</v>
      </c>
      <c r="AG200">
        <v>0.90659860000000003</v>
      </c>
      <c r="AH200" s="8">
        <f>AH199</f>
        <v>-2</v>
      </c>
      <c r="AI200" s="8">
        <f>AI199</f>
        <v>0</v>
      </c>
      <c r="AJ200" s="8">
        <v>1.2</v>
      </c>
      <c r="AK200" s="8">
        <v>-1.5</v>
      </c>
      <c r="AL200" s="8">
        <v>2.5</v>
      </c>
    </row>
    <row r="201" spans="1:38" s="8" customFormat="1" ht="12.75" customHeight="1" x14ac:dyDescent="0.25">
      <c r="A201" s="13"/>
      <c r="B201" s="13"/>
      <c r="C201" s="8" t="s">
        <v>103</v>
      </c>
      <c r="D201" s="8" t="s">
        <v>14</v>
      </c>
      <c r="E201" s="8">
        <f t="shared" ref="E201:N205" si="119">IF($D201=E$10,$E$7,$E$6)</f>
        <v>-2</v>
      </c>
      <c r="F201" s="8">
        <f t="shared" si="119"/>
        <v>-2</v>
      </c>
      <c r="G201" s="8">
        <f t="shared" si="119"/>
        <v>-2</v>
      </c>
      <c r="H201" s="8">
        <f t="shared" si="119"/>
        <v>-2</v>
      </c>
      <c r="I201" s="8">
        <f t="shared" si="119"/>
        <v>-2</v>
      </c>
      <c r="J201" s="8">
        <f t="shared" si="119"/>
        <v>-2</v>
      </c>
      <c r="K201" s="8">
        <f t="shared" si="119"/>
        <v>-2</v>
      </c>
      <c r="L201" s="8">
        <f t="shared" si="119"/>
        <v>-2</v>
      </c>
      <c r="M201" s="8">
        <f t="shared" si="119"/>
        <v>3</v>
      </c>
      <c r="N201" s="8">
        <f t="shared" si="119"/>
        <v>-2</v>
      </c>
      <c r="O201" s="9">
        <f t="shared" ref="O201:X205" si="120">IF($D201=O$10,$D$7,$D$6)</f>
        <v>-2</v>
      </c>
      <c r="P201" s="10">
        <f t="shared" si="120"/>
        <v>-2</v>
      </c>
      <c r="Q201" s="10">
        <f t="shared" si="120"/>
        <v>-2</v>
      </c>
      <c r="R201" s="10">
        <f t="shared" si="120"/>
        <v>-2</v>
      </c>
      <c r="S201" s="10">
        <f t="shared" si="120"/>
        <v>-2</v>
      </c>
      <c r="T201" s="10">
        <f t="shared" si="120"/>
        <v>-2</v>
      </c>
      <c r="U201" s="10">
        <f t="shared" si="120"/>
        <v>-2</v>
      </c>
      <c r="V201" s="10">
        <f t="shared" si="120"/>
        <v>-2</v>
      </c>
      <c r="W201" s="10">
        <f t="shared" si="120"/>
        <v>2</v>
      </c>
      <c r="X201" s="11">
        <f t="shared" si="120"/>
        <v>-2</v>
      </c>
      <c r="Y201" s="9">
        <v>-2</v>
      </c>
      <c r="Z201" s="8">
        <v>-2</v>
      </c>
      <c r="AA201" s="8">
        <v>-2</v>
      </c>
      <c r="AB201" s="8">
        <v>-2</v>
      </c>
      <c r="AC201" s="8">
        <v>-2</v>
      </c>
      <c r="AD201" s="8">
        <v>-2</v>
      </c>
      <c r="AE201" s="8">
        <v>-2</v>
      </c>
      <c r="AF201" s="8">
        <v>-2</v>
      </c>
      <c r="AG201">
        <v>0.90659860000000003</v>
      </c>
      <c r="AH201" s="11">
        <v>-2</v>
      </c>
      <c r="AI201" s="8">
        <v>0</v>
      </c>
      <c r="AJ201" s="8">
        <v>1.2</v>
      </c>
      <c r="AK201" s="8">
        <v>-1.5</v>
      </c>
      <c r="AL201" s="8">
        <v>2.5</v>
      </c>
    </row>
    <row r="202" spans="1:38" ht="12.75" customHeight="1" x14ac:dyDescent="0.25">
      <c r="A202" t="s">
        <v>18</v>
      </c>
      <c r="D202" t="s">
        <v>14</v>
      </c>
      <c r="E202">
        <f t="shared" si="119"/>
        <v>-2</v>
      </c>
      <c r="F202">
        <f t="shared" si="119"/>
        <v>-2</v>
      </c>
      <c r="G202">
        <f t="shared" si="119"/>
        <v>-2</v>
      </c>
      <c r="H202">
        <f t="shared" si="119"/>
        <v>-2</v>
      </c>
      <c r="I202">
        <f t="shared" si="119"/>
        <v>-2</v>
      </c>
      <c r="J202">
        <f t="shared" si="119"/>
        <v>-2</v>
      </c>
      <c r="K202">
        <f t="shared" si="119"/>
        <v>-2</v>
      </c>
      <c r="L202">
        <f t="shared" si="119"/>
        <v>-2</v>
      </c>
      <c r="M202">
        <f t="shared" si="119"/>
        <v>3</v>
      </c>
      <c r="N202">
        <f t="shared" si="119"/>
        <v>-2</v>
      </c>
      <c r="O202" s="5">
        <f t="shared" si="120"/>
        <v>-2</v>
      </c>
      <c r="P202" s="6">
        <f t="shared" si="120"/>
        <v>-2</v>
      </c>
      <c r="Q202" s="6">
        <f t="shared" si="120"/>
        <v>-2</v>
      </c>
      <c r="R202" s="6">
        <f t="shared" si="120"/>
        <v>-2</v>
      </c>
      <c r="S202" s="6">
        <f t="shared" si="120"/>
        <v>-2</v>
      </c>
      <c r="T202" s="6">
        <f t="shared" si="120"/>
        <v>-2</v>
      </c>
      <c r="U202" s="6">
        <f t="shared" si="120"/>
        <v>-2</v>
      </c>
      <c r="V202" s="6">
        <f t="shared" si="120"/>
        <v>-2</v>
      </c>
      <c r="W202" s="6">
        <f t="shared" si="120"/>
        <v>2</v>
      </c>
      <c r="X202" s="7">
        <f t="shared" si="120"/>
        <v>-2</v>
      </c>
      <c r="Y202" s="5">
        <v>-2</v>
      </c>
      <c r="Z202">
        <v>-2</v>
      </c>
      <c r="AA202">
        <v>-2</v>
      </c>
      <c r="AB202">
        <v>-2</v>
      </c>
      <c r="AC202">
        <v>-2</v>
      </c>
      <c r="AD202">
        <v>-2</v>
      </c>
      <c r="AE202">
        <v>-2</v>
      </c>
      <c r="AF202">
        <v>-2</v>
      </c>
      <c r="AG202">
        <v>-2</v>
      </c>
      <c r="AH202" s="7">
        <v>-2</v>
      </c>
      <c r="AI202">
        <v>0</v>
      </c>
      <c r="AJ202">
        <v>1.2</v>
      </c>
      <c r="AK202">
        <v>-1.5</v>
      </c>
      <c r="AL202">
        <v>2.5</v>
      </c>
    </row>
    <row r="203" spans="1:38" ht="12.75" customHeight="1" x14ac:dyDescent="0.25">
      <c r="A203" t="s">
        <v>18</v>
      </c>
      <c r="E203">
        <f t="shared" si="119"/>
        <v>-2</v>
      </c>
      <c r="F203">
        <f t="shared" si="119"/>
        <v>-2</v>
      </c>
      <c r="G203">
        <f t="shared" si="119"/>
        <v>-2</v>
      </c>
      <c r="H203">
        <f t="shared" si="119"/>
        <v>-2</v>
      </c>
      <c r="I203">
        <f t="shared" si="119"/>
        <v>-2</v>
      </c>
      <c r="J203">
        <f t="shared" si="119"/>
        <v>-2</v>
      </c>
      <c r="K203">
        <f t="shared" si="119"/>
        <v>-2</v>
      </c>
      <c r="L203">
        <f t="shared" si="119"/>
        <v>-2</v>
      </c>
      <c r="M203">
        <f t="shared" si="119"/>
        <v>-2</v>
      </c>
      <c r="N203">
        <f t="shared" si="119"/>
        <v>-2</v>
      </c>
      <c r="O203" s="5">
        <f t="shared" si="120"/>
        <v>-2</v>
      </c>
      <c r="P203" s="6">
        <f t="shared" si="120"/>
        <v>-2</v>
      </c>
      <c r="Q203" s="6">
        <f t="shared" si="120"/>
        <v>-2</v>
      </c>
      <c r="R203" s="6">
        <f t="shared" si="120"/>
        <v>-2</v>
      </c>
      <c r="S203" s="6">
        <f t="shared" si="120"/>
        <v>-2</v>
      </c>
      <c r="T203" s="6">
        <f t="shared" si="120"/>
        <v>-2</v>
      </c>
      <c r="U203" s="6">
        <f t="shared" si="120"/>
        <v>-2</v>
      </c>
      <c r="V203" s="6">
        <f t="shared" si="120"/>
        <v>-2</v>
      </c>
      <c r="W203" s="6">
        <f t="shared" si="120"/>
        <v>-2</v>
      </c>
      <c r="X203" s="7">
        <f t="shared" si="120"/>
        <v>-2</v>
      </c>
      <c r="Y203" s="5">
        <v>-2</v>
      </c>
      <c r="Z203">
        <v>-2</v>
      </c>
      <c r="AA203">
        <v>-2</v>
      </c>
      <c r="AB203">
        <v>-2</v>
      </c>
      <c r="AC203">
        <v>-2</v>
      </c>
      <c r="AD203">
        <v>-2</v>
      </c>
      <c r="AE203">
        <v>-2</v>
      </c>
      <c r="AF203">
        <v>-2</v>
      </c>
      <c r="AG203">
        <v>-2</v>
      </c>
      <c r="AH203" s="7">
        <v>-2</v>
      </c>
      <c r="AI203">
        <v>0</v>
      </c>
      <c r="AJ203">
        <v>1.2</v>
      </c>
      <c r="AK203">
        <v>-1.5</v>
      </c>
      <c r="AL203">
        <v>2.5</v>
      </c>
    </row>
    <row r="204" spans="1:38" ht="12.75" customHeight="1" x14ac:dyDescent="0.25">
      <c r="A204" t="s">
        <v>18</v>
      </c>
      <c r="D204" t="s">
        <v>15</v>
      </c>
      <c r="E204">
        <f t="shared" si="119"/>
        <v>-2</v>
      </c>
      <c r="F204">
        <f t="shared" si="119"/>
        <v>-2</v>
      </c>
      <c r="G204">
        <f t="shared" si="119"/>
        <v>-2</v>
      </c>
      <c r="H204">
        <f t="shared" si="119"/>
        <v>-2</v>
      </c>
      <c r="I204">
        <f t="shared" si="119"/>
        <v>-2</v>
      </c>
      <c r="J204">
        <f t="shared" si="119"/>
        <v>-2</v>
      </c>
      <c r="K204">
        <f t="shared" si="119"/>
        <v>-2</v>
      </c>
      <c r="L204">
        <f t="shared" si="119"/>
        <v>-2</v>
      </c>
      <c r="M204">
        <f t="shared" si="119"/>
        <v>-2</v>
      </c>
      <c r="N204">
        <f t="shared" si="119"/>
        <v>3</v>
      </c>
      <c r="O204" s="5">
        <f t="shared" si="120"/>
        <v>-2</v>
      </c>
      <c r="P204" s="6">
        <f t="shared" si="120"/>
        <v>-2</v>
      </c>
      <c r="Q204" s="6">
        <f t="shared" si="120"/>
        <v>-2</v>
      </c>
      <c r="R204" s="6">
        <f t="shared" si="120"/>
        <v>-2</v>
      </c>
      <c r="S204" s="6">
        <f t="shared" si="120"/>
        <v>-2</v>
      </c>
      <c r="T204" s="6">
        <f t="shared" si="120"/>
        <v>-2</v>
      </c>
      <c r="U204" s="6">
        <f t="shared" si="120"/>
        <v>-2</v>
      </c>
      <c r="V204" s="6">
        <f t="shared" si="120"/>
        <v>-2</v>
      </c>
      <c r="W204" s="6">
        <f t="shared" si="120"/>
        <v>-2</v>
      </c>
      <c r="X204" s="7">
        <f t="shared" si="120"/>
        <v>2</v>
      </c>
      <c r="Y204" s="5">
        <v>-2</v>
      </c>
      <c r="Z204">
        <v>-2</v>
      </c>
      <c r="AA204">
        <v>-2</v>
      </c>
      <c r="AB204">
        <v>-2</v>
      </c>
      <c r="AC204">
        <v>-2</v>
      </c>
      <c r="AD204">
        <v>-2</v>
      </c>
      <c r="AE204">
        <v>-2</v>
      </c>
      <c r="AF204">
        <v>-2</v>
      </c>
      <c r="AG204">
        <v>-2</v>
      </c>
      <c r="AH204" s="7">
        <v>-2</v>
      </c>
      <c r="AI204">
        <v>0</v>
      </c>
      <c r="AJ204">
        <v>1.2</v>
      </c>
      <c r="AK204">
        <v>-1.5</v>
      </c>
      <c r="AL204">
        <v>2.5</v>
      </c>
    </row>
    <row r="205" spans="1:38" s="8" customFormat="1" ht="12.75" customHeight="1" x14ac:dyDescent="0.25">
      <c r="A205" s="8" t="s">
        <v>18</v>
      </c>
      <c r="C205" s="8" t="s">
        <v>106</v>
      </c>
      <c r="D205" s="8" t="s">
        <v>15</v>
      </c>
      <c r="E205" s="8">
        <f t="shared" si="119"/>
        <v>-2</v>
      </c>
      <c r="F205" s="8">
        <f t="shared" si="119"/>
        <v>-2</v>
      </c>
      <c r="G205" s="8">
        <f t="shared" si="119"/>
        <v>-2</v>
      </c>
      <c r="H205" s="8">
        <f t="shared" si="119"/>
        <v>-2</v>
      </c>
      <c r="I205" s="8">
        <f t="shared" si="119"/>
        <v>-2</v>
      </c>
      <c r="J205" s="8">
        <f t="shared" si="119"/>
        <v>-2</v>
      </c>
      <c r="K205" s="8">
        <f t="shared" si="119"/>
        <v>-2</v>
      </c>
      <c r="L205" s="8">
        <f t="shared" si="119"/>
        <v>-2</v>
      </c>
      <c r="M205" s="8">
        <f t="shared" si="119"/>
        <v>-2</v>
      </c>
      <c r="N205" s="8">
        <f t="shared" si="119"/>
        <v>3</v>
      </c>
      <c r="O205" s="9">
        <f t="shared" si="120"/>
        <v>-2</v>
      </c>
      <c r="P205" s="10">
        <f t="shared" si="120"/>
        <v>-2</v>
      </c>
      <c r="Q205" s="10">
        <f t="shared" si="120"/>
        <v>-2</v>
      </c>
      <c r="R205" s="10">
        <f t="shared" si="120"/>
        <v>-2</v>
      </c>
      <c r="S205" s="10">
        <f t="shared" si="120"/>
        <v>-2</v>
      </c>
      <c r="T205" s="10">
        <f t="shared" si="120"/>
        <v>-2</v>
      </c>
      <c r="U205" s="10">
        <f t="shared" si="120"/>
        <v>-2</v>
      </c>
      <c r="V205" s="10">
        <f t="shared" si="120"/>
        <v>-2</v>
      </c>
      <c r="W205" s="10">
        <f t="shared" si="120"/>
        <v>-2</v>
      </c>
      <c r="X205" s="11">
        <f t="shared" si="120"/>
        <v>2</v>
      </c>
      <c r="Y205" s="9">
        <v>-2</v>
      </c>
      <c r="Z205" s="8">
        <v>-2</v>
      </c>
      <c r="AA205" s="8">
        <v>-2</v>
      </c>
      <c r="AB205" s="8">
        <v>-2</v>
      </c>
      <c r="AC205" s="8">
        <v>-2</v>
      </c>
      <c r="AD205" s="8">
        <v>-2</v>
      </c>
      <c r="AE205" s="8">
        <v>-2</v>
      </c>
      <c r="AF205" s="8">
        <v>-2</v>
      </c>
      <c r="AG205" s="8">
        <v>-2</v>
      </c>
      <c r="AH205">
        <v>0.45710909999999999</v>
      </c>
      <c r="AI205" s="8">
        <v>0</v>
      </c>
      <c r="AJ205" s="8">
        <v>1.2</v>
      </c>
      <c r="AK205" s="8">
        <v>-1.5</v>
      </c>
      <c r="AL205" s="8">
        <v>2.5</v>
      </c>
    </row>
    <row r="206" spans="1:38" s="8" customFormat="1" ht="12.75" customHeight="1" x14ac:dyDescent="0.25">
      <c r="C206" s="8" t="str">
        <f>C205</f>
        <v>Life satisfaction</v>
      </c>
      <c r="D206" s="8" t="str">
        <f t="shared" ref="D206:AG206" si="121">D205</f>
        <v>LIFE</v>
      </c>
      <c r="E206" s="8">
        <f t="shared" si="121"/>
        <v>-2</v>
      </c>
      <c r="F206" s="8">
        <f t="shared" si="121"/>
        <v>-2</v>
      </c>
      <c r="G206" s="8">
        <f t="shared" si="121"/>
        <v>-2</v>
      </c>
      <c r="H206" s="8">
        <f t="shared" si="121"/>
        <v>-2</v>
      </c>
      <c r="I206" s="8">
        <f t="shared" si="121"/>
        <v>-2</v>
      </c>
      <c r="J206" s="8">
        <f t="shared" si="121"/>
        <v>-2</v>
      </c>
      <c r="K206" s="8">
        <f t="shared" si="121"/>
        <v>-2</v>
      </c>
      <c r="L206" s="8">
        <f t="shared" si="121"/>
        <v>-2</v>
      </c>
      <c r="M206" s="8">
        <f t="shared" si="121"/>
        <v>-2</v>
      </c>
      <c r="N206" s="8">
        <f t="shared" si="121"/>
        <v>3</v>
      </c>
      <c r="O206" s="8">
        <f t="shared" si="121"/>
        <v>-2</v>
      </c>
      <c r="P206" s="8">
        <f t="shared" si="121"/>
        <v>-2</v>
      </c>
      <c r="Q206" s="8">
        <f t="shared" si="121"/>
        <v>-2</v>
      </c>
      <c r="R206" s="8">
        <f t="shared" si="121"/>
        <v>-2</v>
      </c>
      <c r="S206" s="8">
        <f t="shared" si="121"/>
        <v>-2</v>
      </c>
      <c r="T206" s="8">
        <f t="shared" si="121"/>
        <v>-2</v>
      </c>
      <c r="U206" s="8">
        <f t="shared" si="121"/>
        <v>-2</v>
      </c>
      <c r="V206" s="8">
        <f t="shared" si="121"/>
        <v>-2</v>
      </c>
      <c r="W206" s="8">
        <f t="shared" si="121"/>
        <v>-2</v>
      </c>
      <c r="X206" s="8">
        <f t="shared" si="121"/>
        <v>2</v>
      </c>
      <c r="Y206" s="8">
        <f t="shared" si="121"/>
        <v>-2</v>
      </c>
      <c r="Z206" s="8">
        <f t="shared" si="121"/>
        <v>-2</v>
      </c>
      <c r="AA206" s="8">
        <f t="shared" si="121"/>
        <v>-2</v>
      </c>
      <c r="AB206" s="8">
        <f t="shared" si="121"/>
        <v>-2</v>
      </c>
      <c r="AC206" s="8">
        <f t="shared" si="121"/>
        <v>-2</v>
      </c>
      <c r="AD206" s="8">
        <f t="shared" si="121"/>
        <v>-2</v>
      </c>
      <c r="AE206" s="8">
        <f t="shared" si="121"/>
        <v>-2</v>
      </c>
      <c r="AF206" s="8">
        <f t="shared" si="121"/>
        <v>-2</v>
      </c>
      <c r="AG206" s="8">
        <f t="shared" si="121"/>
        <v>-2</v>
      </c>
      <c r="AH206">
        <v>0.45710909999999999</v>
      </c>
      <c r="AI206" s="8">
        <f>AI205</f>
        <v>0</v>
      </c>
      <c r="AJ206" s="8">
        <v>1.2</v>
      </c>
      <c r="AK206" s="8">
        <v>-1.5</v>
      </c>
      <c r="AL206" s="8">
        <v>2.5</v>
      </c>
    </row>
    <row r="207" spans="1:38" s="8" customFormat="1" ht="12.75" customHeight="1" x14ac:dyDescent="0.25">
      <c r="A207" s="13" t="s">
        <v>107</v>
      </c>
      <c r="B207" s="13" t="s">
        <v>108</v>
      </c>
      <c r="C207" s="8" t="s">
        <v>106</v>
      </c>
      <c r="D207" s="8" t="s">
        <v>15</v>
      </c>
      <c r="E207" s="8">
        <f t="shared" ref="E207:N207" si="122">IF($D207=E$10,$E$7,$E$6)</f>
        <v>-2</v>
      </c>
      <c r="F207" s="8">
        <f t="shared" si="122"/>
        <v>-2</v>
      </c>
      <c r="G207" s="8">
        <f t="shared" si="122"/>
        <v>-2</v>
      </c>
      <c r="H207" s="8">
        <f t="shared" si="122"/>
        <v>-2</v>
      </c>
      <c r="I207" s="8">
        <f t="shared" si="122"/>
        <v>-2</v>
      </c>
      <c r="J207" s="8">
        <f t="shared" si="122"/>
        <v>-2</v>
      </c>
      <c r="K207" s="8">
        <f t="shared" si="122"/>
        <v>-2</v>
      </c>
      <c r="L207" s="8">
        <f t="shared" si="122"/>
        <v>-2</v>
      </c>
      <c r="M207" s="8">
        <f t="shared" si="122"/>
        <v>-2</v>
      </c>
      <c r="N207" s="8">
        <f t="shared" si="122"/>
        <v>3</v>
      </c>
      <c r="O207" s="9">
        <f t="shared" ref="O207:X207" si="123">IF($D207=O$10,$D$7,$D$6)</f>
        <v>-2</v>
      </c>
      <c r="P207" s="10">
        <f t="shared" si="123"/>
        <v>-2</v>
      </c>
      <c r="Q207" s="10">
        <f t="shared" si="123"/>
        <v>-2</v>
      </c>
      <c r="R207" s="10">
        <f t="shared" si="123"/>
        <v>-2</v>
      </c>
      <c r="S207" s="10">
        <f t="shared" si="123"/>
        <v>-2</v>
      </c>
      <c r="T207" s="10">
        <f t="shared" si="123"/>
        <v>-2</v>
      </c>
      <c r="U207" s="10">
        <f t="shared" si="123"/>
        <v>-2</v>
      </c>
      <c r="V207" s="10">
        <f t="shared" si="123"/>
        <v>-2</v>
      </c>
      <c r="W207" s="10">
        <f t="shared" si="123"/>
        <v>-2</v>
      </c>
      <c r="X207" s="11">
        <f t="shared" si="123"/>
        <v>2</v>
      </c>
      <c r="Y207" s="9">
        <v>-2</v>
      </c>
      <c r="Z207" s="8">
        <v>-2</v>
      </c>
      <c r="AA207" s="8">
        <v>-2</v>
      </c>
      <c r="AB207" s="8">
        <v>-2</v>
      </c>
      <c r="AC207" s="8">
        <v>-2</v>
      </c>
      <c r="AD207" s="8">
        <v>-2</v>
      </c>
      <c r="AE207" s="8">
        <v>-2</v>
      </c>
      <c r="AF207" s="8">
        <v>-2</v>
      </c>
      <c r="AG207" s="8">
        <v>-2</v>
      </c>
      <c r="AH207">
        <v>0.45710909999999999</v>
      </c>
      <c r="AI207" s="8">
        <v>0</v>
      </c>
      <c r="AJ207" s="8">
        <v>1.2</v>
      </c>
      <c r="AK207" s="8">
        <v>-1.5</v>
      </c>
      <c r="AL207" s="8">
        <v>2.5</v>
      </c>
    </row>
    <row r="208" spans="1:38" s="8" customFormat="1" ht="12.75" customHeight="1" x14ac:dyDescent="0.25">
      <c r="A208" s="13"/>
      <c r="B208" s="13"/>
      <c r="C208" s="8" t="str">
        <f>C207</f>
        <v>Life satisfaction</v>
      </c>
      <c r="D208" s="8" t="str">
        <f t="shared" ref="D208:AG208" si="124">D207</f>
        <v>LIFE</v>
      </c>
      <c r="E208" s="8">
        <f t="shared" si="124"/>
        <v>-2</v>
      </c>
      <c r="F208" s="8">
        <f t="shared" si="124"/>
        <v>-2</v>
      </c>
      <c r="G208" s="8">
        <f t="shared" si="124"/>
        <v>-2</v>
      </c>
      <c r="H208" s="8">
        <f t="shared" si="124"/>
        <v>-2</v>
      </c>
      <c r="I208" s="8">
        <f t="shared" si="124"/>
        <v>-2</v>
      </c>
      <c r="J208" s="8">
        <f t="shared" si="124"/>
        <v>-2</v>
      </c>
      <c r="K208" s="8">
        <f t="shared" si="124"/>
        <v>-2</v>
      </c>
      <c r="L208" s="8">
        <f t="shared" si="124"/>
        <v>-2</v>
      </c>
      <c r="M208" s="8">
        <f t="shared" si="124"/>
        <v>-2</v>
      </c>
      <c r="N208" s="8">
        <f t="shared" si="124"/>
        <v>3</v>
      </c>
      <c r="O208" s="8">
        <f t="shared" si="124"/>
        <v>-2</v>
      </c>
      <c r="P208" s="8">
        <f t="shared" si="124"/>
        <v>-2</v>
      </c>
      <c r="Q208" s="8">
        <f t="shared" si="124"/>
        <v>-2</v>
      </c>
      <c r="R208" s="8">
        <f t="shared" si="124"/>
        <v>-2</v>
      </c>
      <c r="S208" s="8">
        <f t="shared" si="124"/>
        <v>-2</v>
      </c>
      <c r="T208" s="8">
        <f t="shared" si="124"/>
        <v>-2</v>
      </c>
      <c r="U208" s="8">
        <f t="shared" si="124"/>
        <v>-2</v>
      </c>
      <c r="V208" s="8">
        <f t="shared" si="124"/>
        <v>-2</v>
      </c>
      <c r="W208" s="8">
        <f t="shared" si="124"/>
        <v>-2</v>
      </c>
      <c r="X208" s="8">
        <f t="shared" si="124"/>
        <v>2</v>
      </c>
      <c r="Y208" s="8">
        <f t="shared" si="124"/>
        <v>-2</v>
      </c>
      <c r="Z208" s="8">
        <f t="shared" si="124"/>
        <v>-2</v>
      </c>
      <c r="AA208" s="8">
        <f t="shared" si="124"/>
        <v>-2</v>
      </c>
      <c r="AB208" s="8">
        <f t="shared" si="124"/>
        <v>-2</v>
      </c>
      <c r="AC208" s="8">
        <f t="shared" si="124"/>
        <v>-2</v>
      </c>
      <c r="AD208" s="8">
        <f t="shared" si="124"/>
        <v>-2</v>
      </c>
      <c r="AE208" s="8">
        <f t="shared" si="124"/>
        <v>-2</v>
      </c>
      <c r="AF208" s="8">
        <f t="shared" si="124"/>
        <v>-2</v>
      </c>
      <c r="AG208" s="8">
        <f t="shared" si="124"/>
        <v>-2</v>
      </c>
      <c r="AH208">
        <v>0.45710909999999999</v>
      </c>
      <c r="AI208" s="8">
        <f>AI207</f>
        <v>0</v>
      </c>
      <c r="AJ208" s="8">
        <v>1.2</v>
      </c>
      <c r="AK208" s="8">
        <v>-1.5</v>
      </c>
      <c r="AL208" s="8">
        <v>2.5</v>
      </c>
    </row>
    <row r="209" spans="1:41" s="8" customFormat="1" ht="12.75" customHeight="1" x14ac:dyDescent="0.25">
      <c r="A209" s="8" t="s">
        <v>18</v>
      </c>
      <c r="C209" s="8" t="s">
        <v>106</v>
      </c>
      <c r="D209" s="8" t="s">
        <v>15</v>
      </c>
      <c r="E209" s="8">
        <f t="shared" ref="E209:N213" si="125">IF($D209=E$10,$E$7,$E$6)</f>
        <v>-2</v>
      </c>
      <c r="F209" s="8">
        <f t="shared" si="125"/>
        <v>-2</v>
      </c>
      <c r="G209" s="8">
        <f t="shared" si="125"/>
        <v>-2</v>
      </c>
      <c r="H209" s="8">
        <f t="shared" si="125"/>
        <v>-2</v>
      </c>
      <c r="I209" s="8">
        <f t="shared" si="125"/>
        <v>-2</v>
      </c>
      <c r="J209" s="8">
        <f t="shared" si="125"/>
        <v>-2</v>
      </c>
      <c r="K209" s="8">
        <f t="shared" si="125"/>
        <v>-2</v>
      </c>
      <c r="L209" s="8">
        <f t="shared" si="125"/>
        <v>-2</v>
      </c>
      <c r="M209" s="8">
        <f t="shared" si="125"/>
        <v>-2</v>
      </c>
      <c r="N209" s="8">
        <f t="shared" si="125"/>
        <v>3</v>
      </c>
      <c r="O209" s="9">
        <f t="shared" ref="O209:X213" si="126">IF($D209=O$10,$D$7,$D$6)</f>
        <v>-2</v>
      </c>
      <c r="P209" s="10">
        <f t="shared" si="126"/>
        <v>-2</v>
      </c>
      <c r="Q209" s="10">
        <f t="shared" si="126"/>
        <v>-2</v>
      </c>
      <c r="R209" s="10">
        <f t="shared" si="126"/>
        <v>-2</v>
      </c>
      <c r="S209" s="10">
        <f t="shared" si="126"/>
        <v>-2</v>
      </c>
      <c r="T209" s="10">
        <f t="shared" si="126"/>
        <v>-2</v>
      </c>
      <c r="U209" s="10">
        <f t="shared" si="126"/>
        <v>-2</v>
      </c>
      <c r="V209" s="10">
        <f t="shared" si="126"/>
        <v>-2</v>
      </c>
      <c r="W209" s="10">
        <f t="shared" si="126"/>
        <v>-2</v>
      </c>
      <c r="X209" s="11">
        <f t="shared" si="126"/>
        <v>2</v>
      </c>
      <c r="Y209" s="9">
        <v>-2</v>
      </c>
      <c r="Z209" s="8">
        <v>-2</v>
      </c>
      <c r="AA209" s="8">
        <v>-2</v>
      </c>
      <c r="AB209" s="8">
        <v>-2</v>
      </c>
      <c r="AC209" s="8">
        <v>-2</v>
      </c>
      <c r="AD209" s="8">
        <v>-2</v>
      </c>
      <c r="AE209" s="8">
        <v>-2</v>
      </c>
      <c r="AF209" s="8">
        <v>-2</v>
      </c>
      <c r="AG209" s="8">
        <v>-2</v>
      </c>
      <c r="AH209">
        <v>0.45710909999999999</v>
      </c>
      <c r="AI209" s="8">
        <v>0</v>
      </c>
      <c r="AJ209" s="8">
        <v>1.2</v>
      </c>
      <c r="AK209" s="8">
        <v>-1.5</v>
      </c>
      <c r="AL209" s="8">
        <v>2.5</v>
      </c>
    </row>
    <row r="210" spans="1:41" ht="12.75" customHeight="1" x14ac:dyDescent="0.25">
      <c r="A210" t="s">
        <v>18</v>
      </c>
      <c r="D210" t="s">
        <v>15</v>
      </c>
      <c r="E210">
        <f t="shared" si="125"/>
        <v>-2</v>
      </c>
      <c r="F210">
        <f t="shared" si="125"/>
        <v>-2</v>
      </c>
      <c r="G210">
        <f t="shared" si="125"/>
        <v>-2</v>
      </c>
      <c r="H210">
        <f t="shared" si="125"/>
        <v>-2</v>
      </c>
      <c r="I210">
        <f t="shared" si="125"/>
        <v>-2</v>
      </c>
      <c r="J210">
        <f t="shared" si="125"/>
        <v>-2</v>
      </c>
      <c r="K210">
        <f t="shared" si="125"/>
        <v>-2</v>
      </c>
      <c r="L210">
        <f t="shared" si="125"/>
        <v>-2</v>
      </c>
      <c r="M210">
        <f t="shared" si="125"/>
        <v>-2</v>
      </c>
      <c r="N210">
        <f t="shared" si="125"/>
        <v>3</v>
      </c>
      <c r="O210" s="5">
        <f t="shared" si="126"/>
        <v>-2</v>
      </c>
      <c r="P210" s="6">
        <f t="shared" si="126"/>
        <v>-2</v>
      </c>
      <c r="Q210" s="6">
        <f t="shared" si="126"/>
        <v>-2</v>
      </c>
      <c r="R210" s="6">
        <f t="shared" si="126"/>
        <v>-2</v>
      </c>
      <c r="S210" s="6">
        <f t="shared" si="126"/>
        <v>-2</v>
      </c>
      <c r="T210" s="6">
        <f t="shared" si="126"/>
        <v>-2</v>
      </c>
      <c r="U210" s="6">
        <f t="shared" si="126"/>
        <v>-2</v>
      </c>
      <c r="V210" s="6">
        <f t="shared" si="126"/>
        <v>-2</v>
      </c>
      <c r="W210" s="6">
        <f t="shared" si="126"/>
        <v>-2</v>
      </c>
      <c r="X210" s="7">
        <f t="shared" si="126"/>
        <v>2</v>
      </c>
      <c r="Y210" s="5">
        <v>-2</v>
      </c>
      <c r="Z210">
        <v>-2</v>
      </c>
      <c r="AA210">
        <v>-2</v>
      </c>
      <c r="AB210">
        <v>-2</v>
      </c>
      <c r="AC210">
        <v>-2</v>
      </c>
      <c r="AD210">
        <v>-2</v>
      </c>
      <c r="AE210">
        <v>-2</v>
      </c>
      <c r="AF210">
        <v>-2</v>
      </c>
      <c r="AG210">
        <v>-2</v>
      </c>
      <c r="AH210" s="7">
        <v>-2</v>
      </c>
      <c r="AI210">
        <v>0</v>
      </c>
      <c r="AJ210">
        <v>1.2</v>
      </c>
      <c r="AK210">
        <v>-1.5</v>
      </c>
      <c r="AL210">
        <v>2.5</v>
      </c>
    </row>
    <row r="211" spans="1:41" ht="12.75" customHeight="1" x14ac:dyDescent="0.25">
      <c r="A211" t="s">
        <v>18</v>
      </c>
      <c r="D211" t="s">
        <v>15</v>
      </c>
      <c r="E211">
        <f t="shared" si="125"/>
        <v>-2</v>
      </c>
      <c r="F211">
        <f t="shared" si="125"/>
        <v>-2</v>
      </c>
      <c r="G211">
        <f t="shared" si="125"/>
        <v>-2</v>
      </c>
      <c r="H211">
        <f t="shared" si="125"/>
        <v>-2</v>
      </c>
      <c r="I211">
        <f t="shared" si="125"/>
        <v>-2</v>
      </c>
      <c r="J211">
        <f t="shared" si="125"/>
        <v>-2</v>
      </c>
      <c r="K211">
        <f t="shared" si="125"/>
        <v>-2</v>
      </c>
      <c r="L211">
        <f t="shared" si="125"/>
        <v>-2</v>
      </c>
      <c r="M211">
        <f t="shared" si="125"/>
        <v>-2</v>
      </c>
      <c r="N211">
        <f t="shared" si="125"/>
        <v>3</v>
      </c>
      <c r="O211" s="5">
        <f t="shared" si="126"/>
        <v>-2</v>
      </c>
      <c r="P211" s="6">
        <f t="shared" si="126"/>
        <v>-2</v>
      </c>
      <c r="Q211" s="6">
        <f t="shared" si="126"/>
        <v>-2</v>
      </c>
      <c r="R211" s="6">
        <f t="shared" si="126"/>
        <v>-2</v>
      </c>
      <c r="S211" s="6">
        <f t="shared" si="126"/>
        <v>-2</v>
      </c>
      <c r="T211" s="6">
        <f t="shared" si="126"/>
        <v>-2</v>
      </c>
      <c r="U211" s="6">
        <f t="shared" si="126"/>
        <v>-2</v>
      </c>
      <c r="V211" s="6">
        <f t="shared" si="126"/>
        <v>-2</v>
      </c>
      <c r="W211" s="6">
        <f t="shared" si="126"/>
        <v>-2</v>
      </c>
      <c r="X211" s="7">
        <f t="shared" si="126"/>
        <v>2</v>
      </c>
      <c r="Y211" s="5">
        <v>-2</v>
      </c>
      <c r="Z211">
        <v>-2</v>
      </c>
      <c r="AA211">
        <v>-2</v>
      </c>
      <c r="AB211">
        <v>-2</v>
      </c>
      <c r="AC211">
        <v>-2</v>
      </c>
      <c r="AD211">
        <v>-2</v>
      </c>
      <c r="AE211">
        <v>-2</v>
      </c>
      <c r="AF211">
        <v>-2</v>
      </c>
      <c r="AG211">
        <v>-2</v>
      </c>
      <c r="AH211" s="7">
        <v>-2</v>
      </c>
      <c r="AI211">
        <v>0</v>
      </c>
      <c r="AJ211">
        <v>1.2</v>
      </c>
      <c r="AK211">
        <v>-1.5</v>
      </c>
      <c r="AL211">
        <v>2.5</v>
      </c>
    </row>
    <row r="212" spans="1:41" ht="12.75" customHeight="1" x14ac:dyDescent="0.25">
      <c r="A212" t="s">
        <v>18</v>
      </c>
      <c r="D212" t="s">
        <v>15</v>
      </c>
      <c r="E212">
        <f t="shared" si="125"/>
        <v>-2</v>
      </c>
      <c r="F212">
        <f t="shared" si="125"/>
        <v>-2</v>
      </c>
      <c r="G212">
        <f t="shared" si="125"/>
        <v>-2</v>
      </c>
      <c r="H212">
        <f t="shared" si="125"/>
        <v>-2</v>
      </c>
      <c r="I212">
        <f t="shared" si="125"/>
        <v>-2</v>
      </c>
      <c r="J212">
        <f t="shared" si="125"/>
        <v>-2</v>
      </c>
      <c r="K212">
        <f t="shared" si="125"/>
        <v>-2</v>
      </c>
      <c r="L212">
        <f t="shared" si="125"/>
        <v>-2</v>
      </c>
      <c r="M212">
        <f t="shared" si="125"/>
        <v>-2</v>
      </c>
      <c r="N212">
        <f t="shared" si="125"/>
        <v>3</v>
      </c>
      <c r="O212" s="5">
        <f t="shared" si="126"/>
        <v>-2</v>
      </c>
      <c r="P212" s="6">
        <f t="shared" si="126"/>
        <v>-2</v>
      </c>
      <c r="Q212" s="6">
        <f t="shared" si="126"/>
        <v>-2</v>
      </c>
      <c r="R212" s="6">
        <f t="shared" si="126"/>
        <v>-2</v>
      </c>
      <c r="S212" s="6">
        <f t="shared" si="126"/>
        <v>-2</v>
      </c>
      <c r="T212" s="6">
        <f t="shared" si="126"/>
        <v>-2</v>
      </c>
      <c r="U212" s="6">
        <f t="shared" si="126"/>
        <v>-2</v>
      </c>
      <c r="V212" s="6">
        <f t="shared" si="126"/>
        <v>-2</v>
      </c>
      <c r="W212" s="6">
        <f t="shared" si="126"/>
        <v>-2</v>
      </c>
      <c r="X212" s="7">
        <f t="shared" si="126"/>
        <v>2</v>
      </c>
      <c r="Y212" s="5">
        <v>-2</v>
      </c>
      <c r="Z212">
        <v>-2</v>
      </c>
      <c r="AA212">
        <v>-2</v>
      </c>
      <c r="AB212">
        <v>-2</v>
      </c>
      <c r="AC212">
        <v>-2</v>
      </c>
      <c r="AD212">
        <v>-2</v>
      </c>
      <c r="AE212">
        <v>-2</v>
      </c>
      <c r="AF212">
        <v>-2</v>
      </c>
      <c r="AG212">
        <v>-2</v>
      </c>
      <c r="AH212" s="7">
        <v>-2</v>
      </c>
      <c r="AI212">
        <v>0</v>
      </c>
      <c r="AJ212">
        <v>1.2</v>
      </c>
      <c r="AK212">
        <v>-1.5</v>
      </c>
      <c r="AL212">
        <v>2.5</v>
      </c>
    </row>
    <row r="213" spans="1:41" s="8" customFormat="1" ht="12.75" customHeight="1" x14ac:dyDescent="0.25">
      <c r="A213" s="8" t="s">
        <v>18</v>
      </c>
      <c r="C213" s="8" t="s">
        <v>109</v>
      </c>
      <c r="D213" s="8" t="s">
        <v>15</v>
      </c>
      <c r="E213" s="8">
        <f t="shared" si="125"/>
        <v>-2</v>
      </c>
      <c r="F213" s="8">
        <f t="shared" si="125"/>
        <v>-2</v>
      </c>
      <c r="G213" s="8">
        <f t="shared" si="125"/>
        <v>-2</v>
      </c>
      <c r="H213" s="8">
        <f t="shared" si="125"/>
        <v>-2</v>
      </c>
      <c r="I213" s="8">
        <f t="shared" si="125"/>
        <v>-2</v>
      </c>
      <c r="J213" s="8">
        <f t="shared" si="125"/>
        <v>-2</v>
      </c>
      <c r="K213" s="8">
        <f t="shared" si="125"/>
        <v>-2</v>
      </c>
      <c r="L213" s="8">
        <f t="shared" si="125"/>
        <v>-2</v>
      </c>
      <c r="M213" s="8">
        <f t="shared" si="125"/>
        <v>-2</v>
      </c>
      <c r="N213" s="8">
        <f t="shared" si="125"/>
        <v>3</v>
      </c>
      <c r="O213" s="9">
        <f t="shared" si="126"/>
        <v>-2</v>
      </c>
      <c r="P213" s="10">
        <f t="shared" si="126"/>
        <v>-2</v>
      </c>
      <c r="Q213" s="10">
        <f t="shared" si="126"/>
        <v>-2</v>
      </c>
      <c r="R213" s="10">
        <f t="shared" si="126"/>
        <v>-2</v>
      </c>
      <c r="S213" s="10">
        <f t="shared" si="126"/>
        <v>-2</v>
      </c>
      <c r="T213" s="10">
        <f t="shared" si="126"/>
        <v>-2</v>
      </c>
      <c r="U213" s="10">
        <f t="shared" si="126"/>
        <v>-2</v>
      </c>
      <c r="V213" s="10">
        <f t="shared" si="126"/>
        <v>-2</v>
      </c>
      <c r="W213" s="10">
        <f t="shared" si="126"/>
        <v>-2</v>
      </c>
      <c r="X213" s="11">
        <f t="shared" si="126"/>
        <v>2</v>
      </c>
      <c r="Y213" s="9">
        <v>-2</v>
      </c>
      <c r="Z213" s="8">
        <v>-2</v>
      </c>
      <c r="AA213" s="8">
        <v>-2</v>
      </c>
      <c r="AB213" s="8">
        <v>-2</v>
      </c>
      <c r="AC213" s="8">
        <v>-2</v>
      </c>
      <c r="AD213" s="8">
        <v>-2</v>
      </c>
      <c r="AE213" s="8">
        <v>-2</v>
      </c>
      <c r="AF213" s="8">
        <v>-2</v>
      </c>
      <c r="AG213" s="8">
        <v>-2</v>
      </c>
      <c r="AH213">
        <v>0.45710909999999999</v>
      </c>
      <c r="AI213" s="8">
        <v>0</v>
      </c>
      <c r="AJ213" s="8">
        <v>1.2</v>
      </c>
      <c r="AK213" s="8">
        <v>-1.5</v>
      </c>
      <c r="AL213" s="8">
        <v>2.5</v>
      </c>
    </row>
    <row r="214" spans="1:41" s="8" customFormat="1" ht="12.75" customHeight="1" x14ac:dyDescent="0.25">
      <c r="C214" s="8" t="str">
        <f>C213</f>
        <v>Positive experience index</v>
      </c>
      <c r="D214" s="8" t="str">
        <f t="shared" ref="D214:AG214" si="127">D213</f>
        <v>LIFE</v>
      </c>
      <c r="E214" s="8">
        <f t="shared" si="127"/>
        <v>-2</v>
      </c>
      <c r="F214" s="8">
        <f t="shared" si="127"/>
        <v>-2</v>
      </c>
      <c r="G214" s="8">
        <f t="shared" si="127"/>
        <v>-2</v>
      </c>
      <c r="H214" s="8">
        <f t="shared" si="127"/>
        <v>-2</v>
      </c>
      <c r="I214" s="8">
        <f t="shared" si="127"/>
        <v>-2</v>
      </c>
      <c r="J214" s="8">
        <f t="shared" si="127"/>
        <v>-2</v>
      </c>
      <c r="K214" s="8">
        <f t="shared" si="127"/>
        <v>-2</v>
      </c>
      <c r="L214" s="8">
        <f t="shared" si="127"/>
        <v>-2</v>
      </c>
      <c r="M214" s="8">
        <f t="shared" si="127"/>
        <v>-2</v>
      </c>
      <c r="N214" s="8">
        <f t="shared" si="127"/>
        <v>3</v>
      </c>
      <c r="O214" s="8">
        <f t="shared" si="127"/>
        <v>-2</v>
      </c>
      <c r="P214" s="8">
        <f t="shared" si="127"/>
        <v>-2</v>
      </c>
      <c r="Q214" s="8">
        <f t="shared" si="127"/>
        <v>-2</v>
      </c>
      <c r="R214" s="8">
        <f t="shared" si="127"/>
        <v>-2</v>
      </c>
      <c r="S214" s="8">
        <f t="shared" si="127"/>
        <v>-2</v>
      </c>
      <c r="T214" s="8">
        <f t="shared" si="127"/>
        <v>-2</v>
      </c>
      <c r="U214" s="8">
        <f t="shared" si="127"/>
        <v>-2</v>
      </c>
      <c r="V214" s="8">
        <f t="shared" si="127"/>
        <v>-2</v>
      </c>
      <c r="W214" s="8">
        <f t="shared" si="127"/>
        <v>-2</v>
      </c>
      <c r="X214" s="8">
        <f t="shared" si="127"/>
        <v>2</v>
      </c>
      <c r="Y214" s="8">
        <f t="shared" si="127"/>
        <v>-2</v>
      </c>
      <c r="Z214" s="8">
        <f t="shared" si="127"/>
        <v>-2</v>
      </c>
      <c r="AA214" s="8">
        <f t="shared" si="127"/>
        <v>-2</v>
      </c>
      <c r="AB214" s="8">
        <f t="shared" si="127"/>
        <v>-2</v>
      </c>
      <c r="AC214" s="8">
        <f t="shared" si="127"/>
        <v>-2</v>
      </c>
      <c r="AD214" s="8">
        <f t="shared" si="127"/>
        <v>-2</v>
      </c>
      <c r="AE214" s="8">
        <f t="shared" si="127"/>
        <v>-2</v>
      </c>
      <c r="AF214" s="8">
        <f t="shared" si="127"/>
        <v>-2</v>
      </c>
      <c r="AG214" s="8">
        <f t="shared" si="127"/>
        <v>-2</v>
      </c>
      <c r="AH214">
        <v>0.45710909999999999</v>
      </c>
      <c r="AI214" s="8">
        <f>AI213</f>
        <v>0</v>
      </c>
      <c r="AJ214" s="8">
        <v>1.2</v>
      </c>
      <c r="AK214" s="8">
        <v>-1.5</v>
      </c>
      <c r="AL214" s="8">
        <v>2.5</v>
      </c>
    </row>
    <row r="215" spans="1:41" s="8" customFormat="1" ht="12.75" customHeight="1" x14ac:dyDescent="0.25">
      <c r="A215" s="13" t="s">
        <v>110</v>
      </c>
      <c r="B215" s="13" t="s">
        <v>111</v>
      </c>
      <c r="C215" s="8" t="s">
        <v>109</v>
      </c>
      <c r="D215" s="8" t="s">
        <v>15</v>
      </c>
      <c r="E215" s="8">
        <f t="shared" ref="E215:N215" si="128">IF($D215=E$10,$E$7,$E$6)</f>
        <v>-2</v>
      </c>
      <c r="F215" s="8">
        <f t="shared" si="128"/>
        <v>-2</v>
      </c>
      <c r="G215" s="8">
        <f t="shared" si="128"/>
        <v>-2</v>
      </c>
      <c r="H215" s="8">
        <f t="shared" si="128"/>
        <v>-2</v>
      </c>
      <c r="I215" s="8">
        <f t="shared" si="128"/>
        <v>-2</v>
      </c>
      <c r="J215" s="8">
        <f t="shared" si="128"/>
        <v>-2</v>
      </c>
      <c r="K215" s="8">
        <f t="shared" si="128"/>
        <v>-2</v>
      </c>
      <c r="L215" s="8">
        <f t="shared" si="128"/>
        <v>-2</v>
      </c>
      <c r="M215" s="8">
        <f t="shared" si="128"/>
        <v>-2</v>
      </c>
      <c r="N215" s="8">
        <f t="shared" si="128"/>
        <v>3</v>
      </c>
      <c r="O215" s="9">
        <f t="shared" ref="O215:X215" si="129">IF($D215=O$10,$D$7,$D$6)</f>
        <v>-2</v>
      </c>
      <c r="P215" s="10">
        <f t="shared" si="129"/>
        <v>-2</v>
      </c>
      <c r="Q215" s="10">
        <f t="shared" si="129"/>
        <v>-2</v>
      </c>
      <c r="R215" s="10">
        <f t="shared" si="129"/>
        <v>-2</v>
      </c>
      <c r="S215" s="10">
        <f t="shared" si="129"/>
        <v>-2</v>
      </c>
      <c r="T215" s="10">
        <f t="shared" si="129"/>
        <v>-2</v>
      </c>
      <c r="U215" s="10">
        <f t="shared" si="129"/>
        <v>-2</v>
      </c>
      <c r="V215" s="10">
        <f t="shared" si="129"/>
        <v>-2</v>
      </c>
      <c r="W215" s="10">
        <f t="shared" si="129"/>
        <v>-2</v>
      </c>
      <c r="X215" s="11">
        <f t="shared" si="129"/>
        <v>2</v>
      </c>
      <c r="Y215" s="9">
        <v>-2</v>
      </c>
      <c r="Z215" s="8">
        <v>-2</v>
      </c>
      <c r="AA215" s="8">
        <v>-2</v>
      </c>
      <c r="AB215" s="8">
        <v>-2</v>
      </c>
      <c r="AC215" s="8">
        <v>-2</v>
      </c>
      <c r="AD215" s="8">
        <v>-2</v>
      </c>
      <c r="AE215" s="8">
        <v>-2</v>
      </c>
      <c r="AF215" s="8">
        <v>-2</v>
      </c>
      <c r="AG215" s="8">
        <v>-2</v>
      </c>
      <c r="AH215">
        <v>0.45710909999999999</v>
      </c>
      <c r="AI215" s="8">
        <v>0</v>
      </c>
      <c r="AJ215" s="8">
        <v>1.2</v>
      </c>
      <c r="AK215" s="8">
        <v>-1.5</v>
      </c>
      <c r="AL215" s="8">
        <v>2.5</v>
      </c>
      <c r="AN215" s="12" t="s">
        <v>112</v>
      </c>
      <c r="AO215" s="12" t="s">
        <v>108</v>
      </c>
    </row>
    <row r="216" spans="1:41" s="8" customFormat="1" ht="12.75" customHeight="1" x14ac:dyDescent="0.25">
      <c r="A216" s="13"/>
      <c r="B216" s="13"/>
      <c r="C216" s="8" t="str">
        <f>C215</f>
        <v>Positive experience index</v>
      </c>
      <c r="D216" s="8" t="str">
        <f t="shared" ref="D216:AG216" si="130">D215</f>
        <v>LIFE</v>
      </c>
      <c r="E216" s="8">
        <f t="shared" si="130"/>
        <v>-2</v>
      </c>
      <c r="F216" s="8">
        <f t="shared" si="130"/>
        <v>-2</v>
      </c>
      <c r="G216" s="8">
        <f t="shared" si="130"/>
        <v>-2</v>
      </c>
      <c r="H216" s="8">
        <f t="shared" si="130"/>
        <v>-2</v>
      </c>
      <c r="I216" s="8">
        <f t="shared" si="130"/>
        <v>-2</v>
      </c>
      <c r="J216" s="8">
        <f t="shared" si="130"/>
        <v>-2</v>
      </c>
      <c r="K216" s="8">
        <f t="shared" si="130"/>
        <v>-2</v>
      </c>
      <c r="L216" s="8">
        <f t="shared" si="130"/>
        <v>-2</v>
      </c>
      <c r="M216" s="8">
        <f t="shared" si="130"/>
        <v>-2</v>
      </c>
      <c r="N216" s="8">
        <f t="shared" si="130"/>
        <v>3</v>
      </c>
      <c r="O216" s="8">
        <f t="shared" si="130"/>
        <v>-2</v>
      </c>
      <c r="P216" s="8">
        <f t="shared" si="130"/>
        <v>-2</v>
      </c>
      <c r="Q216" s="8">
        <f t="shared" si="130"/>
        <v>-2</v>
      </c>
      <c r="R216" s="8">
        <f t="shared" si="130"/>
        <v>-2</v>
      </c>
      <c r="S216" s="8">
        <f t="shared" si="130"/>
        <v>-2</v>
      </c>
      <c r="T216" s="8">
        <f t="shared" si="130"/>
        <v>-2</v>
      </c>
      <c r="U216" s="8">
        <f t="shared" si="130"/>
        <v>-2</v>
      </c>
      <c r="V216" s="8">
        <f t="shared" si="130"/>
        <v>-2</v>
      </c>
      <c r="W216" s="8">
        <f t="shared" si="130"/>
        <v>-2</v>
      </c>
      <c r="X216" s="8">
        <f t="shared" si="130"/>
        <v>2</v>
      </c>
      <c r="Y216" s="8">
        <f t="shared" si="130"/>
        <v>-2</v>
      </c>
      <c r="Z216" s="8">
        <f t="shared" si="130"/>
        <v>-2</v>
      </c>
      <c r="AA216" s="8">
        <f t="shared" si="130"/>
        <v>-2</v>
      </c>
      <c r="AB216" s="8">
        <f t="shared" si="130"/>
        <v>-2</v>
      </c>
      <c r="AC216" s="8">
        <f t="shared" si="130"/>
        <v>-2</v>
      </c>
      <c r="AD216" s="8">
        <f t="shared" si="130"/>
        <v>-2</v>
      </c>
      <c r="AE216" s="8">
        <f t="shared" si="130"/>
        <v>-2</v>
      </c>
      <c r="AF216" s="8">
        <f t="shared" si="130"/>
        <v>-2</v>
      </c>
      <c r="AG216" s="8">
        <f t="shared" si="130"/>
        <v>-2</v>
      </c>
      <c r="AH216">
        <v>0.45710909999999999</v>
      </c>
      <c r="AI216" s="8">
        <f>AI215</f>
        <v>0</v>
      </c>
      <c r="AJ216" s="8">
        <v>1.2</v>
      </c>
      <c r="AK216" s="8">
        <v>-1.5</v>
      </c>
      <c r="AL216" s="8">
        <v>2.5</v>
      </c>
    </row>
    <row r="217" spans="1:41" s="8" customFormat="1" ht="12.75" customHeight="1" x14ac:dyDescent="0.25">
      <c r="A217" s="8" t="s">
        <v>18</v>
      </c>
      <c r="C217" s="8" t="s">
        <v>109</v>
      </c>
      <c r="D217" s="8" t="s">
        <v>15</v>
      </c>
      <c r="E217" s="8">
        <f t="shared" ref="E217:N221" si="131">IF($D217=E$10,$E$7,$E$6)</f>
        <v>-2</v>
      </c>
      <c r="F217" s="8">
        <f t="shared" si="131"/>
        <v>-2</v>
      </c>
      <c r="G217" s="8">
        <f t="shared" si="131"/>
        <v>-2</v>
      </c>
      <c r="H217" s="8">
        <f t="shared" si="131"/>
        <v>-2</v>
      </c>
      <c r="I217" s="8">
        <f t="shared" si="131"/>
        <v>-2</v>
      </c>
      <c r="J217" s="8">
        <f t="shared" si="131"/>
        <v>-2</v>
      </c>
      <c r="K217" s="8">
        <f t="shared" si="131"/>
        <v>-2</v>
      </c>
      <c r="L217" s="8">
        <f t="shared" si="131"/>
        <v>-2</v>
      </c>
      <c r="M217" s="8">
        <f t="shared" si="131"/>
        <v>-2</v>
      </c>
      <c r="N217" s="8">
        <f t="shared" si="131"/>
        <v>3</v>
      </c>
      <c r="O217" s="9">
        <f t="shared" ref="O217:X221" si="132">IF($D217=O$10,$D$7,$D$6)</f>
        <v>-2</v>
      </c>
      <c r="P217" s="10">
        <f t="shared" si="132"/>
        <v>-2</v>
      </c>
      <c r="Q217" s="10">
        <f t="shared" si="132"/>
        <v>-2</v>
      </c>
      <c r="R217" s="10">
        <f t="shared" si="132"/>
        <v>-2</v>
      </c>
      <c r="S217" s="10">
        <f t="shared" si="132"/>
        <v>-2</v>
      </c>
      <c r="T217" s="10">
        <f t="shared" si="132"/>
        <v>-2</v>
      </c>
      <c r="U217" s="10">
        <f t="shared" si="132"/>
        <v>-2</v>
      </c>
      <c r="V217" s="10">
        <f t="shared" si="132"/>
        <v>-2</v>
      </c>
      <c r="W217" s="10">
        <f t="shared" si="132"/>
        <v>-2</v>
      </c>
      <c r="X217" s="11">
        <f t="shared" si="132"/>
        <v>2</v>
      </c>
      <c r="Y217" s="9">
        <v>-2</v>
      </c>
      <c r="Z217" s="8">
        <v>-2</v>
      </c>
      <c r="AA217" s="8">
        <v>-2</v>
      </c>
      <c r="AB217" s="8">
        <v>-2</v>
      </c>
      <c r="AC217" s="8">
        <v>-2</v>
      </c>
      <c r="AD217" s="8">
        <v>-2</v>
      </c>
      <c r="AE217" s="8">
        <v>-2</v>
      </c>
      <c r="AF217" s="8">
        <v>-2</v>
      </c>
      <c r="AG217" s="8">
        <v>-2</v>
      </c>
      <c r="AH217">
        <v>0.45710909999999999</v>
      </c>
      <c r="AI217" s="8">
        <v>0</v>
      </c>
      <c r="AJ217" s="8">
        <v>1.2</v>
      </c>
      <c r="AK217" s="8">
        <v>-1.5</v>
      </c>
      <c r="AL217" s="8">
        <v>2.5</v>
      </c>
    </row>
    <row r="218" spans="1:41" ht="12.75" customHeight="1" x14ac:dyDescent="0.25">
      <c r="A218" t="s">
        <v>18</v>
      </c>
      <c r="D218" t="s">
        <v>15</v>
      </c>
      <c r="E218">
        <f t="shared" si="131"/>
        <v>-2</v>
      </c>
      <c r="F218">
        <f t="shared" si="131"/>
        <v>-2</v>
      </c>
      <c r="G218">
        <f t="shared" si="131"/>
        <v>-2</v>
      </c>
      <c r="H218">
        <f t="shared" si="131"/>
        <v>-2</v>
      </c>
      <c r="I218">
        <f t="shared" si="131"/>
        <v>-2</v>
      </c>
      <c r="J218">
        <f t="shared" si="131"/>
        <v>-2</v>
      </c>
      <c r="K218">
        <f t="shared" si="131"/>
        <v>-2</v>
      </c>
      <c r="L218">
        <f t="shared" si="131"/>
        <v>-2</v>
      </c>
      <c r="M218">
        <f t="shared" si="131"/>
        <v>-2</v>
      </c>
      <c r="N218">
        <f t="shared" si="131"/>
        <v>3</v>
      </c>
      <c r="O218" s="5">
        <f t="shared" si="132"/>
        <v>-2</v>
      </c>
      <c r="P218" s="6">
        <f t="shared" si="132"/>
        <v>-2</v>
      </c>
      <c r="Q218" s="6">
        <f t="shared" si="132"/>
        <v>-2</v>
      </c>
      <c r="R218" s="6">
        <f t="shared" si="132"/>
        <v>-2</v>
      </c>
      <c r="S218" s="6">
        <f t="shared" si="132"/>
        <v>-2</v>
      </c>
      <c r="T218" s="6">
        <f t="shared" si="132"/>
        <v>-2</v>
      </c>
      <c r="U218" s="6">
        <f t="shared" si="132"/>
        <v>-2</v>
      </c>
      <c r="V218" s="6">
        <f t="shared" si="132"/>
        <v>-2</v>
      </c>
      <c r="W218" s="6">
        <f t="shared" si="132"/>
        <v>-2</v>
      </c>
      <c r="X218" s="7">
        <f t="shared" si="132"/>
        <v>2</v>
      </c>
      <c r="Y218" s="5">
        <v>-2</v>
      </c>
      <c r="Z218">
        <v>-2</v>
      </c>
      <c r="AA218">
        <v>-2</v>
      </c>
      <c r="AB218">
        <v>-2</v>
      </c>
      <c r="AC218">
        <v>-2</v>
      </c>
      <c r="AD218">
        <v>-2</v>
      </c>
      <c r="AE218">
        <v>-2</v>
      </c>
      <c r="AF218">
        <v>-2</v>
      </c>
      <c r="AG218">
        <v>-2</v>
      </c>
      <c r="AH218" s="7">
        <v>-2</v>
      </c>
      <c r="AI218">
        <v>0</v>
      </c>
      <c r="AJ218">
        <v>1.2</v>
      </c>
      <c r="AK218">
        <v>-1.5</v>
      </c>
      <c r="AL218">
        <v>2.5</v>
      </c>
    </row>
    <row r="219" spans="1:41" ht="12.75" customHeight="1" x14ac:dyDescent="0.25">
      <c r="A219" t="s">
        <v>18</v>
      </c>
      <c r="D219" t="s">
        <v>15</v>
      </c>
      <c r="E219">
        <f t="shared" si="131"/>
        <v>-2</v>
      </c>
      <c r="F219">
        <f t="shared" si="131"/>
        <v>-2</v>
      </c>
      <c r="G219">
        <f t="shared" si="131"/>
        <v>-2</v>
      </c>
      <c r="H219">
        <f t="shared" si="131"/>
        <v>-2</v>
      </c>
      <c r="I219">
        <f t="shared" si="131"/>
        <v>-2</v>
      </c>
      <c r="J219">
        <f t="shared" si="131"/>
        <v>-2</v>
      </c>
      <c r="K219">
        <f t="shared" si="131"/>
        <v>-2</v>
      </c>
      <c r="L219">
        <f t="shared" si="131"/>
        <v>-2</v>
      </c>
      <c r="M219">
        <f t="shared" si="131"/>
        <v>-2</v>
      </c>
      <c r="N219">
        <f t="shared" si="131"/>
        <v>3</v>
      </c>
      <c r="O219" s="5">
        <f t="shared" si="132"/>
        <v>-2</v>
      </c>
      <c r="P219" s="6">
        <f t="shared" si="132"/>
        <v>-2</v>
      </c>
      <c r="Q219" s="6">
        <f t="shared" si="132"/>
        <v>-2</v>
      </c>
      <c r="R219" s="6">
        <f t="shared" si="132"/>
        <v>-2</v>
      </c>
      <c r="S219" s="6">
        <f t="shared" si="132"/>
        <v>-2</v>
      </c>
      <c r="T219" s="6">
        <f t="shared" si="132"/>
        <v>-2</v>
      </c>
      <c r="U219" s="6">
        <f t="shared" si="132"/>
        <v>-2</v>
      </c>
      <c r="V219" s="6">
        <f t="shared" si="132"/>
        <v>-2</v>
      </c>
      <c r="W219" s="6">
        <f t="shared" si="132"/>
        <v>-2</v>
      </c>
      <c r="X219" s="7">
        <f t="shared" si="132"/>
        <v>2</v>
      </c>
      <c r="Y219" s="5">
        <v>-2</v>
      </c>
      <c r="Z219">
        <v>-2</v>
      </c>
      <c r="AA219">
        <v>-2</v>
      </c>
      <c r="AB219">
        <v>-2</v>
      </c>
      <c r="AC219">
        <v>-2</v>
      </c>
      <c r="AD219">
        <v>-2</v>
      </c>
      <c r="AE219">
        <v>-2</v>
      </c>
      <c r="AF219">
        <v>-2</v>
      </c>
      <c r="AG219">
        <v>-2</v>
      </c>
      <c r="AH219" s="7">
        <v>-2</v>
      </c>
      <c r="AI219">
        <v>0</v>
      </c>
      <c r="AJ219">
        <v>1.2</v>
      </c>
      <c r="AK219">
        <v>-1.5</v>
      </c>
      <c r="AL219">
        <v>2.5</v>
      </c>
    </row>
    <row r="220" spans="1:41" ht="12.75" customHeight="1" x14ac:dyDescent="0.25">
      <c r="A220" t="s">
        <v>18</v>
      </c>
      <c r="D220" t="s">
        <v>15</v>
      </c>
      <c r="E220">
        <f t="shared" si="131"/>
        <v>-2</v>
      </c>
      <c r="F220">
        <f t="shared" si="131"/>
        <v>-2</v>
      </c>
      <c r="G220">
        <f t="shared" si="131"/>
        <v>-2</v>
      </c>
      <c r="H220">
        <f t="shared" si="131"/>
        <v>-2</v>
      </c>
      <c r="I220">
        <f t="shared" si="131"/>
        <v>-2</v>
      </c>
      <c r="J220">
        <f t="shared" si="131"/>
        <v>-2</v>
      </c>
      <c r="K220">
        <f t="shared" si="131"/>
        <v>-2</v>
      </c>
      <c r="L220">
        <f t="shared" si="131"/>
        <v>-2</v>
      </c>
      <c r="M220">
        <f t="shared" si="131"/>
        <v>-2</v>
      </c>
      <c r="N220">
        <f t="shared" si="131"/>
        <v>3</v>
      </c>
      <c r="O220" s="5">
        <f t="shared" si="132"/>
        <v>-2</v>
      </c>
      <c r="P220" s="6">
        <f t="shared" si="132"/>
        <v>-2</v>
      </c>
      <c r="Q220" s="6">
        <f t="shared" si="132"/>
        <v>-2</v>
      </c>
      <c r="R220" s="6">
        <f t="shared" si="132"/>
        <v>-2</v>
      </c>
      <c r="S220" s="6">
        <f t="shared" si="132"/>
        <v>-2</v>
      </c>
      <c r="T220" s="6">
        <f t="shared" si="132"/>
        <v>-2</v>
      </c>
      <c r="U220" s="6">
        <f t="shared" si="132"/>
        <v>-2</v>
      </c>
      <c r="V220" s="6">
        <f t="shared" si="132"/>
        <v>-2</v>
      </c>
      <c r="W220" s="6">
        <f t="shared" si="132"/>
        <v>-2</v>
      </c>
      <c r="X220" s="7">
        <f t="shared" si="132"/>
        <v>2</v>
      </c>
      <c r="Y220" s="5">
        <v>-2</v>
      </c>
      <c r="Z220">
        <v>-2</v>
      </c>
      <c r="AA220">
        <v>-2</v>
      </c>
      <c r="AB220">
        <v>-2</v>
      </c>
      <c r="AC220">
        <v>-2</v>
      </c>
      <c r="AD220">
        <v>-2</v>
      </c>
      <c r="AE220">
        <v>-2</v>
      </c>
      <c r="AF220">
        <v>-2</v>
      </c>
      <c r="AG220">
        <v>-2</v>
      </c>
      <c r="AH220" s="7">
        <v>-2</v>
      </c>
      <c r="AI220">
        <v>0</v>
      </c>
      <c r="AJ220">
        <v>1.2</v>
      </c>
      <c r="AK220">
        <v>-1.5</v>
      </c>
      <c r="AL220">
        <v>2.5</v>
      </c>
    </row>
    <row r="221" spans="1:41" s="8" customFormat="1" ht="12.75" customHeight="1" x14ac:dyDescent="0.25">
      <c r="A221" s="8" t="s">
        <v>18</v>
      </c>
      <c r="C221" s="8" t="s">
        <v>113</v>
      </c>
      <c r="D221" s="8" t="s">
        <v>15</v>
      </c>
      <c r="E221" s="8">
        <f t="shared" si="131"/>
        <v>-2</v>
      </c>
      <c r="F221" s="8">
        <f t="shared" si="131"/>
        <v>-2</v>
      </c>
      <c r="G221" s="8">
        <f t="shared" si="131"/>
        <v>-2</v>
      </c>
      <c r="H221" s="8">
        <f t="shared" si="131"/>
        <v>-2</v>
      </c>
      <c r="I221" s="8">
        <f t="shared" si="131"/>
        <v>-2</v>
      </c>
      <c r="J221" s="8">
        <f t="shared" si="131"/>
        <v>-2</v>
      </c>
      <c r="K221" s="8">
        <f t="shared" si="131"/>
        <v>-2</v>
      </c>
      <c r="L221" s="8">
        <f t="shared" si="131"/>
        <v>-2</v>
      </c>
      <c r="M221" s="8">
        <f t="shared" si="131"/>
        <v>-2</v>
      </c>
      <c r="N221" s="8">
        <f t="shared" si="131"/>
        <v>3</v>
      </c>
      <c r="O221" s="9">
        <f t="shared" si="132"/>
        <v>-2</v>
      </c>
      <c r="P221" s="10">
        <f t="shared" si="132"/>
        <v>-2</v>
      </c>
      <c r="Q221" s="10">
        <f t="shared" si="132"/>
        <v>-2</v>
      </c>
      <c r="R221" s="10">
        <f t="shared" si="132"/>
        <v>-2</v>
      </c>
      <c r="S221" s="10">
        <f t="shared" si="132"/>
        <v>-2</v>
      </c>
      <c r="T221" s="10">
        <f t="shared" si="132"/>
        <v>-2</v>
      </c>
      <c r="U221" s="10">
        <f t="shared" si="132"/>
        <v>-2</v>
      </c>
      <c r="V221" s="10">
        <f t="shared" si="132"/>
        <v>-2</v>
      </c>
      <c r="W221" s="10">
        <f t="shared" si="132"/>
        <v>-2</v>
      </c>
      <c r="X221" s="11">
        <f t="shared" si="132"/>
        <v>2</v>
      </c>
      <c r="Y221" s="9">
        <v>-2</v>
      </c>
      <c r="Z221" s="8">
        <v>-2</v>
      </c>
      <c r="AA221" s="8">
        <v>-2</v>
      </c>
      <c r="AB221" s="8">
        <v>-2</v>
      </c>
      <c r="AC221" s="8">
        <v>-2</v>
      </c>
      <c r="AD221" s="8">
        <v>-2</v>
      </c>
      <c r="AE221" s="8">
        <v>-2</v>
      </c>
      <c r="AF221" s="8">
        <v>-2</v>
      </c>
      <c r="AG221" s="8">
        <v>-2</v>
      </c>
      <c r="AH221">
        <v>-0.3455645</v>
      </c>
      <c r="AI221" s="8">
        <v>0</v>
      </c>
      <c r="AJ221" s="8">
        <v>1.2</v>
      </c>
      <c r="AK221" s="8">
        <v>-1.5</v>
      </c>
      <c r="AL221" s="8">
        <v>2.5</v>
      </c>
    </row>
    <row r="222" spans="1:41" s="8" customFormat="1" ht="12.75" customHeight="1" x14ac:dyDescent="0.25">
      <c r="C222" s="8" t="str">
        <f>C221</f>
        <v>Negative experience index</v>
      </c>
      <c r="D222" s="8" t="str">
        <f t="shared" ref="D222:AG222" si="133">D221</f>
        <v>LIFE</v>
      </c>
      <c r="E222" s="8">
        <f t="shared" si="133"/>
        <v>-2</v>
      </c>
      <c r="F222" s="8">
        <f t="shared" si="133"/>
        <v>-2</v>
      </c>
      <c r="G222" s="8">
        <f t="shared" si="133"/>
        <v>-2</v>
      </c>
      <c r="H222" s="8">
        <f t="shared" si="133"/>
        <v>-2</v>
      </c>
      <c r="I222" s="8">
        <f t="shared" si="133"/>
        <v>-2</v>
      </c>
      <c r="J222" s="8">
        <f t="shared" si="133"/>
        <v>-2</v>
      </c>
      <c r="K222" s="8">
        <f t="shared" si="133"/>
        <v>-2</v>
      </c>
      <c r="L222" s="8">
        <f t="shared" si="133"/>
        <v>-2</v>
      </c>
      <c r="M222" s="8">
        <f t="shared" si="133"/>
        <v>-2</v>
      </c>
      <c r="N222" s="8">
        <f t="shared" si="133"/>
        <v>3</v>
      </c>
      <c r="O222" s="8">
        <f t="shared" si="133"/>
        <v>-2</v>
      </c>
      <c r="P222" s="8">
        <f t="shared" si="133"/>
        <v>-2</v>
      </c>
      <c r="Q222" s="8">
        <f t="shared" si="133"/>
        <v>-2</v>
      </c>
      <c r="R222" s="8">
        <f t="shared" si="133"/>
        <v>-2</v>
      </c>
      <c r="S222" s="8">
        <f t="shared" si="133"/>
        <v>-2</v>
      </c>
      <c r="T222" s="8">
        <f t="shared" si="133"/>
        <v>-2</v>
      </c>
      <c r="U222" s="8">
        <f t="shared" si="133"/>
        <v>-2</v>
      </c>
      <c r="V222" s="8">
        <f t="shared" si="133"/>
        <v>-2</v>
      </c>
      <c r="W222" s="8">
        <f t="shared" si="133"/>
        <v>-2</v>
      </c>
      <c r="X222" s="8">
        <f t="shared" si="133"/>
        <v>2</v>
      </c>
      <c r="Y222" s="8">
        <f t="shared" si="133"/>
        <v>-2</v>
      </c>
      <c r="Z222" s="8">
        <f t="shared" si="133"/>
        <v>-2</v>
      </c>
      <c r="AA222" s="8">
        <f t="shared" si="133"/>
        <v>-2</v>
      </c>
      <c r="AB222" s="8">
        <f t="shared" si="133"/>
        <v>-2</v>
      </c>
      <c r="AC222" s="8">
        <f t="shared" si="133"/>
        <v>-2</v>
      </c>
      <c r="AD222" s="8">
        <f t="shared" si="133"/>
        <v>-2</v>
      </c>
      <c r="AE222" s="8">
        <f t="shared" si="133"/>
        <v>-2</v>
      </c>
      <c r="AF222" s="8">
        <f t="shared" si="133"/>
        <v>-2</v>
      </c>
      <c r="AG222" s="8">
        <f t="shared" si="133"/>
        <v>-2</v>
      </c>
      <c r="AH222">
        <v>-0.3455645</v>
      </c>
      <c r="AI222" s="8">
        <f>AI221</f>
        <v>0</v>
      </c>
      <c r="AJ222" s="8">
        <v>1.2</v>
      </c>
      <c r="AK222" s="8">
        <v>-1.5</v>
      </c>
      <c r="AL222" s="8">
        <v>2.5</v>
      </c>
    </row>
    <row r="223" spans="1:41" s="8" customFormat="1" ht="12.75" customHeight="1" x14ac:dyDescent="0.25">
      <c r="A223" s="13" t="s">
        <v>114</v>
      </c>
      <c r="B223" s="13" t="s">
        <v>115</v>
      </c>
      <c r="C223" s="8" t="s">
        <v>113</v>
      </c>
      <c r="D223" s="8" t="s">
        <v>15</v>
      </c>
      <c r="E223" s="8">
        <f t="shared" ref="E223:N223" si="134">IF($D223=E$10,$E$7,$E$6)</f>
        <v>-2</v>
      </c>
      <c r="F223" s="8">
        <f t="shared" si="134"/>
        <v>-2</v>
      </c>
      <c r="G223" s="8">
        <f t="shared" si="134"/>
        <v>-2</v>
      </c>
      <c r="H223" s="8">
        <f t="shared" si="134"/>
        <v>-2</v>
      </c>
      <c r="I223" s="8">
        <f t="shared" si="134"/>
        <v>-2</v>
      </c>
      <c r="J223" s="8">
        <f t="shared" si="134"/>
        <v>-2</v>
      </c>
      <c r="K223" s="8">
        <f t="shared" si="134"/>
        <v>-2</v>
      </c>
      <c r="L223" s="8">
        <f t="shared" si="134"/>
        <v>-2</v>
      </c>
      <c r="M223" s="8">
        <f t="shared" si="134"/>
        <v>-2</v>
      </c>
      <c r="N223" s="8">
        <f t="shared" si="134"/>
        <v>3</v>
      </c>
      <c r="O223" s="9">
        <f t="shared" ref="O223:X223" si="135">IF($D223=O$10,$D$7,$D$6)</f>
        <v>-2</v>
      </c>
      <c r="P223" s="10">
        <f t="shared" si="135"/>
        <v>-2</v>
      </c>
      <c r="Q223" s="10">
        <f t="shared" si="135"/>
        <v>-2</v>
      </c>
      <c r="R223" s="10">
        <f t="shared" si="135"/>
        <v>-2</v>
      </c>
      <c r="S223" s="10">
        <f t="shared" si="135"/>
        <v>-2</v>
      </c>
      <c r="T223" s="10">
        <f t="shared" si="135"/>
        <v>-2</v>
      </c>
      <c r="U223" s="10">
        <f t="shared" si="135"/>
        <v>-2</v>
      </c>
      <c r="V223" s="10">
        <f t="shared" si="135"/>
        <v>-2</v>
      </c>
      <c r="W223" s="10">
        <f t="shared" si="135"/>
        <v>-2</v>
      </c>
      <c r="X223" s="11">
        <f t="shared" si="135"/>
        <v>2</v>
      </c>
      <c r="Y223" s="9">
        <v>-2</v>
      </c>
      <c r="Z223" s="8">
        <v>-2</v>
      </c>
      <c r="AA223" s="8">
        <v>-2</v>
      </c>
      <c r="AB223" s="8">
        <v>-2</v>
      </c>
      <c r="AC223" s="8">
        <v>-2</v>
      </c>
      <c r="AD223" s="8">
        <v>-2</v>
      </c>
      <c r="AE223" s="8">
        <v>-2</v>
      </c>
      <c r="AF223" s="8">
        <v>-2</v>
      </c>
      <c r="AG223" s="8">
        <v>-2</v>
      </c>
      <c r="AH223">
        <v>-0.3455645</v>
      </c>
      <c r="AI223" s="8">
        <v>0</v>
      </c>
      <c r="AJ223" s="8">
        <v>1.2</v>
      </c>
      <c r="AK223" s="8">
        <v>-1.5</v>
      </c>
      <c r="AL223" s="8">
        <v>2.5</v>
      </c>
    </row>
    <row r="224" spans="1:41" s="8" customFormat="1" ht="12.75" customHeight="1" x14ac:dyDescent="0.25">
      <c r="A224" s="13"/>
      <c r="B224" s="13"/>
      <c r="C224" s="8" t="str">
        <f>C223</f>
        <v>Negative experience index</v>
      </c>
      <c r="D224" s="8" t="str">
        <f t="shared" ref="D224:AG224" si="136">D223</f>
        <v>LIFE</v>
      </c>
      <c r="E224" s="8">
        <f t="shared" si="136"/>
        <v>-2</v>
      </c>
      <c r="F224" s="8">
        <f t="shared" si="136"/>
        <v>-2</v>
      </c>
      <c r="G224" s="8">
        <f t="shared" si="136"/>
        <v>-2</v>
      </c>
      <c r="H224" s="8">
        <f t="shared" si="136"/>
        <v>-2</v>
      </c>
      <c r="I224" s="8">
        <f t="shared" si="136"/>
        <v>-2</v>
      </c>
      <c r="J224" s="8">
        <f t="shared" si="136"/>
        <v>-2</v>
      </c>
      <c r="K224" s="8">
        <f t="shared" si="136"/>
        <v>-2</v>
      </c>
      <c r="L224" s="8">
        <f t="shared" si="136"/>
        <v>-2</v>
      </c>
      <c r="M224" s="8">
        <f t="shared" si="136"/>
        <v>-2</v>
      </c>
      <c r="N224" s="8">
        <f t="shared" si="136"/>
        <v>3</v>
      </c>
      <c r="O224" s="8">
        <f t="shared" si="136"/>
        <v>-2</v>
      </c>
      <c r="P224" s="8">
        <f t="shared" si="136"/>
        <v>-2</v>
      </c>
      <c r="Q224" s="8">
        <f t="shared" si="136"/>
        <v>-2</v>
      </c>
      <c r="R224" s="8">
        <f t="shared" si="136"/>
        <v>-2</v>
      </c>
      <c r="S224" s="8">
        <f t="shared" si="136"/>
        <v>-2</v>
      </c>
      <c r="T224" s="8">
        <f t="shared" si="136"/>
        <v>-2</v>
      </c>
      <c r="U224" s="8">
        <f t="shared" si="136"/>
        <v>-2</v>
      </c>
      <c r="V224" s="8">
        <f t="shared" si="136"/>
        <v>-2</v>
      </c>
      <c r="W224" s="8">
        <f t="shared" si="136"/>
        <v>-2</v>
      </c>
      <c r="X224" s="8">
        <f t="shared" si="136"/>
        <v>2</v>
      </c>
      <c r="Y224" s="8">
        <f t="shared" si="136"/>
        <v>-2</v>
      </c>
      <c r="Z224" s="8">
        <f t="shared" si="136"/>
        <v>-2</v>
      </c>
      <c r="AA224" s="8">
        <f t="shared" si="136"/>
        <v>-2</v>
      </c>
      <c r="AB224" s="8">
        <f t="shared" si="136"/>
        <v>-2</v>
      </c>
      <c r="AC224" s="8">
        <f t="shared" si="136"/>
        <v>-2</v>
      </c>
      <c r="AD224" s="8">
        <f t="shared" si="136"/>
        <v>-2</v>
      </c>
      <c r="AE224" s="8">
        <f t="shared" si="136"/>
        <v>-2</v>
      </c>
      <c r="AF224" s="8">
        <f t="shared" si="136"/>
        <v>-2</v>
      </c>
      <c r="AG224" s="8">
        <f t="shared" si="136"/>
        <v>-2</v>
      </c>
      <c r="AH224">
        <v>-0.3455645</v>
      </c>
      <c r="AI224" s="8">
        <f>AI223</f>
        <v>0</v>
      </c>
      <c r="AJ224" s="8">
        <v>1.2</v>
      </c>
      <c r="AK224" s="8">
        <v>-1.5</v>
      </c>
      <c r="AL224" s="8">
        <v>2.5</v>
      </c>
    </row>
    <row r="225" spans="1:38" s="8" customFormat="1" ht="12.75" customHeight="1" x14ac:dyDescent="0.25">
      <c r="A225" s="8" t="str">
        <f>IF(IF(C225=C223,"",C225)=0,"",IF(C225=C223,"",C225))</f>
        <v/>
      </c>
      <c r="C225" s="8" t="s">
        <v>113</v>
      </c>
      <c r="D225" s="8" t="s">
        <v>15</v>
      </c>
      <c r="E225" s="8">
        <f t="shared" ref="E225:N226" si="137">IF($D225=E$10,$E$7,$E$6)</f>
        <v>-2</v>
      </c>
      <c r="F225" s="8">
        <f t="shared" si="137"/>
        <v>-2</v>
      </c>
      <c r="G225" s="8">
        <f t="shared" si="137"/>
        <v>-2</v>
      </c>
      <c r="H225" s="8">
        <f t="shared" si="137"/>
        <v>-2</v>
      </c>
      <c r="I225" s="8">
        <f t="shared" si="137"/>
        <v>-2</v>
      </c>
      <c r="J225" s="8">
        <f t="shared" si="137"/>
        <v>-2</v>
      </c>
      <c r="K225" s="8">
        <f t="shared" si="137"/>
        <v>-2</v>
      </c>
      <c r="L225" s="8">
        <f t="shared" si="137"/>
        <v>-2</v>
      </c>
      <c r="M225" s="8">
        <f t="shared" si="137"/>
        <v>-2</v>
      </c>
      <c r="N225" s="8">
        <f t="shared" si="137"/>
        <v>3</v>
      </c>
      <c r="O225" s="9">
        <f t="shared" ref="O225:X226" si="138">IF($D225=O$10,$D$7,$D$6)</f>
        <v>-2</v>
      </c>
      <c r="P225" s="10">
        <f t="shared" si="138"/>
        <v>-2</v>
      </c>
      <c r="Q225" s="10">
        <f t="shared" si="138"/>
        <v>-2</v>
      </c>
      <c r="R225" s="10">
        <f t="shared" si="138"/>
        <v>-2</v>
      </c>
      <c r="S225" s="10">
        <f t="shared" si="138"/>
        <v>-2</v>
      </c>
      <c r="T225" s="10">
        <f t="shared" si="138"/>
        <v>-2</v>
      </c>
      <c r="U225" s="10">
        <f t="shared" si="138"/>
        <v>-2</v>
      </c>
      <c r="V225" s="10">
        <f t="shared" si="138"/>
        <v>-2</v>
      </c>
      <c r="W225" s="10">
        <f t="shared" si="138"/>
        <v>-2</v>
      </c>
      <c r="X225" s="11">
        <f t="shared" si="138"/>
        <v>2</v>
      </c>
      <c r="Y225" s="9">
        <v>-2</v>
      </c>
      <c r="Z225" s="8">
        <v>-2</v>
      </c>
      <c r="AA225" s="8">
        <v>-2</v>
      </c>
      <c r="AB225" s="8">
        <v>-2</v>
      </c>
      <c r="AC225" s="8">
        <v>-2</v>
      </c>
      <c r="AD225" s="8">
        <v>-2</v>
      </c>
      <c r="AE225" s="8">
        <v>-2</v>
      </c>
      <c r="AF225" s="8">
        <v>-2</v>
      </c>
      <c r="AG225" s="8">
        <v>-2</v>
      </c>
      <c r="AH225">
        <v>-0.3455645</v>
      </c>
      <c r="AI225" s="8">
        <v>0</v>
      </c>
      <c r="AJ225" s="8">
        <v>1.2</v>
      </c>
      <c r="AK225" s="8">
        <v>-1.5</v>
      </c>
      <c r="AL225" s="8">
        <v>2.5</v>
      </c>
    </row>
    <row r="226" spans="1:38" ht="12.75" customHeight="1" x14ac:dyDescent="0.25">
      <c r="A226" t="str">
        <f>IF(IF(C226=C225,"",C226)=0,"",IF(C226=C225,"",C226))</f>
        <v/>
      </c>
      <c r="D226" t="s">
        <v>15</v>
      </c>
      <c r="E226">
        <f t="shared" si="137"/>
        <v>-2</v>
      </c>
      <c r="F226">
        <f t="shared" si="137"/>
        <v>-2</v>
      </c>
      <c r="G226">
        <f t="shared" si="137"/>
        <v>-2</v>
      </c>
      <c r="H226">
        <f t="shared" si="137"/>
        <v>-2</v>
      </c>
      <c r="I226">
        <f t="shared" si="137"/>
        <v>-2</v>
      </c>
      <c r="J226">
        <f t="shared" si="137"/>
        <v>-2</v>
      </c>
      <c r="K226">
        <f t="shared" si="137"/>
        <v>-2</v>
      </c>
      <c r="L226">
        <f t="shared" si="137"/>
        <v>-2</v>
      </c>
      <c r="M226">
        <f t="shared" si="137"/>
        <v>-2</v>
      </c>
      <c r="N226">
        <f t="shared" si="137"/>
        <v>3</v>
      </c>
      <c r="O226" s="5">
        <f t="shared" si="138"/>
        <v>-2</v>
      </c>
      <c r="P226" s="6">
        <f t="shared" si="138"/>
        <v>-2</v>
      </c>
      <c r="Q226" s="6">
        <f t="shared" si="138"/>
        <v>-2</v>
      </c>
      <c r="R226" s="6">
        <f t="shared" si="138"/>
        <v>-2</v>
      </c>
      <c r="S226" s="6">
        <f t="shared" si="138"/>
        <v>-2</v>
      </c>
      <c r="T226" s="6">
        <f t="shared" si="138"/>
        <v>-2</v>
      </c>
      <c r="U226" s="6">
        <f t="shared" si="138"/>
        <v>-2</v>
      </c>
      <c r="V226" s="6">
        <f t="shared" si="138"/>
        <v>-2</v>
      </c>
      <c r="W226" s="6">
        <f t="shared" si="138"/>
        <v>-2</v>
      </c>
      <c r="X226" s="7">
        <f t="shared" si="138"/>
        <v>2</v>
      </c>
      <c r="Y226" s="5">
        <v>-2</v>
      </c>
      <c r="Z226">
        <v>-2</v>
      </c>
      <c r="AA226">
        <v>-2</v>
      </c>
      <c r="AB226">
        <v>-2</v>
      </c>
      <c r="AC226">
        <v>-2</v>
      </c>
      <c r="AD226">
        <v>-2</v>
      </c>
      <c r="AE226">
        <v>-2</v>
      </c>
      <c r="AF226">
        <v>-2</v>
      </c>
      <c r="AG226">
        <v>-2</v>
      </c>
      <c r="AH226" s="7">
        <v>-2</v>
      </c>
      <c r="AI226">
        <v>0</v>
      </c>
      <c r="AJ226">
        <v>1.2</v>
      </c>
      <c r="AK226">
        <v>-1.5</v>
      </c>
      <c r="AL226">
        <v>2.5</v>
      </c>
    </row>
  </sheetData>
  <hyperlinks>
    <hyperlink ref="A1" r:id="rId1" display="https://doi.org/10.1787/eaaa4190-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Fig2_e</vt:lpstr>
      <vt:lpstr>Fig2_e_data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2019-07-04T15:07:47Z</dcterms:created>
  <dcterms:modified xsi:type="dcterms:W3CDTF">2019-07-08T14:20:27Z</dcterms:modified>
</cp:coreProperties>
</file>