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CD-2019-2561-EN - Making Development Co-operation More Effective\"/>
    </mc:Choice>
  </mc:AlternateContent>
  <bookViews>
    <workbookView xWindow="0" yWindow="0" windowWidth="24735" windowHeight="11955"/>
  </bookViews>
  <sheets>
    <sheet name="6.3" sheetId="1" r:id="rId1"/>
  </sheets>
  <externalReferences>
    <externalReference r:id="rId2"/>
    <externalReference r:id="rId3"/>
    <externalReference r:id="rId4"/>
    <externalReference r:id="rId5"/>
  </externalReferences>
  <definedNames>
    <definedName name="Chart_Lang">[1]Lookup!$J$8:$AB$9</definedName>
    <definedName name="Chart1_Lang">[1]Lookup!$J$14:$AC$15</definedName>
    <definedName name="Chart2_Lang">[1]Lookup!$J$20:$AC$21</definedName>
    <definedName name="Chart3_Lang">[1]Lookup!$J$26:$AC$27</definedName>
    <definedName name="Chart4_Lang">[1]Lookup!$J$32:$AC$33</definedName>
    <definedName name="Chart5_Lang">[1]Lookup!$J$38:$AC$39</definedName>
    <definedName name="Chart6_Lang">[1]Lookup!$J$44:$AC$45</definedName>
    <definedName name="CurrentDonor">[1]Lookup!$B$1</definedName>
    <definedName name="Dates">[2]Dropdown!$F$1:$F$61</definedName>
    <definedName name="Donors">[3]Dropdown!$C$1:$C$135</definedName>
    <definedName name="EndYear">[1]Main!$C$17</definedName>
    <definedName name="Language">[1]Lookup!$B$2</definedName>
    <definedName name="País">[2]Dropdown!$A$1:$A$146</definedName>
    <definedName name="Project_Programme_Type">[4]Dropdown!$AD$2:$AD$15</definedName>
    <definedName name="Sector">[2]Dropdown!$X$1:$X$25</definedName>
    <definedName name="StartYear">[1]Main!$C$16</definedName>
    <definedName name="Yes.No">[3]Dropdown!$H$1:$H$2</definedName>
    <definedName name="YesNo">[2]Dropdown!$V$1:$V$3</definedName>
  </definedNames>
  <calcPr calcId="162913"/>
  <pivotCaches>
    <pivotCache cacheId="1" r:id="rId6"/>
  </pivotCaches>
</workbook>
</file>

<file path=xl/calcChain.xml><?xml version="1.0" encoding="utf-8"?>
<calcChain xmlns="http://schemas.openxmlformats.org/spreadsheetml/2006/main">
  <c r="B46" i="1" l="1"/>
  <c r="F36" i="1"/>
  <c r="F35" i="1"/>
  <c r="F34" i="1"/>
  <c r="F33" i="1"/>
  <c r="F32" i="1"/>
  <c r="F31" i="1"/>
  <c r="F37" i="1" s="1"/>
  <c r="F30" i="1"/>
</calcChain>
</file>

<file path=xl/sharedStrings.xml><?xml version="1.0" encoding="utf-8"?>
<sst xmlns="http://schemas.openxmlformats.org/spreadsheetml/2006/main" count="50" uniqueCount="31">
  <si>
    <t>Count of Name</t>
  </si>
  <si>
    <t>Column Labels</t>
  </si>
  <si>
    <t>Row Labels</t>
  </si>
  <si>
    <t>(blank)</t>
  </si>
  <si>
    <t>Grand Total</t>
  </si>
  <si>
    <t>Banks / Financial Intermediaries</t>
  </si>
  <si>
    <t>Central Government</t>
  </si>
  <si>
    <t>Directly by us</t>
  </si>
  <si>
    <t>Local Government</t>
  </si>
  <si>
    <t>Multilateral Organisation or Initiative</t>
  </si>
  <si>
    <t>NGO / Civil Society Organisation</t>
  </si>
  <si>
    <t>Other bilateral partner</t>
  </si>
  <si>
    <t>Other multilateral partner</t>
  </si>
  <si>
    <t>Other Public Sector Entities (public enterprise, etc)</t>
  </si>
  <si>
    <t>Others</t>
  </si>
  <si>
    <t>Private Foundations</t>
  </si>
  <si>
    <t>Private Sector</t>
  </si>
  <si>
    <t>State Government</t>
  </si>
  <si>
    <t>Undefined</t>
  </si>
  <si>
    <t>Universities &amp; Research Centers</t>
  </si>
  <si>
    <t>Government</t>
  </si>
  <si>
    <t>Directly by development partners</t>
  </si>
  <si>
    <t>Civil society organisations</t>
  </si>
  <si>
    <t>Other public sector entities</t>
  </si>
  <si>
    <t>Private sector</t>
  </si>
  <si>
    <t>Other development partners</t>
  </si>
  <si>
    <t>Making Development Co-operation More Effective - © OECD 2019</t>
  </si>
  <si>
    <t>Chapter 6</t>
  </si>
  <si>
    <t>Figure 6.3. Main implementers of the largest development projects approved in 2017</t>
  </si>
  <si>
    <t>Version 1 - Last updated: 28-Oct-2019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</si>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</sst>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Arial"/>
      <family val="2"/>
    </font>
    <font>
      <sz val="11"/>
      <name val="Calibri"/>
      <family val="2"/>
    </font>
    <font>
      <b/>
      <sz val="1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1">
    <border>
      <left/>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1" fillId="0" borderId="0" xfId="1"/>
    <xf numFmtId="0" fontId="1" fillId="0" borderId="0" xfId="1" applyAlignment="1">
      <alignment horizontal="left"/>
    </xf>
    <xf numFmtId="0" fontId="1" fillId="0" borderId="0" xfId="1" applyNumberFormat="1"/>
    <xf numFmtId="0" fontId="1" fillId="0" borderId="0" xfId="1" applyFont="1" applyAlignment="1">
      <alignment horizontal="left"/>
    </xf>
    <xf numFmtId="0" fontId="1" fillId="2" borderId="0" xfId="1" applyFill="1" applyAlignment="1">
      <alignment horizontal="left"/>
    </xf>
    <xf numFmtId="0" fontId="1" fillId="0" borderId="0" xfId="1" applyFont="1"/>
    <xf numFmtId="0" fontId="2" fillId="0" borderId="0" xfId="1" applyFont="1"/>
    <xf numFmtId="0" fontId="3" fillId="3" borderId="0" xfId="1" applyFont="1" applyFill="1" applyAlignment="1"/>
    <xf numFmtId="0" fontId="4" fillId="3" borderId="0" xfId="2" applyFill="1" applyAlignment="1"/>
  </cellXfs>
  <cellStyles count="3">
    <cellStyle name="Hyperlink" xfId="2" builtinId="8"/>
    <cellStyle name="Normal" xfId="0" builtinId="0"/>
    <cellStyle name="Normal 2 2" xfId="1"/>
  </cellStyles>
  <dxfs count="0"/>
  <tableStyles count="0" defaultTableStyle="TableStyleMedium2" defaultPivotStyle="PivotStyleLight16"/>
  <colors>
    <mruColors>
      <color rgb="FFD0CFC9"/>
      <color rgb="FF2BA9C1"/>
      <color rgb="FF979690"/>
      <color rgb="FFFDB913"/>
      <color rgb="FFFDCD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79616229408259E-2"/>
          <c:y val="6.384143895888926E-2"/>
          <c:w val="0.63643693237816468"/>
          <c:h val="0.88397157780193492"/>
        </c:manualLayout>
      </c:layout>
      <c:pieChart>
        <c:varyColors val="1"/>
        <c:ser>
          <c:idx val="0"/>
          <c:order val="0"/>
          <c:dPt>
            <c:idx val="0"/>
            <c:bubble3D val="0"/>
            <c:spPr>
              <a:solidFill>
                <a:srgbClr val="FC5D3D"/>
              </a:solidFill>
              <a:ln w="19050">
                <a:solidFill>
                  <a:schemeClr val="lt1"/>
                </a:solidFill>
              </a:ln>
              <a:effectLst/>
            </c:spPr>
            <c:extLst>
              <c:ext xmlns:c16="http://schemas.microsoft.com/office/drawing/2014/chart" uri="{C3380CC4-5D6E-409C-BE32-E72D297353CC}">
                <c16:uniqueId val="{00000001-358D-4F70-97B3-F6CF98CE001D}"/>
              </c:ext>
            </c:extLst>
          </c:dPt>
          <c:dPt>
            <c:idx val="1"/>
            <c:bubble3D val="0"/>
            <c:spPr>
              <a:solidFill>
                <a:srgbClr val="FDCDA5"/>
              </a:solidFill>
              <a:ln w="19050">
                <a:solidFill>
                  <a:schemeClr val="lt1"/>
                </a:solidFill>
              </a:ln>
              <a:effectLst/>
            </c:spPr>
            <c:extLst>
              <c:ext xmlns:c16="http://schemas.microsoft.com/office/drawing/2014/chart" uri="{C3380CC4-5D6E-409C-BE32-E72D297353CC}">
                <c16:uniqueId val="{00000003-358D-4F70-97B3-F6CF98CE001D}"/>
              </c:ext>
            </c:extLst>
          </c:dPt>
          <c:dPt>
            <c:idx val="2"/>
            <c:bubble3D val="0"/>
            <c:spPr>
              <a:solidFill>
                <a:srgbClr val="AA6600"/>
              </a:solidFill>
              <a:ln w="19050">
                <a:solidFill>
                  <a:schemeClr val="lt1"/>
                </a:solidFill>
              </a:ln>
              <a:effectLst/>
            </c:spPr>
            <c:extLst>
              <c:ext xmlns:c16="http://schemas.microsoft.com/office/drawing/2014/chart" uri="{C3380CC4-5D6E-409C-BE32-E72D297353CC}">
                <c16:uniqueId val="{00000005-358D-4F70-97B3-F6CF98CE001D}"/>
              </c:ext>
            </c:extLst>
          </c:dPt>
          <c:dPt>
            <c:idx val="3"/>
            <c:bubble3D val="0"/>
            <c:spPr>
              <a:solidFill>
                <a:srgbClr val="FDB913"/>
              </a:solidFill>
              <a:ln w="19050">
                <a:solidFill>
                  <a:schemeClr val="lt1"/>
                </a:solidFill>
              </a:ln>
              <a:effectLst/>
            </c:spPr>
            <c:extLst>
              <c:ext xmlns:c16="http://schemas.microsoft.com/office/drawing/2014/chart" uri="{C3380CC4-5D6E-409C-BE32-E72D297353CC}">
                <c16:uniqueId val="{00000007-358D-4F70-97B3-F6CF98CE001D}"/>
              </c:ext>
            </c:extLst>
          </c:dPt>
          <c:dPt>
            <c:idx val="4"/>
            <c:bubble3D val="0"/>
            <c:spPr>
              <a:solidFill>
                <a:srgbClr val="979690"/>
              </a:solidFill>
              <a:ln w="19050">
                <a:solidFill>
                  <a:schemeClr val="lt1"/>
                </a:solidFill>
              </a:ln>
              <a:effectLst/>
            </c:spPr>
            <c:extLst>
              <c:ext xmlns:c16="http://schemas.microsoft.com/office/drawing/2014/chart" uri="{C3380CC4-5D6E-409C-BE32-E72D297353CC}">
                <c16:uniqueId val="{00000009-358D-4F70-97B3-F6CF98CE001D}"/>
              </c:ext>
            </c:extLst>
          </c:dPt>
          <c:dPt>
            <c:idx val="5"/>
            <c:bubble3D val="0"/>
            <c:spPr>
              <a:solidFill>
                <a:srgbClr val="2BA9C1"/>
              </a:solidFill>
              <a:ln w="19050">
                <a:solidFill>
                  <a:schemeClr val="lt1"/>
                </a:solidFill>
              </a:ln>
              <a:effectLst/>
            </c:spPr>
            <c:extLst>
              <c:ext xmlns:c16="http://schemas.microsoft.com/office/drawing/2014/chart" uri="{C3380CC4-5D6E-409C-BE32-E72D297353CC}">
                <c16:uniqueId val="{0000000B-358D-4F70-97B3-F6CF98CE001D}"/>
              </c:ext>
            </c:extLst>
          </c:dPt>
          <c:dPt>
            <c:idx val="6"/>
            <c:bubble3D val="0"/>
            <c:spPr>
              <a:solidFill>
                <a:srgbClr val="D0CFC9"/>
              </a:solidFill>
              <a:ln w="19050">
                <a:solidFill>
                  <a:schemeClr val="lt1"/>
                </a:solidFill>
              </a:ln>
              <a:effectLst/>
            </c:spPr>
            <c:extLst>
              <c:ext xmlns:c16="http://schemas.microsoft.com/office/drawing/2014/chart" uri="{C3380CC4-5D6E-409C-BE32-E72D297353CC}">
                <c16:uniqueId val="{0000000D-358D-4F70-97B3-F6CF98CE001D}"/>
              </c:ext>
            </c:extLst>
          </c:dPt>
          <c:dLbls>
            <c:dLbl>
              <c:idx val="0"/>
              <c:layout/>
              <c:tx>
                <c:rich>
                  <a:bodyPr/>
                  <a:lstStyle/>
                  <a:p>
                    <a:r>
                      <a:rPr lang="en-US" baseline="0"/>
                      <a:t> </a:t>
                    </a:r>
                    <a:fld id="{9EBE4D65-D39A-40A7-BD04-B9D615853F4E}" type="PERCENTAGE">
                      <a:rPr lang="en-US" baseline="0"/>
                      <a:pPr/>
                      <a:t>[PERCENTAGE]</a:t>
                    </a:fld>
                    <a:endParaRPr lang="en-US" baseline="0"/>
                  </a:p>
                </c:rich>
              </c:tx>
              <c:dLblPos val="ct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58D-4F70-97B3-F6CF98CE001D}"/>
                </c:ext>
              </c:extLst>
            </c:dLbl>
            <c:dLbl>
              <c:idx val="1"/>
              <c:layout/>
              <c:tx>
                <c:rich>
                  <a:bodyPr/>
                  <a:lstStyle/>
                  <a:p>
                    <a:r>
                      <a:rPr lang="en-US" sz="1000" b="1" baseline="0">
                        <a:solidFill>
                          <a:schemeClr val="bg1"/>
                        </a:solidFill>
                      </a:rPr>
                      <a:t> </a:t>
                    </a:r>
                  </a:p>
                  <a:p>
                    <a:fld id="{B0B8988D-1602-460D-B07A-EA599F7E81E9}" type="PERCENTAGE">
                      <a:rPr lang="en-US" sz="1000" b="1" baseline="0">
                        <a:solidFill>
                          <a:schemeClr val="bg1"/>
                        </a:solidFill>
                      </a:rPr>
                      <a:pPr/>
                      <a:t>[PERCENTAGE]</a:t>
                    </a:fld>
                    <a:endParaRPr lang="en-GB"/>
                  </a:p>
                </c:rich>
              </c:tx>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2989995187075683"/>
                      <c:h val="0.12000000000000001"/>
                    </c:manualLayout>
                  </c15:layout>
                  <c15:dlblFieldTable/>
                  <c15:showDataLabelsRange val="0"/>
                </c:ext>
                <c:ext xmlns:c16="http://schemas.microsoft.com/office/drawing/2014/chart" uri="{C3380CC4-5D6E-409C-BE32-E72D297353CC}">
                  <c16:uniqueId val="{00000003-358D-4F70-97B3-F6CF98CE001D}"/>
                </c:ext>
              </c:extLst>
            </c:dLbl>
            <c:dLbl>
              <c:idx val="2"/>
              <c:layout/>
              <c:tx>
                <c:rich>
                  <a:bodyPr/>
                  <a:lstStyle/>
                  <a:p>
                    <a:fld id="{E092043E-4989-47AE-ADFB-23C773385C49}" type="PERCENTAGE">
                      <a:rPr lang="en-US" baseline="0">
                        <a:solidFill>
                          <a:schemeClr val="bg1"/>
                        </a:solidFill>
                      </a:rPr>
                      <a:pPr/>
                      <a:t>[PERCENTAGE]</a:t>
                    </a:fld>
                    <a:endParaRPr lang="en-GB"/>
                  </a:p>
                </c:rich>
              </c:tx>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3184928348902385"/>
                      <c:h val="0.12000000000000001"/>
                    </c:manualLayout>
                  </c15:layout>
                  <c15:dlblFieldTable/>
                  <c15:showDataLabelsRange val="0"/>
                </c:ext>
                <c:ext xmlns:c16="http://schemas.microsoft.com/office/drawing/2014/chart" uri="{C3380CC4-5D6E-409C-BE32-E72D297353CC}">
                  <c16:uniqueId val="{00000005-358D-4F70-97B3-F6CF98CE001D}"/>
                </c:ext>
              </c:extLst>
            </c:dLbl>
            <c:dLbl>
              <c:idx val="3"/>
              <c:layout/>
              <c:tx>
                <c:rich>
                  <a:bodyPr/>
                  <a:lstStyle/>
                  <a:p>
                    <a:fld id="{69BB439C-7B0A-46D3-A641-8A55C54EF077}" type="PERCENTAGE">
                      <a:rPr lang="en-US" baseline="0"/>
                      <a:pPr/>
                      <a:t>[PERCENTAGE]</a:t>
                    </a:fld>
                    <a:endParaRPr lang="en-GB"/>
                  </a:p>
                </c:rich>
              </c:tx>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27485927968679547"/>
                      <c:h val="0.11591962905718703"/>
                    </c:manualLayout>
                  </c15:layout>
                  <c15:dlblFieldTable/>
                  <c15:showDataLabelsRange val="0"/>
                </c:ext>
                <c:ext xmlns:c16="http://schemas.microsoft.com/office/drawing/2014/chart" uri="{C3380CC4-5D6E-409C-BE32-E72D297353CC}">
                  <c16:uniqueId val="{00000007-358D-4F70-97B3-F6CF98CE001D}"/>
                </c:ext>
              </c:extLst>
            </c:dLbl>
            <c:dLbl>
              <c:idx val="4"/>
              <c:layout/>
              <c:tx>
                <c:rich>
                  <a:bodyPr/>
                  <a:lstStyle/>
                  <a:p>
                    <a:r>
                      <a:rPr lang="en-US" baseline="0"/>
                      <a:t> </a:t>
                    </a:r>
                    <a:fld id="{90F75466-5F35-4351-9D8F-23B375EE2D26}" type="PERCENTAGE">
                      <a:rPr lang="en-US" baseline="0"/>
                      <a:pPr/>
                      <a:t>[PERCENTAGE]</a:t>
                    </a:fld>
                    <a:endParaRPr lang="en-US" baseline="0"/>
                  </a:p>
                </c:rich>
              </c:tx>
              <c:dLblPos val="ct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358D-4F70-97B3-F6CF98CE001D}"/>
                </c:ext>
              </c:extLst>
            </c:dLbl>
            <c:dLbl>
              <c:idx val="5"/>
              <c:layout/>
              <c:tx>
                <c:rich>
                  <a:bodyPr/>
                  <a:lstStyle/>
                  <a:p>
                    <a:fld id="{6A79F420-FA7A-47D9-960F-1A2BB94346A2}" type="PERCENTAGE">
                      <a:rPr lang="en-US" baseline="0"/>
                      <a:pPr/>
                      <a:t>[PERCENTAGE]</a:t>
                    </a:fld>
                    <a:endParaRPr lang="en-GB"/>
                  </a:p>
                </c:rich>
              </c:tx>
              <c:dLblPos val="ctr"/>
              <c:showLegendKey val="0"/>
              <c:showVal val="0"/>
              <c:showCatName val="1"/>
              <c:showSerName val="0"/>
              <c:showPercent val="1"/>
              <c:showBubbleSize val="0"/>
              <c:separator>, </c:separator>
              <c:extLst>
                <c:ext xmlns:c15="http://schemas.microsoft.com/office/drawing/2012/chart" uri="{CE6537A1-D6FC-4f65-9D91-7224C49458BB}">
                  <c15:layout>
                    <c:manualLayout>
                      <c:w val="0.26150889874360134"/>
                      <c:h val="0.15146831530139104"/>
                    </c:manualLayout>
                  </c15:layout>
                  <c15:dlblFieldTable/>
                  <c15:showDataLabelsRange val="0"/>
                </c:ext>
                <c:ext xmlns:c16="http://schemas.microsoft.com/office/drawing/2014/chart" uri="{C3380CC4-5D6E-409C-BE32-E72D297353CC}">
                  <c16:uniqueId val="{0000000B-358D-4F70-97B3-F6CF98CE001D}"/>
                </c:ext>
              </c:extLst>
            </c:dLbl>
            <c:dLbl>
              <c:idx val="6"/>
              <c:layout/>
              <c:tx>
                <c:rich>
                  <a:bodyPr/>
                  <a:lstStyle/>
                  <a:p>
                    <a:fld id="{69AC4957-A6D9-4D8E-8680-36CADEDEB280}" type="PERCENTAGE">
                      <a:rPr lang="en-US" sz="1000" b="1" baseline="0">
                        <a:solidFill>
                          <a:schemeClr val="bg1"/>
                        </a:solidFill>
                      </a:rPr>
                      <a:pPr/>
                      <a:t>[PERCENTAGE]</a:t>
                    </a:fld>
                    <a:endParaRPr lang="en-GB"/>
                  </a:p>
                </c:rich>
              </c:tx>
              <c:dLblPos val="ct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358D-4F70-97B3-F6CF98CE001D}"/>
                </c:ext>
              </c:extLst>
            </c:dLbl>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'6.3'!$E$30:$E$36</c:f>
              <c:strCache>
                <c:ptCount val="7"/>
                <c:pt idx="0">
                  <c:v>Government</c:v>
                </c:pt>
                <c:pt idx="1">
                  <c:v>Directly by development partners</c:v>
                </c:pt>
                <c:pt idx="2">
                  <c:v>Civil society organisations</c:v>
                </c:pt>
                <c:pt idx="3">
                  <c:v>Other public sector entities</c:v>
                </c:pt>
                <c:pt idx="4">
                  <c:v>Private sector</c:v>
                </c:pt>
                <c:pt idx="5">
                  <c:v>Other development partners</c:v>
                </c:pt>
                <c:pt idx="6">
                  <c:v>Others</c:v>
                </c:pt>
              </c:strCache>
            </c:strRef>
          </c:cat>
          <c:val>
            <c:numRef>
              <c:f>'6.3'!$F$30:$F$36</c:f>
              <c:numCache>
                <c:formatCode>General</c:formatCode>
                <c:ptCount val="7"/>
                <c:pt idx="0">
                  <c:v>1161</c:v>
                </c:pt>
                <c:pt idx="1">
                  <c:v>634</c:v>
                </c:pt>
                <c:pt idx="2">
                  <c:v>506</c:v>
                </c:pt>
                <c:pt idx="3">
                  <c:v>171</c:v>
                </c:pt>
                <c:pt idx="4">
                  <c:v>132</c:v>
                </c:pt>
                <c:pt idx="5">
                  <c:v>341</c:v>
                </c:pt>
                <c:pt idx="6">
                  <c:v>391</c:v>
                </c:pt>
              </c:numCache>
            </c:numRef>
          </c:val>
          <c:extLst>
            <c:ext xmlns:c16="http://schemas.microsoft.com/office/drawing/2014/chart" uri="{C3380CC4-5D6E-409C-BE32-E72D297353CC}">
              <c16:uniqueId val="{0000000E-358D-4F70-97B3-F6CF98CE001D}"/>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r"/>
      <c:layout>
        <c:manualLayout>
          <c:xMode val="edge"/>
          <c:yMode val="edge"/>
          <c:x val="0.72550440379403791"/>
          <c:y val="0.18249566910870901"/>
          <c:w val="0.27449559620596203"/>
          <c:h val="0.666366927204363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414866</xdr:colOff>
      <xdr:row>42</xdr:row>
      <xdr:rowOff>67733</xdr:rowOff>
    </xdr:from>
    <xdr:to>
      <xdr:col>6</xdr:col>
      <xdr:colOff>489566</xdr:colOff>
      <xdr:row>66</xdr:row>
      <xdr:rowOff>50800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DCD\Data\SDF\Work%20streams\Data%20Collections\Outputs\Aid%20to%20CSO\CSO%20at%20a%20glance\2016-2017\Envir_chart_14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DE%20BBDD\Plantilla%20Creaci&#243;n%20BBDD%20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DCD\Work\2015%20Round\Validation\Version_1\Armenia_V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20Monitoring%20Survey%20requested%20by%20MOF%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ain"/>
      <sheetName val="Old doc"/>
      <sheetName val="Master"/>
      <sheetName val="Pivots"/>
      <sheetName val="Lookup"/>
    </sheetNames>
    <sheetDataSet>
      <sheetData sheetId="0" refreshError="1"/>
      <sheetData sheetId="1" refreshError="1">
        <row r="16">
          <cell r="C16">
            <v>2014</v>
          </cell>
        </row>
        <row r="17">
          <cell r="C17">
            <v>2015</v>
          </cell>
        </row>
      </sheetData>
      <sheetData sheetId="2" refreshError="1"/>
      <sheetData sheetId="3" refreshError="1"/>
      <sheetData sheetId="4" refreshError="1"/>
      <sheetData sheetId="5" refreshError="1">
        <row r="1">
          <cell r="B1" t="str">
            <v>United States</v>
          </cell>
        </row>
        <row r="2">
          <cell r="B2">
            <v>1</v>
          </cell>
        </row>
        <row r="8">
          <cell r="J8">
            <v>1</v>
          </cell>
          <cell r="K8">
            <v>2014</v>
          </cell>
          <cell r="L8">
            <v>2015</v>
          </cell>
          <cell r="M8" t="str">
            <v>Aid in Support of Environment</v>
          </cell>
          <cell r="N8" t="str">
            <v>Aid to Environment, commitments</v>
          </cell>
          <cell r="O8" t="str">
            <v>Sector breakdown</v>
          </cell>
          <cell r="P8" t="str">
            <v>Top ten recipients</v>
          </cell>
          <cell r="Q8" t="str">
            <v>Average commitments for 2014-2015, unless otherwise shown</v>
          </cell>
          <cell r="R8" t="str">
            <v>Investment in environment is necessary for improving economic, social and political conditions in developing countries within the framework of sustainable development.
An activity can target environment as a "principal objective" or "significant objective". Principal means environment was an explicit objective of the activity and fundemental in its design. Significant means environment was an important, but secondary, objective of the activity. Not targeted means that the activity was screened for promoting environment, but was not found to have targeted it.</v>
          </cell>
          <cell r="S8" t="str">
            <v xml:space="preserve">All activities have been screened against the environment marker: the environment coverage ratio is thus </v>
          </cell>
          <cell r="T8" t="str">
            <v xml:space="preserve">Not all activities have been screened against the environment marker: the coverage ratio for bilateral-allocable activities is </v>
          </cell>
          <cell r="U8" t="str">
            <v xml:space="preserve">No activity has been screened against the environment marker:  the coverage ratio is thus </v>
          </cell>
          <cell r="V8" t="str">
            <v>constant 2014 USD million</v>
          </cell>
          <cell r="W8" t="str">
            <v>(1): Percentage of bilateral allocable aid. Activities not screened against the environment marker have been excluded.</v>
          </cell>
          <cell r="X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 Data on Rio markers (Biodiversity, Desertification, Climate Mitigation, Climate Adaptation) are available at http://www.oecd.org/dac/stats/rioconventions.</v>
          </cell>
          <cell r="Y8" t="str">
            <v>Source: CRS (Creditor Reporting System) dataset "Aid activities targeting Global Env. Objectives" at 
http://www.oecd.org/dac/stats/idsonline</v>
          </cell>
          <cell r="Z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v>
          </cell>
          <cell r="AA8" t="str">
            <v>(*): break in bilateral allocable calculation method in 2010.</v>
          </cell>
          <cell r="AB8">
            <v>0</v>
          </cell>
        </row>
        <row r="9">
          <cell r="J9">
            <v>2</v>
          </cell>
          <cell r="K9">
            <v>2014</v>
          </cell>
          <cell r="L9">
            <v>2015</v>
          </cell>
          <cell r="M9" t="str">
            <v>Aide Visant l'Environnement</v>
          </cell>
          <cell r="N9" t="str">
            <v>Aide visant l'environnement, engagements</v>
          </cell>
          <cell r="O9" t="str">
            <v>Ventilation par secteur</v>
          </cell>
          <cell r="P9" t="str">
            <v>10 premiers bénéficiaires</v>
          </cell>
          <cell r="Q9" t="str">
            <v>Engagements moyens pour 2014-2015, sauf indication contraire</v>
          </cell>
          <cell r="R9" t="str">
            <v>L'investissement dans le domaine de l'environnement est essentiel pour l'amélioration des conditions économiques, sociales et politiques des pays en développement et en particulier dans le cadre du développement durable.
Une activité peut cibler l'environnement comme "objectif principal" ou comme "objectif significatif". Comme objectif principal, cela sous-entend que l'environnement était un objectif explicite de l'activité et fondamental dans sa conception. Un objectif significatif signifie que l'environnement était un objectif important mais secondaire de l'activité. Non orientée signifie que l'activité a été examinée au regard de l'aide à l'environnement mais qu'elle a finalement été reconnue comme ne ciblant pas cet objectif.</v>
          </cell>
          <cell r="S9" t="str">
            <v xml:space="preserve">Toutes les activités ont été examinées au regard du marqueur environnement : la couverture est donc de </v>
          </cell>
          <cell r="T9" t="str">
            <v xml:space="preserve">Toutes les activités n'ont pas été examinées au regard du marqueur environnement : le ratio de couverture pour les activités ventilables bilatérales est </v>
          </cell>
          <cell r="U9" t="str">
            <v xml:space="preserve">No activity has been screened against the environment marker:  the coverage ratio is thus </v>
          </cell>
          <cell r="V9" t="str">
            <v>millions de USD constants 2014</v>
          </cell>
          <cell r="W9" t="str">
            <v>(1): Pourcentage de l'aide ventilable bilatérale. Les activités non marquées vis-à-vis du marqueur environnement ont été exclues.</v>
          </cell>
          <cell r="X9" t="str">
            <v>(2): Les données sur les marqueurs des Conventions de Rio (Biodiversité, Désertification, Atténuation et Adaptation au changement climatique) sont également disponibles (en anglais) sur : http://www.oecd.org/dac/stats/rioconventions. Veuillez noter que des doubles-comptage peuvent exister entre différents marqueurs, ainsi leurs données ne doivent pas être additionnées mais considérées séparément.</v>
          </cell>
          <cell r="Y9" t="str">
            <v>Source: Base de données SNPC des activités d'aide (Système de Notication des Pays Créanciers) disponible sur http://www.oecd.org/dac/stats/idsonline sous le titre "Activités d’aide visant les objectifs environnementaux mondiaux"</v>
          </cell>
          <cell r="Z9">
            <v>0</v>
          </cell>
          <cell r="AA9" t="str">
            <v>(*) : changement de mode de calcul de l'aide bilatérale ventilable en 2010.</v>
          </cell>
          <cell r="AB9">
            <v>0</v>
          </cell>
        </row>
        <row r="14">
          <cell r="J14">
            <v>1</v>
          </cell>
          <cell r="K14" t="str">
            <v>DonorNameE</v>
          </cell>
          <cell r="L14" t="str">
            <v>constant 2014 USD million</v>
          </cell>
          <cell r="M14" t="str">
            <v>Environment as a sector</v>
          </cell>
          <cell r="N14" t="str">
            <v>Other activities scored "principal objective"</v>
          </cell>
          <cell r="O14" t="str">
            <v>Activities scored "significant objective"</v>
          </cell>
          <cell r="P14" t="str">
            <v>Total of environment-focused aid</v>
          </cell>
          <cell r="Q14" t="str">
            <v>Activities marked "Rio" (excl. "Env.")</v>
          </cell>
          <cell r="R14" t="str">
            <v>Not targeted</v>
          </cell>
          <cell r="S14" t="str">
            <v>Not screened</v>
          </cell>
          <cell r="T14" t="str">
            <v>Total bilateral allocable aid</v>
          </cell>
          <cell r="U14" t="str">
            <v>Share of environment-focused aid (1)</v>
          </cell>
          <cell r="V14" t="str">
            <v>Memo:</v>
          </cell>
          <cell r="W14" t="str">
            <v>Total bilateral non-allocable aid</v>
          </cell>
          <cell r="X14">
            <v>0</v>
          </cell>
          <cell r="Y14">
            <v>0</v>
          </cell>
          <cell r="Z14">
            <v>0</v>
          </cell>
          <cell r="AA14">
            <v>0</v>
          </cell>
          <cell r="AB14">
            <v>0</v>
          </cell>
          <cell r="AC14">
            <v>0</v>
          </cell>
        </row>
        <row r="15">
          <cell r="J15">
            <v>2</v>
          </cell>
          <cell r="K15" t="str">
            <v>DonorNameF</v>
          </cell>
          <cell r="L15" t="str">
            <v>millions de USD constants 2014</v>
          </cell>
          <cell r="M15" t="str">
            <v>Environnement comme secteur d'activité</v>
          </cell>
          <cell r="N15" t="str">
            <v>Autres activités marquées "Objectif principal"</v>
          </cell>
          <cell r="O15" t="str">
            <v>Activités marquées "Objectif significatif"</v>
          </cell>
          <cell r="P15" t="str">
            <v>Aide totale visant l'environnement</v>
          </cell>
          <cell r="Q15" t="str">
            <v>Activités marquées "Rio" (excl. "Env.")</v>
          </cell>
          <cell r="R15" t="str">
            <v>Non orientée</v>
          </cell>
          <cell r="S15" t="str">
            <v>Non marquée</v>
          </cell>
          <cell r="T15" t="str">
            <v>Total de l'aide ventilable bilatérale</v>
          </cell>
          <cell r="U15" t="str">
            <v>Part de l'aide visant l'environnement (1)</v>
          </cell>
          <cell r="V15" t="str">
            <v>Pour mémoire:</v>
          </cell>
          <cell r="W15" t="str">
            <v xml:space="preserve">Aide totale bilatérale non ventilable </v>
          </cell>
          <cell r="X15">
            <v>0</v>
          </cell>
          <cell r="Y15">
            <v>0</v>
          </cell>
          <cell r="Z15">
            <v>0</v>
          </cell>
          <cell r="AA15">
            <v>0</v>
          </cell>
          <cell r="AB15">
            <v>0</v>
          </cell>
          <cell r="AC15">
            <v>0</v>
          </cell>
        </row>
        <row r="20">
          <cell r="J20">
            <v>1</v>
          </cell>
          <cell r="K20" t="str">
            <v>DonorNameE</v>
          </cell>
          <cell r="L20" t="str">
            <v>Total environment-focused aid, constant 2014 USD million</v>
          </cell>
          <cell r="M20" t="str">
            <v>Environment as a sector</v>
          </cell>
          <cell r="N20" t="str">
            <v>Other activities with environment as "principal objective"</v>
          </cell>
          <cell r="O20" t="str">
            <v>Significant objective</v>
          </cell>
          <cell r="P20" t="str">
            <v>Total environment-focused aid (includes "significant objective")</v>
          </cell>
          <cell r="Q20" t="str">
            <v>Activities marked "Rio" (excl. "Env.")</v>
          </cell>
          <cell r="R20">
            <v>0</v>
          </cell>
          <cell r="S20">
            <v>0</v>
          </cell>
          <cell r="T20">
            <v>0</v>
          </cell>
          <cell r="U20">
            <v>0</v>
          </cell>
          <cell r="V20">
            <v>0</v>
          </cell>
          <cell r="W20">
            <v>0</v>
          </cell>
          <cell r="X20">
            <v>0</v>
          </cell>
          <cell r="Y20">
            <v>0</v>
          </cell>
          <cell r="Z20">
            <v>0</v>
          </cell>
          <cell r="AA20">
            <v>0</v>
          </cell>
          <cell r="AB20">
            <v>0</v>
          </cell>
          <cell r="AC20">
            <v>0</v>
          </cell>
        </row>
        <row r="21">
          <cell r="J21">
            <v>2</v>
          </cell>
          <cell r="K21" t="str">
            <v>DonorNameF</v>
          </cell>
          <cell r="L21" t="str">
            <v>Aide totale visant l'environnement en millions de USD constants 2014</v>
          </cell>
          <cell r="M21" t="str">
            <v>Environnement comme secteur d'activité</v>
          </cell>
          <cell r="N21" t="str">
            <v>Autres activités marquées "Objectif principal"</v>
          </cell>
          <cell r="O21" t="str">
            <v>Activités marquées "Objectif significatif"</v>
          </cell>
          <cell r="P21" t="str">
            <v>Aide totale visant l'environnement ("objectif significatif" inclus)</v>
          </cell>
          <cell r="Q21" t="str">
            <v>Activités marquées "Rio" (excl. "Env.")</v>
          </cell>
          <cell r="R21">
            <v>0</v>
          </cell>
          <cell r="S21">
            <v>0</v>
          </cell>
          <cell r="T21">
            <v>0</v>
          </cell>
          <cell r="U21">
            <v>0</v>
          </cell>
          <cell r="V21">
            <v>0</v>
          </cell>
          <cell r="W21">
            <v>0</v>
          </cell>
          <cell r="X21">
            <v>0</v>
          </cell>
          <cell r="Y21">
            <v>0</v>
          </cell>
          <cell r="Z21">
            <v>0</v>
          </cell>
          <cell r="AA21">
            <v>0</v>
          </cell>
          <cell r="AB21">
            <v>0</v>
          </cell>
          <cell r="AC21">
            <v>0</v>
          </cell>
        </row>
        <row r="26">
          <cell r="J26">
            <v>1</v>
          </cell>
          <cell r="K26" t="str">
            <v>DonorNameE</v>
          </cell>
          <cell r="L26" t="str">
            <v>Sectoral components of environment-focused aid</v>
          </cell>
          <cell r="M26" t="str">
            <v>(percentages)</v>
          </cell>
          <cell r="N26" t="str">
            <v>Education</v>
          </cell>
          <cell r="O26" t="str">
            <v>Health and Population</v>
          </cell>
          <cell r="P26" t="str">
            <v>Other Social Infrastructure</v>
          </cell>
          <cell r="Q26" t="str">
            <v>Economic Infrastructure</v>
          </cell>
          <cell r="R26" t="str">
            <v>Production</v>
          </cell>
          <cell r="S26" t="str">
            <v>Multisector, incl. Env. sector codes</v>
          </cell>
          <cell r="T26" t="str">
            <v>Total bilateral allocable aid</v>
          </cell>
          <cell r="U26" t="str">
            <v>Environment-focused aid</v>
          </cell>
          <cell r="V26">
            <v>0</v>
          </cell>
          <cell r="W26">
            <v>0</v>
          </cell>
          <cell r="X26">
            <v>0</v>
          </cell>
          <cell r="Y26">
            <v>0</v>
          </cell>
          <cell r="Z26">
            <v>0</v>
          </cell>
          <cell r="AA26">
            <v>0</v>
          </cell>
          <cell r="AB26">
            <v>0</v>
          </cell>
          <cell r="AC26">
            <v>0</v>
          </cell>
        </row>
        <row r="27">
          <cell r="J27">
            <v>2</v>
          </cell>
          <cell r="K27" t="str">
            <v>DonorNameF</v>
          </cell>
          <cell r="L27" t="str">
            <v>Composante sectorielle de l'aide visant l'environnement</v>
          </cell>
          <cell r="M27" t="str">
            <v>(pourcentages)</v>
          </cell>
          <cell r="N27" t="str">
            <v>Education</v>
          </cell>
          <cell r="O27" t="str">
            <v>Santé et population</v>
          </cell>
          <cell r="P27" t="str">
            <v>Autres infrastructures sociales</v>
          </cell>
          <cell r="Q27" t="str">
            <v>Infrastructures économiques</v>
          </cell>
          <cell r="R27" t="str">
            <v>Production</v>
          </cell>
          <cell r="S27" t="str">
            <v>Multisecteur, code-secteur Env. Inclus</v>
          </cell>
          <cell r="T27" t="str">
            <v>Aide totale ventilable bilatérale</v>
          </cell>
          <cell r="U27" t="str">
            <v>Aide visant l'environnement</v>
          </cell>
          <cell r="V27">
            <v>0</v>
          </cell>
          <cell r="W27">
            <v>0</v>
          </cell>
          <cell r="X27">
            <v>0</v>
          </cell>
          <cell r="Y27">
            <v>0</v>
          </cell>
          <cell r="Z27">
            <v>0</v>
          </cell>
          <cell r="AA27">
            <v>0</v>
          </cell>
          <cell r="AB27">
            <v>0</v>
          </cell>
          <cell r="AC27">
            <v>0</v>
          </cell>
        </row>
        <row r="32">
          <cell r="J32">
            <v>1</v>
          </cell>
          <cell r="K32" t="str">
            <v>RecipientNameE</v>
          </cell>
          <cell r="L32" t="str">
            <v>Environment focus in aid to top ten recipients</v>
          </cell>
          <cell r="M32" t="str">
            <v>constant 2014 USD million</v>
          </cell>
          <cell r="N32" t="str">
            <v>Total aid</v>
          </cell>
          <cell r="O32" t="str">
            <v>Total bilateral allocable aid</v>
          </cell>
          <cell r="P32" t="str">
            <v>Environment focused aid</v>
          </cell>
          <cell r="Q32">
            <v>0</v>
          </cell>
          <cell r="R32">
            <v>0</v>
          </cell>
          <cell r="S32">
            <v>0</v>
          </cell>
          <cell r="T32">
            <v>0</v>
          </cell>
          <cell r="U32">
            <v>0</v>
          </cell>
          <cell r="V32">
            <v>0</v>
          </cell>
          <cell r="W32">
            <v>0</v>
          </cell>
          <cell r="X32">
            <v>0</v>
          </cell>
          <cell r="Y32">
            <v>0</v>
          </cell>
          <cell r="Z32">
            <v>0</v>
          </cell>
          <cell r="AA32">
            <v>0</v>
          </cell>
          <cell r="AB32">
            <v>0</v>
          </cell>
          <cell r="AC32">
            <v>0</v>
          </cell>
        </row>
        <row r="33">
          <cell r="J33">
            <v>2</v>
          </cell>
          <cell r="K33" t="str">
            <v>RecipientNameF</v>
          </cell>
          <cell r="L33" t="str">
            <v>Aide visant l'environnement aux 10 premiers bénéficiaires</v>
          </cell>
          <cell r="M33" t="str">
            <v>millions de USD constants 2014</v>
          </cell>
          <cell r="N33" t="str">
            <v>Aide totale</v>
          </cell>
          <cell r="O33" t="str">
            <v>Aide totale ventilable bilatérale</v>
          </cell>
          <cell r="P33" t="str">
            <v xml:space="preserve">Aide visant l'environnement </v>
          </cell>
          <cell r="Q33">
            <v>0</v>
          </cell>
          <cell r="R33">
            <v>0</v>
          </cell>
          <cell r="S33">
            <v>0</v>
          </cell>
          <cell r="T33">
            <v>0</v>
          </cell>
          <cell r="U33">
            <v>0</v>
          </cell>
          <cell r="V33">
            <v>0</v>
          </cell>
          <cell r="W33">
            <v>0</v>
          </cell>
          <cell r="X33">
            <v>0</v>
          </cell>
          <cell r="Y33">
            <v>0</v>
          </cell>
          <cell r="Z33">
            <v>0</v>
          </cell>
          <cell r="AA33">
            <v>0</v>
          </cell>
          <cell r="AB33">
            <v>0</v>
          </cell>
          <cell r="AC33">
            <v>0</v>
          </cell>
        </row>
        <row r="38">
          <cell r="J38">
            <v>1</v>
          </cell>
          <cell r="K38" t="str">
            <v>DonorNameE</v>
          </cell>
          <cell r="L38" t="str">
            <v>Overlap between Env. and Rio markers (2)</v>
          </cell>
          <cell r="M38" t="str">
            <v>constant 2014 USD million</v>
          </cell>
          <cell r="N38" t="str">
            <v>Above bar (4 Rio markers) &amp; environment</v>
          </cell>
          <cell r="O38" t="str">
            <v>Above bar (climate change , biodiversity) &amp; desertification</v>
          </cell>
          <cell r="P38" t="str">
            <v>Above bar (climate change) &amp; biodiversity</v>
          </cell>
          <cell r="Q38" t="str">
            <v>Climate change mitigation &amp; adaptation</v>
          </cell>
          <cell r="R38">
            <v>0</v>
          </cell>
          <cell r="S38">
            <v>0</v>
          </cell>
          <cell r="T38">
            <v>0</v>
          </cell>
          <cell r="U38">
            <v>0</v>
          </cell>
          <cell r="V38">
            <v>0</v>
          </cell>
          <cell r="W38">
            <v>0</v>
          </cell>
          <cell r="X38">
            <v>0</v>
          </cell>
          <cell r="Y38">
            <v>0</v>
          </cell>
          <cell r="Z38">
            <v>0</v>
          </cell>
          <cell r="AA38">
            <v>0</v>
          </cell>
          <cell r="AB38">
            <v>0</v>
          </cell>
          <cell r="AC38">
            <v>0</v>
          </cell>
        </row>
        <row r="39">
          <cell r="J39">
            <v>2</v>
          </cell>
          <cell r="K39" t="str">
            <v>DonorNameF</v>
          </cell>
          <cell r="L39" t="str">
            <v>Recouvrement entre les marqueurs Env. et Rio (2)</v>
          </cell>
          <cell r="M39" t="str">
            <v>millions de USD constants 2014</v>
          </cell>
          <cell r="N39" t="str">
            <v>Barre ci-dessus (4 marqueurs Rio) &amp; environnement</v>
          </cell>
          <cell r="O39" t="str">
            <v>Barre ci-dessus (changement climatique , biodiversité) &amp; désertification</v>
          </cell>
          <cell r="P39" t="str">
            <v>Barre ci-dessus (changement climat) &amp; biodiversité</v>
          </cell>
          <cell r="Q39" t="str">
            <v>Changement climatique atténuation &amp; adaptation</v>
          </cell>
          <cell r="R39">
            <v>0</v>
          </cell>
          <cell r="S39">
            <v>0</v>
          </cell>
          <cell r="T39">
            <v>0</v>
          </cell>
          <cell r="U39">
            <v>0</v>
          </cell>
          <cell r="V39">
            <v>0</v>
          </cell>
          <cell r="W39">
            <v>0</v>
          </cell>
          <cell r="X39">
            <v>0</v>
          </cell>
          <cell r="Y39">
            <v>0</v>
          </cell>
          <cell r="Z39">
            <v>0</v>
          </cell>
          <cell r="AA39">
            <v>0</v>
          </cell>
          <cell r="AB39">
            <v>0</v>
          </cell>
          <cell r="AC39">
            <v>0</v>
          </cell>
        </row>
        <row r="44">
          <cell r="J44">
            <v>1</v>
          </cell>
          <cell r="K44" t="str">
            <v>RecipientNameE</v>
          </cell>
          <cell r="L44" t="str">
            <v>Top ten recipients of environment-focused aid</v>
          </cell>
          <cell r="M44" t="str">
            <v>constant 2014 USD million</v>
          </cell>
          <cell r="N44" t="str">
            <v>Total bilateral allocable aid</v>
          </cell>
          <cell r="O44" t="str">
            <v>Environment-focused aid</v>
          </cell>
          <cell r="P44">
            <v>0</v>
          </cell>
          <cell r="Q44">
            <v>0</v>
          </cell>
          <cell r="R44">
            <v>0</v>
          </cell>
          <cell r="S44">
            <v>0</v>
          </cell>
          <cell r="T44">
            <v>0</v>
          </cell>
          <cell r="U44">
            <v>0</v>
          </cell>
          <cell r="V44">
            <v>0</v>
          </cell>
          <cell r="W44">
            <v>0</v>
          </cell>
          <cell r="X44">
            <v>0</v>
          </cell>
          <cell r="Y44">
            <v>0</v>
          </cell>
          <cell r="Z44">
            <v>0</v>
          </cell>
          <cell r="AA44">
            <v>0</v>
          </cell>
          <cell r="AB44">
            <v>0</v>
          </cell>
          <cell r="AC44">
            <v>0</v>
          </cell>
        </row>
        <row r="45">
          <cell r="J45">
            <v>2</v>
          </cell>
          <cell r="K45" t="str">
            <v>RecipientNameF</v>
          </cell>
          <cell r="L45" t="str">
            <v>10 premiers bénéficiaires de l'aide visant l'environnement</v>
          </cell>
          <cell r="M45" t="str">
            <v>millions de USD constants 2014</v>
          </cell>
          <cell r="N45" t="str">
            <v>Aide totale ventilable bilatérale</v>
          </cell>
          <cell r="O45" t="str">
            <v>Aide visant l'environnement</v>
          </cell>
          <cell r="P45">
            <v>0</v>
          </cell>
          <cell r="Q45">
            <v>0</v>
          </cell>
          <cell r="R45">
            <v>0</v>
          </cell>
          <cell r="S45">
            <v>0</v>
          </cell>
          <cell r="T45">
            <v>0</v>
          </cell>
          <cell r="U45">
            <v>0</v>
          </cell>
          <cell r="V45">
            <v>0</v>
          </cell>
          <cell r="W45">
            <v>0</v>
          </cell>
          <cell r="X45">
            <v>0</v>
          </cell>
          <cell r="Y45">
            <v>0</v>
          </cell>
          <cell r="Z45">
            <v>0</v>
          </cell>
          <cell r="AA45">
            <v>0</v>
          </cell>
          <cell r="AB45">
            <v>0</v>
          </cell>
          <cell r="AC4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1B"/>
      <sheetName val="Cod-3"/>
      <sheetName val="1B"/>
      <sheetName val="Dropdown"/>
      <sheetName val="DropFRA"/>
      <sheetName val="DropES"/>
      <sheetName val="PRO-REC X"/>
      <sheetName val="1A-M2 BBDD"/>
      <sheetName val="REC-2"/>
      <sheetName val="INDEX"/>
      <sheetName val="GOVERNMENT"/>
      <sheetName val="OVERVIEW"/>
      <sheetName val="REC-X"/>
      <sheetName val="PRO-REC"/>
      <sheetName val="S1A"/>
      <sheetName val="S1B"/>
      <sheetName val="S4"/>
      <sheetName val="S9"/>
      <sheetName val="REC"/>
      <sheetName val="8"/>
      <sheetName val="S7"/>
      <sheetName val="7"/>
      <sheetName val="S8"/>
      <sheetName val="S3"/>
      <sheetName val="S2"/>
      <sheetName val="DASHBOARD"/>
      <sheetName val="1A-M1"/>
      <sheetName val="1A-M2"/>
      <sheetName val="2"/>
      <sheetName val="3"/>
      <sheetName val="4"/>
      <sheetName val="S5 6 9"/>
      <sheetName val="5a 5b 6 &amp; 9b"/>
      <sheetName val="DEVELOPMENT PARTNERS"/>
      <sheetName val="9A"/>
      <sheetName val="10"/>
      <sheetName val="Data 9A"/>
      <sheetName val="CI-2"/>
      <sheetName val="CI-3"/>
      <sheetName val="HELP-1AM1"/>
      <sheetName val="HELP-1AM2"/>
      <sheetName val="HELP-1B"/>
      <sheetName val="HELP-2"/>
      <sheetName val="HELP-3"/>
      <sheetName val="HELP-4"/>
      <sheetName val="HELP-5a"/>
      <sheetName val="HELP-5b"/>
      <sheetName val="HELP-6"/>
      <sheetName val="HELP-9b"/>
      <sheetName val="HELP-7"/>
      <sheetName val="HELP-8"/>
      <sheetName val="HELP-9A"/>
      <sheetName val="HELP-10"/>
      <sheetName val="Data CI2"/>
      <sheetName val="Data CI3"/>
      <sheetName val="Data CI10"/>
    </sheetNames>
    <sheetDataSet>
      <sheetData sheetId="0"/>
      <sheetData sheetId="1"/>
      <sheetData sheetId="2"/>
      <sheetData sheetId="3">
        <row r="1">
          <cell r="A1" t="str">
            <v>Select Country:</v>
          </cell>
          <cell r="F1" t="str">
            <v>Select Start Year:</v>
          </cell>
          <cell r="V1" t="str">
            <v>Please Select:</v>
          </cell>
          <cell r="X1" t="str">
            <v>Please select sector:</v>
          </cell>
        </row>
        <row r="2">
          <cell r="A2" t="str">
            <v>Afghanistan</v>
          </cell>
          <cell r="F2" t="str">
            <v>2012 or before</v>
          </cell>
          <cell r="V2" t="str">
            <v>Yes</v>
          </cell>
          <cell r="X2" t="str">
            <v>Action Relating to Debt</v>
          </cell>
        </row>
        <row r="3">
          <cell r="A3" t="str">
            <v>Albania</v>
          </cell>
          <cell r="F3">
            <v>2013</v>
          </cell>
          <cell r="V3" t="str">
            <v>No</v>
          </cell>
          <cell r="X3" t="str">
            <v>Agriculture, Forestry &amp; Fishing</v>
          </cell>
        </row>
        <row r="4">
          <cell r="A4" t="str">
            <v>Algeria</v>
          </cell>
          <cell r="F4">
            <v>2014</v>
          </cell>
          <cell r="X4" t="str">
            <v>Banking &amp; Financial Services</v>
          </cell>
        </row>
        <row r="5">
          <cell r="A5" t="str">
            <v>Angola</v>
          </cell>
          <cell r="F5">
            <v>2015</v>
          </cell>
          <cell r="X5" t="str">
            <v>Business &amp; Other Services</v>
          </cell>
        </row>
        <row r="6">
          <cell r="A6" t="str">
            <v>Antigua and Barbuda</v>
          </cell>
          <cell r="F6">
            <v>2016</v>
          </cell>
          <cell r="X6" t="str">
            <v>Civil Society</v>
          </cell>
        </row>
        <row r="7">
          <cell r="A7" t="str">
            <v>Argentina</v>
          </cell>
          <cell r="F7">
            <v>2017</v>
          </cell>
          <cell r="X7" t="str">
            <v>Dev. Food Aid/Food Security Ass.</v>
          </cell>
        </row>
        <row r="8">
          <cell r="A8" t="str">
            <v>Armenia</v>
          </cell>
          <cell r="F8">
            <v>2018</v>
          </cell>
          <cell r="X8" t="str">
            <v>Disaster Prevention &amp; Preparedness</v>
          </cell>
        </row>
        <row r="9">
          <cell r="A9" t="str">
            <v>Azerbaijan</v>
          </cell>
          <cell r="X9" t="str">
            <v>Education</v>
          </cell>
        </row>
        <row r="10">
          <cell r="A10" t="str">
            <v>Bangladesh</v>
          </cell>
          <cell r="X10" t="str">
            <v>Emergency Response</v>
          </cell>
        </row>
        <row r="11">
          <cell r="A11" t="str">
            <v>Belarus</v>
          </cell>
          <cell r="X11" t="str">
            <v>Energy</v>
          </cell>
        </row>
        <row r="12">
          <cell r="A12" t="str">
            <v>Belize</v>
          </cell>
          <cell r="X12" t="str">
            <v>General Budget Support</v>
          </cell>
        </row>
        <row r="13">
          <cell r="A13" t="str">
            <v>Benin</v>
          </cell>
          <cell r="X13" t="str">
            <v>Health</v>
          </cell>
        </row>
        <row r="14">
          <cell r="A14" t="str">
            <v>Bhutan</v>
          </cell>
          <cell r="X14" t="str">
            <v>Industry, Mining, Construction</v>
          </cell>
        </row>
        <row r="15">
          <cell r="A15" t="str">
            <v>Bolivia</v>
          </cell>
          <cell r="X15" t="str">
            <v>Information Tech. &amp; Communications</v>
          </cell>
        </row>
        <row r="16">
          <cell r="A16" t="str">
            <v>Bosnia and Herzegovina</v>
          </cell>
          <cell r="X16" t="str">
            <v>Other Commodity Assistance</v>
          </cell>
        </row>
        <row r="17">
          <cell r="A17" t="str">
            <v>Botswana</v>
          </cell>
          <cell r="X17" t="str">
            <v>Other Social Infrastructure &amp; Services</v>
          </cell>
        </row>
        <row r="18">
          <cell r="A18" t="str">
            <v>Brazil</v>
          </cell>
          <cell r="X18" t="str">
            <v>Population Policies &amp; Reproductive Health</v>
          </cell>
        </row>
        <row r="19">
          <cell r="A19" t="str">
            <v>Burkina Faso</v>
          </cell>
          <cell r="X19" t="str">
            <v>Public Sector Management, Governance and Justice</v>
          </cell>
        </row>
        <row r="20">
          <cell r="A20" t="str">
            <v>Burundi</v>
          </cell>
          <cell r="X20" t="str">
            <v>Reconstruction Relief &amp; Rehabilitation</v>
          </cell>
        </row>
        <row r="21">
          <cell r="A21" t="str">
            <v>Cabo Verde</v>
          </cell>
          <cell r="X21" t="str">
            <v>Tourism</v>
          </cell>
        </row>
        <row r="22">
          <cell r="A22" t="str">
            <v>Cambodia</v>
          </cell>
          <cell r="X22" t="str">
            <v>Trade</v>
          </cell>
        </row>
        <row r="23">
          <cell r="A23" t="str">
            <v>Cameroon</v>
          </cell>
          <cell r="X23" t="str">
            <v>Transport &amp; Logistics</v>
          </cell>
        </row>
        <row r="24">
          <cell r="A24" t="str">
            <v>Central African Republic</v>
          </cell>
          <cell r="X24" t="str">
            <v>Unallocated / Unspecified</v>
          </cell>
        </row>
        <row r="25">
          <cell r="A25" t="str">
            <v>Chad</v>
          </cell>
          <cell r="X25" t="str">
            <v>Water Supply &amp; Sanitation</v>
          </cell>
        </row>
        <row r="26">
          <cell r="A26" t="str">
            <v>Chile</v>
          </cell>
        </row>
        <row r="27">
          <cell r="A27" t="str">
            <v>China (People's Republic of)</v>
          </cell>
        </row>
        <row r="28">
          <cell r="A28" t="str">
            <v>Colombia</v>
          </cell>
        </row>
        <row r="29">
          <cell r="A29" t="str">
            <v>Comoros</v>
          </cell>
        </row>
        <row r="30">
          <cell r="A30" t="str">
            <v>Congo</v>
          </cell>
        </row>
        <row r="31">
          <cell r="A31" t="str">
            <v>Cook Islands</v>
          </cell>
        </row>
        <row r="32">
          <cell r="A32" t="str">
            <v>Costa Rica</v>
          </cell>
        </row>
        <row r="33">
          <cell r="A33" t="str">
            <v>Côte d'Ivoire</v>
          </cell>
        </row>
        <row r="34">
          <cell r="A34" t="str">
            <v>Cuba</v>
          </cell>
        </row>
        <row r="35">
          <cell r="A35" t="str">
            <v>Democratic People's Republic of Korea</v>
          </cell>
        </row>
        <row r="36">
          <cell r="A36" t="str">
            <v>Democratic Republic of the Congo</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Kosovo</v>
          </cell>
        </row>
        <row r="68">
          <cell r="A68" t="str">
            <v>Kyrgyzstan</v>
          </cell>
        </row>
        <row r="69">
          <cell r="A69" t="str">
            <v>Lao People's Democratic Republic</v>
          </cell>
        </row>
        <row r="70">
          <cell r="A70" t="str">
            <v>Lebanon</v>
          </cell>
        </row>
        <row r="71">
          <cell r="A71" t="str">
            <v>Lesotho</v>
          </cell>
        </row>
        <row r="72">
          <cell r="A72" t="str">
            <v>Liberia</v>
          </cell>
        </row>
        <row r="73">
          <cell r="A73" t="str">
            <v>Libya</v>
          </cell>
        </row>
        <row r="74">
          <cell r="A74" t="str">
            <v>Madagascar</v>
          </cell>
        </row>
        <row r="75">
          <cell r="A75" t="str">
            <v>Malawi</v>
          </cell>
        </row>
        <row r="76">
          <cell r="A76" t="str">
            <v>Malaysia</v>
          </cell>
        </row>
        <row r="77">
          <cell r="A77" t="str">
            <v>Maldives</v>
          </cell>
        </row>
        <row r="78">
          <cell r="A78" t="str">
            <v>Mali</v>
          </cell>
        </row>
        <row r="79">
          <cell r="A79" t="str">
            <v>Marshall Islands</v>
          </cell>
        </row>
        <row r="80">
          <cell r="A80" t="str">
            <v>Mauritania</v>
          </cell>
        </row>
        <row r="81">
          <cell r="A81" t="str">
            <v>Mauritius</v>
          </cell>
        </row>
        <row r="82">
          <cell r="A82" t="str">
            <v>Mexico</v>
          </cell>
        </row>
        <row r="83">
          <cell r="A83" t="str">
            <v>Micronesia</v>
          </cell>
        </row>
        <row r="84">
          <cell r="A84" t="str">
            <v>Moldova</v>
          </cell>
        </row>
        <row r="85">
          <cell r="A85" t="str">
            <v>Mongolia</v>
          </cell>
        </row>
        <row r="86">
          <cell r="A86" t="str">
            <v>Montenegro</v>
          </cell>
        </row>
        <row r="87">
          <cell r="A87" t="str">
            <v>Montserrat</v>
          </cell>
        </row>
        <row r="88">
          <cell r="A88" t="str">
            <v>Morocco</v>
          </cell>
        </row>
        <row r="89">
          <cell r="A89" t="str">
            <v>Mozambique</v>
          </cell>
        </row>
        <row r="90">
          <cell r="A90" t="str">
            <v>Myanmar</v>
          </cell>
        </row>
        <row r="91">
          <cell r="A91" t="str">
            <v>Namibia</v>
          </cell>
        </row>
        <row r="92">
          <cell r="A92" t="str">
            <v>Nauru</v>
          </cell>
        </row>
        <row r="93">
          <cell r="A93" t="str">
            <v>Nepal</v>
          </cell>
        </row>
        <row r="94">
          <cell r="A94" t="str">
            <v>Nicaragua</v>
          </cell>
        </row>
        <row r="95">
          <cell r="A95" t="str">
            <v>Niger</v>
          </cell>
        </row>
        <row r="96">
          <cell r="A96" t="str">
            <v>Nigeria</v>
          </cell>
        </row>
        <row r="97">
          <cell r="A97" t="str">
            <v>Niue</v>
          </cell>
        </row>
        <row r="98">
          <cell r="A98" t="str">
            <v>Pakistan</v>
          </cell>
        </row>
        <row r="99">
          <cell r="A99" t="str">
            <v>Palau</v>
          </cell>
        </row>
        <row r="100">
          <cell r="A100" t="str">
            <v>Panama</v>
          </cell>
        </row>
        <row r="101">
          <cell r="A101" t="str">
            <v>Papua New Guinea</v>
          </cell>
        </row>
        <row r="102">
          <cell r="A102" t="str">
            <v>Paraguay</v>
          </cell>
        </row>
        <row r="103">
          <cell r="A103" t="str">
            <v>Peru</v>
          </cell>
        </row>
        <row r="104">
          <cell r="A104" t="str">
            <v>Philippines</v>
          </cell>
        </row>
        <row r="105">
          <cell r="A105" t="str">
            <v>Rwanda</v>
          </cell>
        </row>
        <row r="106">
          <cell r="A106" t="str">
            <v>Saint Helena</v>
          </cell>
        </row>
        <row r="107">
          <cell r="A107" t="str">
            <v>Saint Lucia</v>
          </cell>
        </row>
        <row r="108">
          <cell r="A108" t="str">
            <v>Saint Vincent and the Grenadines</v>
          </cell>
        </row>
        <row r="109">
          <cell r="A109" t="str">
            <v>Samoa</v>
          </cell>
        </row>
        <row r="110">
          <cell r="A110" t="str">
            <v>Sao Tome and Principe</v>
          </cell>
        </row>
        <row r="111">
          <cell r="A111" t="str">
            <v>Senegal</v>
          </cell>
        </row>
        <row r="112">
          <cell r="A112" t="str">
            <v>Serbia</v>
          </cell>
        </row>
        <row r="113">
          <cell r="A113" t="str">
            <v>Seychelles</v>
          </cell>
        </row>
        <row r="114">
          <cell r="A114" t="str">
            <v>Sierra Leone</v>
          </cell>
        </row>
        <row r="115">
          <cell r="A115" t="str">
            <v>Solomon Islands</v>
          </cell>
        </row>
        <row r="116">
          <cell r="A116" t="str">
            <v>Somalia</v>
          </cell>
        </row>
        <row r="117">
          <cell r="A117" t="str">
            <v>South Africa</v>
          </cell>
        </row>
        <row r="118">
          <cell r="A118" t="str">
            <v>South Sudan</v>
          </cell>
        </row>
        <row r="119">
          <cell r="A119" t="str">
            <v>Sri Lanka</v>
          </cell>
        </row>
        <row r="120">
          <cell r="A120" t="str">
            <v>Sudan</v>
          </cell>
        </row>
        <row r="121">
          <cell r="A121" t="str">
            <v>Suriname</v>
          </cell>
        </row>
        <row r="122">
          <cell r="A122" t="str">
            <v>Swaziland</v>
          </cell>
        </row>
        <row r="123">
          <cell r="A123" t="str">
            <v>Syrian Arab Republic</v>
          </cell>
        </row>
        <row r="124">
          <cell r="A124" t="str">
            <v>Tajikistan</v>
          </cell>
        </row>
        <row r="125">
          <cell r="A125" t="str">
            <v>Tanzania</v>
          </cell>
        </row>
        <row r="126">
          <cell r="A126" t="str">
            <v>Thailand</v>
          </cell>
        </row>
        <row r="127">
          <cell r="A127" t="str">
            <v>Timor-Leste</v>
          </cell>
        </row>
        <row r="128">
          <cell r="A128" t="str">
            <v>Togo</v>
          </cell>
        </row>
        <row r="129">
          <cell r="A129" t="str">
            <v>Tokelau</v>
          </cell>
        </row>
        <row r="130">
          <cell r="A130" t="str">
            <v>Tonga</v>
          </cell>
        </row>
        <row r="131">
          <cell r="A131" t="str">
            <v>Tunisia</v>
          </cell>
        </row>
        <row r="132">
          <cell r="A132" t="str">
            <v>Turkey</v>
          </cell>
        </row>
        <row r="133">
          <cell r="A133" t="str">
            <v>Turkmenistan</v>
          </cell>
        </row>
        <row r="134">
          <cell r="A134" t="str">
            <v>Tuvalu</v>
          </cell>
        </row>
        <row r="135">
          <cell r="A135" t="str">
            <v>Uganda</v>
          </cell>
        </row>
        <row r="136">
          <cell r="A136" t="str">
            <v>Ukraine</v>
          </cell>
        </row>
        <row r="137">
          <cell r="A137" t="str">
            <v>Uruguay</v>
          </cell>
        </row>
        <row r="138">
          <cell r="A138" t="str">
            <v>Uzbekistan</v>
          </cell>
        </row>
        <row r="139">
          <cell r="A139" t="str">
            <v>Vanuatu</v>
          </cell>
        </row>
        <row r="140">
          <cell r="A140" t="str">
            <v>Venezuela</v>
          </cell>
        </row>
        <row r="141">
          <cell r="A141" t="str">
            <v>Vietnam</v>
          </cell>
        </row>
        <row r="142">
          <cell r="A142" t="str">
            <v>Wallis and Futuna</v>
          </cell>
        </row>
        <row r="143">
          <cell r="A143" t="str">
            <v>West Bank and Gaza Strip</v>
          </cell>
        </row>
        <row r="144">
          <cell r="A144" t="str">
            <v>Yemen</v>
          </cell>
        </row>
        <row r="145">
          <cell r="A145" t="str">
            <v>Zambia</v>
          </cell>
        </row>
        <row r="146">
          <cell r="A146" t="str">
            <v>Zimbabwe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Overview &amp; Instructions"/>
      <sheetName val="Hints and Tips"/>
      <sheetName val="Indicators 5a 5b 6 &amp; 9b "/>
      <sheetName val="Indicators 7 &amp; 8"/>
      <sheetName val="Indicator 1 (Providers)"/>
      <sheetName val="Indicator 1 (Government)"/>
      <sheetName val="Indicator 2"/>
      <sheetName val="Indicator 3"/>
      <sheetName val="Additional questions"/>
      <sheetName val="custom-budget-report"/>
      <sheetName val="WGI"/>
      <sheetName val="CitizenEngagement"/>
    </sheetNames>
    <sheetDataSet>
      <sheetData sheetId="0">
        <row r="1">
          <cell r="C1" t="str">
            <v>AACID - Junta de Andalucía</v>
          </cell>
          <cell r="H1">
            <v>1</v>
          </cell>
        </row>
        <row r="2">
          <cell r="C2" t="str">
            <v>Abu Dhabi Fund for Development [ADFD]</v>
          </cell>
          <cell r="H2">
            <v>0</v>
          </cell>
        </row>
        <row r="3">
          <cell r="C3" t="str">
            <v>Adaptation Fund</v>
          </cell>
        </row>
        <row r="4">
          <cell r="C4" t="str">
            <v>African Capacity Building Foundation [ACBF]</v>
          </cell>
        </row>
        <row r="5">
          <cell r="C5" t="str">
            <v>African Development Bank [AfDB]</v>
          </cell>
        </row>
        <row r="6">
          <cell r="C6" t="str">
            <v>African Development Fund [AfDF]</v>
          </cell>
        </row>
        <row r="7">
          <cell r="C7" t="str">
            <v>Agency for International Trade Information and Cooperation [AITIC]</v>
          </cell>
        </row>
        <row r="8">
          <cell r="C8" t="str">
            <v>Algeria</v>
          </cell>
        </row>
        <row r="9">
          <cell r="C9" t="str">
            <v>Arab Agencies</v>
          </cell>
        </row>
        <row r="10">
          <cell r="C10" t="str">
            <v>Arab Bank for Economic Development in Africa [BADEA]</v>
          </cell>
        </row>
        <row r="11">
          <cell r="C11" t="str">
            <v>Arab Fund</v>
          </cell>
        </row>
        <row r="12">
          <cell r="C12" t="str">
            <v>Arab Fund [AFESD]</v>
          </cell>
        </row>
        <row r="13">
          <cell r="C13" t="str">
            <v>Arab Fund for Technical Assistance to African and Arab Countries [AFTAAAC]</v>
          </cell>
        </row>
        <row r="14">
          <cell r="C14" t="str">
            <v>AsDB Special Funds</v>
          </cell>
        </row>
        <row r="15">
          <cell r="C15" t="str">
            <v>Asian Development Bank [AsDB]</v>
          </cell>
        </row>
        <row r="16">
          <cell r="C16" t="str">
            <v>Australia</v>
          </cell>
        </row>
        <row r="17">
          <cell r="C17" t="str">
            <v>Austria</v>
          </cell>
        </row>
        <row r="18">
          <cell r="C18" t="str">
            <v>Bank for International Settlements [BIS]-Bank Claims (406)</v>
          </cell>
        </row>
        <row r="19">
          <cell r="C19" t="str">
            <v>BDEAC</v>
          </cell>
        </row>
        <row r="20">
          <cell r="C20" t="str">
            <v>Belgium</v>
          </cell>
        </row>
        <row r="21">
          <cell r="C21" t="str">
            <v>BIDC</v>
          </cell>
        </row>
        <row r="22">
          <cell r="C22" t="str">
            <v>Bill &amp; Melinda Gates Foundation</v>
          </cell>
        </row>
        <row r="23">
          <cell r="C23" t="str">
            <v>Black Sea Trade &amp; Development Bank [BSTDB]</v>
          </cell>
        </row>
        <row r="24">
          <cell r="C24" t="str">
            <v>BOAD</v>
          </cell>
        </row>
        <row r="25">
          <cell r="C25" t="str">
            <v>Bulgaria</v>
          </cell>
        </row>
        <row r="26">
          <cell r="C26" t="str">
            <v>CAF</v>
          </cell>
        </row>
        <row r="27">
          <cell r="C27" t="str">
            <v>Canada</v>
          </cell>
        </row>
        <row r="28">
          <cell r="C28" t="str">
            <v>Caribbean Development Bank [CarDB]</v>
          </cell>
        </row>
        <row r="29">
          <cell r="C29" t="str">
            <v>CEB</v>
          </cell>
        </row>
        <row r="30">
          <cell r="C30" t="str">
            <v>Chinese Taipei</v>
          </cell>
        </row>
        <row r="31">
          <cell r="C31" t="str">
            <v>Climate Investment Funds [CIF]</v>
          </cell>
        </row>
        <row r="32">
          <cell r="C32" t="str">
            <v>Council of Europe [CoE]</v>
          </cell>
        </row>
        <row r="33">
          <cell r="C33" t="str">
            <v>Council of Europe Development Bank [CEB]</v>
          </cell>
        </row>
        <row r="34">
          <cell r="C34" t="str">
            <v>Croatia</v>
          </cell>
        </row>
        <row r="35">
          <cell r="C35" t="str">
            <v>Cyprus</v>
          </cell>
        </row>
        <row r="36">
          <cell r="C36" t="str">
            <v>Czech Republic</v>
          </cell>
        </row>
        <row r="37">
          <cell r="C37" t="str">
            <v>Denmark</v>
          </cell>
        </row>
        <row r="38">
          <cell r="C38" t="str">
            <v>Development Bank of Latin America (CAF)</v>
          </cell>
        </row>
        <row r="39">
          <cell r="C39" t="str">
            <v>Economic and Social Commission for Asia and the Pacific</v>
          </cell>
        </row>
        <row r="40">
          <cell r="C40" t="str">
            <v>Economic and Social Commission for Western Asia</v>
          </cell>
        </row>
        <row r="41">
          <cell r="C41" t="str">
            <v>ECOWAS</v>
          </cell>
        </row>
        <row r="42">
          <cell r="C42" t="str">
            <v>Education for All Fast Track Initiative [EFA-FTI]</v>
          </cell>
        </row>
        <row r="43">
          <cell r="C43" t="str">
            <v>Estonia</v>
          </cell>
        </row>
        <row r="44">
          <cell r="C44" t="str">
            <v>EU Institutions</v>
          </cell>
        </row>
        <row r="45">
          <cell r="C45" t="str">
            <v>European Bank for Reconstruction and Development [EBRD]</v>
          </cell>
        </row>
        <row r="46">
          <cell r="C46" t="str">
            <v>Finland</v>
          </cell>
        </row>
        <row r="47">
          <cell r="C47" t="str">
            <v>Food and Agriculture Organisation [FAO]</v>
          </cell>
        </row>
        <row r="48">
          <cell r="C48" t="str">
            <v>France</v>
          </cell>
        </row>
        <row r="49">
          <cell r="C49" t="str">
            <v>GAIN</v>
          </cell>
        </row>
        <row r="50">
          <cell r="C50" t="str">
            <v>Germany</v>
          </cell>
        </row>
        <row r="51">
          <cell r="C51" t="str">
            <v>Global Alliance for Vaccines and Immunization [GAVI]</v>
          </cell>
        </row>
        <row r="52">
          <cell r="C52" t="str">
            <v>Global Environment Facility [GEF]</v>
          </cell>
        </row>
        <row r="53">
          <cell r="C53" t="str">
            <v>Global Fund</v>
          </cell>
        </row>
        <row r="54">
          <cell r="C54" t="str">
            <v>Global Green Growth Institute [GGGI]</v>
          </cell>
        </row>
        <row r="55">
          <cell r="C55" t="str">
            <v>GODE</v>
          </cell>
        </row>
        <row r="56">
          <cell r="C56" t="str">
            <v>Greece</v>
          </cell>
        </row>
        <row r="57">
          <cell r="C57" t="str">
            <v>Hungary</v>
          </cell>
        </row>
        <row r="58">
          <cell r="C58" t="str">
            <v>Iceland</v>
          </cell>
        </row>
        <row r="59">
          <cell r="C59" t="str">
            <v>IDB Special Fund</v>
          </cell>
        </row>
        <row r="60">
          <cell r="C60" t="str">
            <v>IFAD</v>
          </cell>
        </row>
        <row r="61">
          <cell r="C61" t="str">
            <v>IMF (Concessional Trust Funds)</v>
          </cell>
        </row>
        <row r="62">
          <cell r="C62" t="str">
            <v>IMF Trust Fund</v>
          </cell>
        </row>
        <row r="63">
          <cell r="C63" t="str">
            <v>Inter-American Development Bank [IDB]</v>
          </cell>
        </row>
        <row r="64">
          <cell r="C64" t="str">
            <v>International Atomic Energy Agency [IAEA]</v>
          </cell>
        </row>
        <row r="65">
          <cell r="C65" t="str">
            <v>International Bank for Reconstruction and Development [IBRD]</v>
          </cell>
        </row>
        <row r="66">
          <cell r="C66" t="str">
            <v>International Development Association [IDA]</v>
          </cell>
        </row>
        <row r="67">
          <cell r="C67" t="str">
            <v>International Finance Corporation [IFC]</v>
          </cell>
        </row>
        <row r="68">
          <cell r="C68" t="str">
            <v>International Monetary Fund [IMF]</v>
          </cell>
        </row>
        <row r="69">
          <cell r="C69" t="str">
            <v>IOM</v>
          </cell>
        </row>
        <row r="70">
          <cell r="C70" t="str">
            <v>Iraq</v>
          </cell>
        </row>
        <row r="71">
          <cell r="C71" t="str">
            <v>Ireland</v>
          </cell>
        </row>
        <row r="72">
          <cell r="C72" t="str">
            <v>Islamic Development Bank [IsDB]</v>
          </cell>
        </row>
        <row r="73">
          <cell r="C73" t="str">
            <v>Islamic Monetary Fund</v>
          </cell>
        </row>
        <row r="74">
          <cell r="C74" t="str">
            <v>Israel</v>
          </cell>
        </row>
        <row r="75">
          <cell r="C75" t="str">
            <v>Italy</v>
          </cell>
        </row>
        <row r="76">
          <cell r="C76" t="str">
            <v>IUCN</v>
          </cell>
        </row>
        <row r="77">
          <cell r="C77" t="str">
            <v>Japan</v>
          </cell>
        </row>
        <row r="78">
          <cell r="C78" t="str">
            <v>KFAED</v>
          </cell>
        </row>
        <row r="79">
          <cell r="C79" t="str">
            <v>Korea</v>
          </cell>
        </row>
        <row r="80">
          <cell r="C80" t="str">
            <v>Kuwait [KFAED]</v>
          </cell>
        </row>
        <row r="81">
          <cell r="C81" t="str">
            <v>Latvia</v>
          </cell>
        </row>
        <row r="82">
          <cell r="C82" t="str">
            <v>Libya</v>
          </cell>
        </row>
        <row r="83">
          <cell r="C83" t="str">
            <v>Liechtenstein</v>
          </cell>
        </row>
        <row r="84">
          <cell r="C84" t="str">
            <v>Lithuania</v>
          </cell>
        </row>
        <row r="85">
          <cell r="C85" t="str">
            <v>Luxembourg</v>
          </cell>
        </row>
        <row r="86">
          <cell r="C86" t="str">
            <v>Malta</v>
          </cell>
        </row>
        <row r="87">
          <cell r="C87" t="str">
            <v>Mekong River Commission</v>
          </cell>
        </row>
        <row r="88">
          <cell r="C88" t="str">
            <v>Montreal Protocol</v>
          </cell>
        </row>
        <row r="89">
          <cell r="C89" t="str">
            <v>Multilateral Investment Guarantee Agency [MIGA]</v>
          </cell>
        </row>
        <row r="90">
          <cell r="C90" t="str">
            <v>Netherlands</v>
          </cell>
        </row>
        <row r="91">
          <cell r="C91" t="str">
            <v>New Zealand</v>
          </cell>
        </row>
        <row r="92">
          <cell r="C92" t="str">
            <v>Nordic Development Fund [NDF]</v>
          </cell>
        </row>
        <row r="93">
          <cell r="C93" t="str">
            <v>Norway</v>
          </cell>
        </row>
        <row r="94">
          <cell r="C94" t="str">
            <v>OAPEC</v>
          </cell>
        </row>
        <row r="95">
          <cell r="C95" t="str">
            <v>OAS</v>
          </cell>
        </row>
        <row r="96">
          <cell r="C96" t="str">
            <v>OEI</v>
          </cell>
        </row>
        <row r="97">
          <cell r="C97" t="str">
            <v>OPEC Fund for International Development [OFID]</v>
          </cell>
        </row>
        <row r="98">
          <cell r="C98" t="str">
            <v>OSCE</v>
          </cell>
        </row>
        <row r="99">
          <cell r="C99" t="str">
            <v>Poland</v>
          </cell>
        </row>
        <row r="100">
          <cell r="C100" t="str">
            <v>Portugal</v>
          </cell>
        </row>
        <row r="101">
          <cell r="C101" t="str">
            <v>Private Infrastructure Development Group</v>
          </cell>
        </row>
        <row r="102">
          <cell r="C102" t="str">
            <v>Qatar</v>
          </cell>
        </row>
        <row r="103">
          <cell r="C103" t="str">
            <v>Romania</v>
          </cell>
        </row>
        <row r="104">
          <cell r="C104" t="str">
            <v>Russia</v>
          </cell>
        </row>
        <row r="105">
          <cell r="C105" t="str">
            <v>Saudi Arabia</v>
          </cell>
        </row>
        <row r="106">
          <cell r="C106" t="str">
            <v>SFD</v>
          </cell>
        </row>
        <row r="107">
          <cell r="C107" t="str">
            <v>Slovak Republic</v>
          </cell>
        </row>
        <row r="108">
          <cell r="C108" t="str">
            <v>Slovenia</v>
          </cell>
        </row>
        <row r="109">
          <cell r="C109" t="str">
            <v>Spain</v>
          </cell>
        </row>
        <row r="110">
          <cell r="C110" t="str">
            <v>Special Arab Aid Fund for Africa [SAAFA]</v>
          </cell>
        </row>
        <row r="111">
          <cell r="C111" t="str">
            <v>Sweden</v>
          </cell>
        </row>
        <row r="112">
          <cell r="C112" t="str">
            <v>Switzerland</v>
          </cell>
        </row>
        <row r="113">
          <cell r="C113" t="str">
            <v>Thailand</v>
          </cell>
        </row>
        <row r="114">
          <cell r="C114" t="str">
            <v>Turkey</v>
          </cell>
        </row>
        <row r="115">
          <cell r="C115" t="str">
            <v>UEMOA</v>
          </cell>
        </row>
        <row r="116">
          <cell r="C116" t="str">
            <v>UN AGENCIES</v>
          </cell>
        </row>
        <row r="117">
          <cell r="C117" t="str">
            <v>UN Peacebuilding Fund [UNPBF]</v>
          </cell>
        </row>
        <row r="118">
          <cell r="C118" t="str">
            <v>UNAIDS</v>
          </cell>
        </row>
        <row r="119">
          <cell r="C119" t="str">
            <v>UNDP</v>
          </cell>
        </row>
        <row r="120">
          <cell r="C120" t="str">
            <v>UNECE</v>
          </cell>
        </row>
        <row r="121">
          <cell r="C121" t="str">
            <v>UNEP</v>
          </cell>
        </row>
        <row r="122">
          <cell r="C122" t="str">
            <v>UNFPA</v>
          </cell>
        </row>
        <row r="123">
          <cell r="C123" t="str">
            <v>UNHCR</v>
          </cell>
        </row>
        <row r="124">
          <cell r="C124" t="str">
            <v>UNICEF</v>
          </cell>
        </row>
        <row r="125">
          <cell r="C125" t="str">
            <v>United Arab Emirates</v>
          </cell>
        </row>
        <row r="126">
          <cell r="C126" t="str">
            <v>United Kingdom</v>
          </cell>
        </row>
        <row r="127">
          <cell r="C127" t="str">
            <v>United Nations Industrial Development Organization [UNIDO]</v>
          </cell>
        </row>
        <row r="128">
          <cell r="C128" t="str">
            <v>United States</v>
          </cell>
        </row>
        <row r="129">
          <cell r="C129" t="str">
            <v>UNRWA</v>
          </cell>
        </row>
        <row r="130">
          <cell r="C130" t="str">
            <v>UNTA</v>
          </cell>
        </row>
        <row r="131">
          <cell r="C131" t="str">
            <v>WFP</v>
          </cell>
        </row>
        <row r="132">
          <cell r="C132" t="str">
            <v>World Bank</v>
          </cell>
        </row>
        <row r="133">
          <cell r="C133" t="str">
            <v>World Health Organisation [WHO]</v>
          </cell>
        </row>
        <row r="134">
          <cell r="C134" t="str">
            <v>World Trade Organisation</v>
          </cell>
        </row>
        <row r="135">
          <cell r="C135" t="str">
            <v>WTO - International Trade Centre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structions&amp;Questions"/>
      <sheetName val="Hints and Tips"/>
      <sheetName val="Indicators 5a &amp; 9b"/>
      <sheetName val="Indicator 1"/>
      <sheetName val="Additional Comments"/>
      <sheetName val="Dropdown"/>
    </sheetNames>
    <sheetDataSet>
      <sheetData sheetId="0">
        <row r="2">
          <cell r="AD2" t="str">
            <v>Policy-based</v>
          </cell>
        </row>
      </sheetData>
      <sheetData sheetId="1"/>
      <sheetData sheetId="2"/>
      <sheetData sheetId="3"/>
      <sheetData sheetId="4"/>
      <sheetData sheetId="5">
        <row r="2">
          <cell r="AD2" t="str">
            <v>Policy-based</v>
          </cell>
        </row>
        <row r="3">
          <cell r="AD3" t="str">
            <v>Investment</v>
          </cell>
        </row>
        <row r="4">
          <cell r="AD4" t="str">
            <v>Technical Cooperation</v>
          </cell>
        </row>
        <row r="5">
          <cell r="AD5" t="str">
            <v>Innovation</v>
          </cell>
        </row>
        <row r="6">
          <cell r="AD6" t="str">
            <v>Results-driven</v>
          </cell>
        </row>
        <row r="7">
          <cell r="AD7" t="str">
            <v>Private Sector</v>
          </cell>
        </row>
        <row r="8">
          <cell r="AD8" t="str">
            <v>General Budget Support</v>
          </cell>
        </row>
        <row r="9">
          <cell r="AD9" t="str">
            <v>Sector Budget Support</v>
          </cell>
        </row>
        <row r="10">
          <cell r="AD10" t="str">
            <v>Emergency  / Humanitarian Aid</v>
          </cell>
        </row>
        <row r="11">
          <cell r="AD11" t="str">
            <v>Structural Adjustment</v>
          </cell>
        </row>
        <row r="12">
          <cell r="AD12" t="str">
            <v>Debt Relief/Reduction</v>
          </cell>
        </row>
        <row r="13">
          <cell r="AD13" t="str">
            <v>Credit Lines</v>
          </cell>
        </row>
        <row r="14">
          <cell r="AD14" t="str">
            <v>Core Support to NGOs, other private bodies, PPPs and research institutes</v>
          </cell>
        </row>
        <row r="15">
          <cell r="AD15" t="str">
            <v>Unidentified / NA</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main.oecd.org\sdataDCD\Users\Orru_V\Dropbox\2018%20-%20Monitoring%20Data%20analysis\2.%20Database-EXCEL\revised_databases\Full_Dataset.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O" refreshedDate="43643.620947916665" createdVersion="6" refreshedVersion="6" minRefreshableVersion="3" recordCount="3337">
  <cacheSource type="worksheet">
    <worksheetSource ref="A1:K1048576" sheet="Sheet1" r:id="rId2"/>
  </cacheSource>
  <cacheFields count="11">
    <cacheField name="Country_long" numFmtId="0">
      <sharedItems containsBlank="1"/>
    </cacheField>
    <cacheField name="Provider" numFmtId="0">
      <sharedItems containsBlank="1"/>
    </cacheField>
    <cacheField name="DP_long" numFmtId="0">
      <sharedItems containsBlank="1"/>
    </cacheField>
    <cacheField name="Year" numFmtId="0">
      <sharedItems containsString="0" containsBlank="1" containsNumber="1" containsInteger="1" minValue="2017" maxValue="2017" count="2">
        <n v="2017"/>
        <m/>
      </sharedItems>
    </cacheField>
    <cacheField name="Name" numFmtId="0">
      <sharedItems containsBlank="1" longText="1"/>
    </cacheField>
    <cacheField name="Amount" numFmtId="0">
      <sharedItems containsString="0" containsBlank="1" containsNumber="1" minValue="0" maxValue="834.28787399999999"/>
    </cacheField>
    <cacheField name="Date_approval" numFmtId="0">
      <sharedItems containsBlank="1"/>
    </cacheField>
    <cacheField name="year_approval" numFmtId="0">
      <sharedItems containsString="0" containsBlank="1" containsNumber="1" containsInteger="1" minValue="2015" maxValue="2019"/>
    </cacheField>
    <cacheField name="Pr_type" numFmtId="0">
      <sharedItems containsBlank="1"/>
    </cacheField>
    <cacheField name="Type_reclassified" numFmtId="0">
      <sharedItems containsBlank="1"/>
    </cacheField>
    <cacheField name="Implementer" numFmtId="0">
      <sharedItems containsBlank="1" count="17">
        <s v="State Government"/>
        <s v="Other Public Sector Entities (public enterprise, etc)"/>
        <s v="NGO / Civil Society Organisation"/>
        <s v="Central Government"/>
        <s v="Other multilateral partner"/>
        <s v="Local Government"/>
        <s v=""/>
        <s v="Private Sector"/>
        <s v="Banks / Financial Intermediaries"/>
        <s v="Directly by us"/>
        <s v="Others"/>
        <s v="Multilateral Organisation or Initiative"/>
        <s v="Other bilateral partner"/>
        <s v="Universities &amp; Research Centers"/>
        <s v="Private Foundations"/>
        <s v="Undefined"/>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37">
  <r>
    <s v="Jordan"/>
    <s v="AFESD"/>
    <s v="Arab Fund for Economic and Social Development"/>
    <x v="0"/>
    <s v="Al-Salt Corridor Road Project"/>
    <n v="46.158918499999999"/>
    <s v="01jul2017"/>
    <n v="2017"/>
    <s v="Investment"/>
    <s v=""/>
    <x v="0"/>
  </r>
  <r>
    <s v="Egypt"/>
    <s v="AFESD"/>
    <s v="Arab Fund for Economic and Social Development"/>
    <x v="0"/>
    <s v="Construction of a 50 Megawatt Photovoltaic Power Station in _x000a_the City of Kom Ombo"/>
    <n v="85.723706000000007"/>
    <s v="01apr2017"/>
    <n v="2017"/>
    <s v="Investment"/>
    <s v=""/>
    <x v="1"/>
  </r>
  <r>
    <s v="Jordan"/>
    <s v="AFESD"/>
    <s v="Arab Fund for Economic and Social Development"/>
    <x v="0"/>
    <s v="Contribution to the construction of warehouses and the preparation of additional yards and offices on the site of the jordan Hashemite Charity Organization in Ghabawi      "/>
    <n v="0.65941309999999997"/>
    <s v="01mar2017"/>
    <n v="2017"/>
    <s v="Core Support to NGOs, other private bodies, PPPs and research institutes"/>
    <s v=""/>
    <x v="2"/>
  </r>
  <r>
    <s v="Yemen"/>
    <s v="AFESD"/>
    <s v="Arab Fund for Economic and Social Development"/>
    <x v="0"/>
    <s v="Emergent Needs of Cancer Centers under the National Foundation for Cancer Treatment"/>
    <n v="0.98911899999999997"/>
    <s v="01jun2017"/>
    <n v="2017"/>
    <s v="Emergency  / Humanitarian Aid"/>
    <s v=""/>
    <x v="2"/>
  </r>
  <r>
    <s v="Jordan"/>
    <s v="AFESD"/>
    <s v="Arab Fund for Economic and Social Development"/>
    <x v="0"/>
    <s v="Irbid Corridor Road Project (Phase I)"/>
    <n v="49.455984100000002"/>
    <s v="01apr2017"/>
    <n v="2017"/>
    <s v="Investment"/>
    <s v=""/>
    <x v="0"/>
  </r>
  <r>
    <s v="Sudan"/>
    <s v="AFESD"/>
    <s v="Arab Fund for Economic and Social Development"/>
    <x v="0"/>
    <s v="Construction of El Bagair Power Generating Station"/>
    <n v="171.44741180000003"/>
    <s v="01apr2017"/>
    <n v="2017"/>
    <s v="Investment"/>
    <s v=""/>
    <x v="1"/>
  </r>
  <r>
    <s v="Yemen"/>
    <s v="AFESD"/>
    <s v="Arab Fund for Economic and Social Development"/>
    <x v="0"/>
    <s v="Food Security Program in Yemen"/>
    <n v="9.891197"/>
    <s v="01jun2017"/>
    <n v="2017"/>
    <s v="Emergency  / Humanitarian Aid"/>
    <s v=""/>
    <x v="2"/>
  </r>
  <r>
    <s v="Comores"/>
    <s v="AFESD"/>
    <s v="Arab Fund for Economic and Social Development"/>
    <x v="0"/>
    <s v="Renforcement des capacités de l'énérgie"/>
    <n v="10"/>
    <s v="Sélectionnez le mois/l'année:"/>
    <m/>
    <s v="Policy-based"/>
    <s v=""/>
    <x v="3"/>
  </r>
  <r>
    <s v="Egypt"/>
    <s v="AFESD"/>
    <s v="Arab Fund for Economic and Social Development"/>
    <x v="0"/>
    <s v="Development of the Electric Transmission Grid"/>
    <n v="197.823937"/>
    <s v="01nov2017"/>
    <n v="2017"/>
    <s v="Investment"/>
    <s v=""/>
    <x v="1"/>
  </r>
  <r>
    <s v="Egypt"/>
    <s v="AFESD"/>
    <s v="Arab Fund for Economic and Social Development"/>
    <x v="0"/>
    <s v="Contribution to the Preparation of a Study for a Project to Cultivate 100 Thousand Feddan of Desert Areas Using an Agricultural Greenhouse System"/>
    <n v="0.65941300000000003"/>
    <s v="01mar2017"/>
    <n v="2017"/>
    <s v="Technical Cooperation"/>
    <s v=""/>
    <x v="1"/>
  </r>
  <r>
    <s v="République démocratique du Congo"/>
    <s v="AfDB"/>
    <s v="African Development Bank [AfDB]"/>
    <x v="0"/>
    <s v="PROJET D'AIDE D'URGENCE POUR LA LUTTE CONTRE LE VIRUS D'EBOL"/>
    <n v="1"/>
    <s v="29jun2017"/>
    <n v="2017"/>
    <s v="Emergency  / Humanitarian Aid"/>
    <s v=""/>
    <x v="4"/>
  </r>
  <r>
    <s v="Côte d'Ivoire"/>
    <s v="AfDB"/>
    <s v="African Development Bank [AfDB]"/>
    <x v="0"/>
    <s v="Programme de modernisation et d'expansion d'Air Côte d'Ivoire_Acquisition d'avions et volet privé"/>
    <n v="134.56930199999999"/>
    <s v="01jan2017"/>
    <n v="2017"/>
    <s v="Investment"/>
    <s v=""/>
    <x v="3"/>
  </r>
  <r>
    <s v="Cameroon"/>
    <s v="AfDB"/>
    <s v="African Development Bank [AfDB]"/>
    <x v="0"/>
    <s v="Programme d'Appui à la_x000a_compétivité et à la_x000a_croissance économique_x000a_(PACCE- Appui_x000a_Budgétaire 2017)"/>
    <n v="212.68399114796469"/>
    <s v="01dec2017"/>
    <n v="2017"/>
    <s v="General Budget Support"/>
    <s v=""/>
    <x v="3"/>
  </r>
  <r>
    <s v="Côte d'Ivoire"/>
    <s v="AfDB"/>
    <s v="African Development Bank [AfDB]"/>
    <x v="0"/>
    <s v="Projet de pôle Agro - Industriel du BELIER (2PAI-BELIER) P CI-AAO-020"/>
    <n v="111.3777405"/>
    <s v="01feb2017"/>
    <n v="2017"/>
    <s v="Investment"/>
    <s v=""/>
    <x v="3"/>
  </r>
  <r>
    <s v="Tanzania"/>
    <s v="AfDB"/>
    <s v="African Development Bank [AfDB]"/>
    <x v="0"/>
    <s v="Institutional Support Project for Domestic Resources Mobiliztion and Natural Resources Govermance"/>
    <n v="27.4"/>
    <s v="01mar2017"/>
    <n v="2017"/>
    <s v="Investment"/>
    <s v=""/>
    <x v="3"/>
  </r>
  <r>
    <s v="Mali"/>
    <s v="AfDB"/>
    <s v="African Development Bank [AfDB]"/>
    <x v="0"/>
    <s v="Projet d'Assainissement de la Ville de Bamako"/>
    <n v="42"/>
    <s v="01jan2017"/>
    <n v="2017"/>
    <s v="Investment"/>
    <s v=""/>
    <x v="1"/>
  </r>
  <r>
    <s v="République démocratique du Congo"/>
    <s v="AfDB"/>
    <s v="African Development Bank [AfDB]"/>
    <x v="0"/>
    <s v="AIDE HUMANITAIRE D'URGENCE AUX POPULATIONS SINISTREES DE LA"/>
    <n v="1"/>
    <s v="04may2017"/>
    <n v="2017"/>
    <s v="Emergency  / Humanitarian Aid"/>
    <s v=""/>
    <x v="4"/>
  </r>
  <r>
    <s v="Burkina Faso"/>
    <s v="AfDB"/>
    <s v="African Development Bank [AfDB]"/>
    <x v="0"/>
    <s v="Projet d’interconnexion électrique Nigéria-Niger-Bénin-Burkina"/>
    <n v="70.5"/>
    <s v="01dec2017"/>
    <n v="2017"/>
    <s v="Investment"/>
    <s v=""/>
    <x v="3"/>
  </r>
  <r>
    <s v="Mozambique"/>
    <s v="AfDB"/>
    <s v="African Development Bank [AfDB]"/>
    <x v="0"/>
    <s v="NACALA CORRIDOR BUSINESS LINKAGES TA PROJECT"/>
    <n v="0.98"/>
    <s v="01may2017"/>
    <n v="2017"/>
    <s v="Private Sector"/>
    <s v=""/>
    <x v="1"/>
  </r>
  <r>
    <s v="Ethiopia"/>
    <s v="AfDB"/>
    <s v="African Development Bank [AfDB]"/>
    <x v="0"/>
    <s v="Addis Ababa Power Transmission Project"/>
    <n v="101.460759"/>
    <s v="01nov2017"/>
    <n v="2017"/>
    <s v="Investment"/>
    <s v=""/>
    <x v="1"/>
  </r>
  <r>
    <s v="Zimbabwe"/>
    <s v="AfDB"/>
    <s v="African Development Bank [AfDB]"/>
    <x v="0"/>
    <s v="Emergence Power Infrastructure Rehabilitation Project (EPIRP )II Stage II"/>
    <n v="7.12"/>
    <s v="01jun2017"/>
    <n v="2017"/>
    <s v="Sector Budget Support"/>
    <s v=""/>
    <x v="3"/>
  </r>
  <r>
    <s v="Mozambique"/>
    <s v="AfDB"/>
    <s v="African Development Bank [AfDB]"/>
    <x v="0"/>
    <s v="PPF-VALUE CHAIN AND MARKET DEVELOPMENT PROGRAM ALONG PEMBA_L"/>
    <n v="1.4"/>
    <s v="01dec2017"/>
    <n v="2017"/>
    <s v="Technical Cooperation"/>
    <s v=""/>
    <x v="3"/>
  </r>
  <r>
    <s v="Sierra Leone"/>
    <s v="AfDB"/>
    <s v="African Development Bank [AfDB]"/>
    <x v="0"/>
    <s v="Three Towns Water Supply and Sanitation Project (Supplementary loan)"/>
    <n v="1.0018800800000001"/>
    <s v="01mar2017"/>
    <n v="2017"/>
    <s v="Investment"/>
    <s v=""/>
    <x v="5"/>
  </r>
  <r>
    <s v="Malawi"/>
    <s v="AfDB"/>
    <s v="African Development Bank [AfDB]"/>
    <x v="0"/>
    <s v="No project above USD 100,000 was approved in 2017"/>
    <n v="0"/>
    <s v="2017"/>
    <n v="2017"/>
    <s v="NA"/>
    <s v=""/>
    <x v="6"/>
  </r>
  <r>
    <s v="Egypt"/>
    <s v="AfDB"/>
    <s v="African Development Bank [AfDB]"/>
    <x v="0"/>
    <s v="Strengthening the Capacity of the Administrative Control Authority (ACA) to Combat Corruption in Egypt"/>
    <n v="3.375"/>
    <s v="01may2017"/>
    <n v="2017"/>
    <s v="Technical Cooperation"/>
    <s v=""/>
    <x v="1"/>
  </r>
  <r>
    <s v="Rwanda"/>
    <s v="AfDB"/>
    <s v="African Development Bank [AfDB]"/>
    <x v="0"/>
    <s v="RWANDA - SUSTAINABLE WATER SUPPLY AND SANITATION PROGRAM"/>
    <n v="171.137"/>
    <s v="01nov2017"/>
    <n v="2017"/>
    <s v="Investment"/>
    <s v=""/>
    <x v="1"/>
  </r>
  <r>
    <s v="Côte d'Ivoire"/>
    <s v="AfDB"/>
    <s v="African Development Bank [AfDB]"/>
    <x v="0"/>
    <s v="Programme d'appui à la gouvernance économique et à la croissance (PAGEC)"/>
    <n v="50.412842479999995"/>
    <s v="01dec2017"/>
    <n v="2017"/>
    <s v="Private Sector"/>
    <s v=""/>
    <x v="7"/>
  </r>
  <r>
    <s v="Rwanda"/>
    <s v="AfDB"/>
    <s v="African Development Bank [AfDB]"/>
    <x v="0"/>
    <s v="ADDITIONAL FINANCING FOR SCALING UP ENERGY ACCESS PROJECT (BRIEF IN PLACE"/>
    <n v="3.363"/>
    <s v="01mar2017"/>
    <n v="2017"/>
    <s v="Investment"/>
    <s v=""/>
    <x v="1"/>
  </r>
  <r>
    <s v="Côte d'Ivoire"/>
    <s v="AfDB"/>
    <s v="African Development Bank [AfDB]"/>
    <x v="0"/>
    <s v="Projet d'appui à la gestion économique et financière (PAGEF)"/>
    <n v="22.244412699999998"/>
    <s v="01nov2017"/>
    <n v="2017"/>
    <s v="Investment"/>
    <s v=""/>
    <x v="1"/>
  </r>
  <r>
    <s v="Togo"/>
    <s v="AfDB"/>
    <s v="African Development Bank [AfDB]"/>
    <x v="0"/>
    <s v="Phase pilote programme électrification rurale CIZO"/>
    <n v="0.95848060000000002"/>
    <s v="01aug2017"/>
    <n v="2017"/>
    <s v="Technical Cooperation"/>
    <s v=""/>
    <x v="1"/>
  </r>
  <r>
    <s v="Egypt"/>
    <s v="AfDB"/>
    <s v="African Development Bank [AfDB]"/>
    <x v="0"/>
    <s v="Alcazar 50 MW Solar PV Project - Egypt FIT Round 2"/>
    <n v="13"/>
    <s v="01sep2017"/>
    <n v="2017"/>
    <s v="Private Sector"/>
    <s v=""/>
    <x v="7"/>
  </r>
  <r>
    <s v="République démocratique du Congo"/>
    <s v="AfDB"/>
    <s v="African Development Bank [AfDB]"/>
    <x v="0"/>
    <s v="PROJET D'APPUI À LA CONSOLIDATION DU TISSU ECONOMIQUE (PACTE"/>
    <n v="5.8807479999999996"/>
    <s v="30mar2017"/>
    <n v="2017"/>
    <s v="Investment"/>
    <s v=""/>
    <x v="3"/>
  </r>
  <r>
    <s v="Egypt"/>
    <s v="AfDB"/>
    <s v="African Development Bank [AfDB]"/>
    <x v="0"/>
    <s v="Sustainable Development of Abu Rawash Wastewater Treatment Plant"/>
    <n v="150"/>
    <s v="01dec2017"/>
    <n v="2017"/>
    <s v="Investment"/>
    <s v=""/>
    <x v="1"/>
  </r>
  <r>
    <s v="Egypt"/>
    <s v="AfDB"/>
    <s v="African Development Bank [AfDB]"/>
    <x v="0"/>
    <s v="SHAPOORJI PALLONJI 50 MW SOLAR PV PROJECT - EGYPT FIT ROUND 2"/>
    <n v="19"/>
    <s v="01sep2017"/>
    <n v="2017"/>
    <s v="Private Sector"/>
    <s v=""/>
    <x v="7"/>
  </r>
  <r>
    <s v="Sierra Leone"/>
    <s v="AfDB"/>
    <s v="African Development Bank [AfDB]"/>
    <x v="0"/>
    <s v="Line of Credit to Union Trust bank"/>
    <n v="5.0549993600000001"/>
    <s v="01sep2017"/>
    <n v="2017"/>
    <s v="Private Sector"/>
    <s v=""/>
    <x v="6"/>
  </r>
  <r>
    <s v="Mali"/>
    <s v="AfDB"/>
    <s v="African Development Bank [AfDB]"/>
    <x v="0"/>
    <s v="Programme d'Appui a la Croissance Economique PACE I"/>
    <n v="12.6"/>
    <s v="01dec2017"/>
    <n v="2017"/>
    <s v="General Budget Support"/>
    <s v=""/>
    <x v="3"/>
  </r>
  <r>
    <s v="Bénin"/>
    <s v="AfDB"/>
    <s v="African Development Bank [AfDB]"/>
    <x v="0"/>
    <s v="Appui budgétaire Secteur Energie"/>
    <n v="27.7"/>
    <s v="01apr2017"/>
    <n v="2017"/>
    <s v="Sector Budget Support"/>
    <s v=""/>
    <x v="3"/>
  </r>
  <r>
    <s v="Gambia"/>
    <s v="AfDB"/>
    <s v="African Development Bank [AfDB]"/>
    <x v="0"/>
    <s v="Inclusive growth promotion institutional support project (IGPISP)                     "/>
    <n v="5.2019650000000004"/>
    <s v="01mar2017"/>
    <n v="2017"/>
    <s v="Technical Cooperation"/>
    <s v=""/>
    <x v="3"/>
  </r>
  <r>
    <s v="Sierra Leone"/>
    <s v="AfDB"/>
    <s v="African Development Bank [AfDB]"/>
    <x v="0"/>
    <s v="Freetown Water Supply and Sanitation Master Plan and Investment Studies."/>
    <n v="2.3846333799999999"/>
    <s v="01dec2017"/>
    <n v="2017"/>
    <s v="Technical Cooperation"/>
    <s v=""/>
    <x v="3"/>
  </r>
  <r>
    <s v="Angola"/>
    <s v="AfDB"/>
    <s v="African Development Bank [AfDB]"/>
    <x v="0"/>
    <s v="Cabinda Province Agriculture Value Chains Development Project"/>
    <n v="123.77"/>
    <s v="01dec2017"/>
    <n v="2017"/>
    <s v="Investment"/>
    <s v=""/>
    <x v="3"/>
  </r>
  <r>
    <s v="Côte d'Ivoire"/>
    <s v="AfDB"/>
    <s v="African Development Bank [AfDB]"/>
    <x v="0"/>
    <s v="Mécanisme de financement de la préparation -Projet de Développement du Pôle Industriel Nord Côte d'Ivoire (2 PAI-NORD CI)"/>
    <n v="1.4077500000000001"/>
    <s v="01jul2017"/>
    <n v="2017"/>
    <s v="General Budget Support"/>
    <s v=""/>
    <x v="3"/>
  </r>
  <r>
    <s v="Bénin"/>
    <s v="AfDB"/>
    <s v="African Development Bank [AfDB]"/>
    <x v="0"/>
    <s v="Projet ClimDev Partenariat National Eau - Bénin"/>
    <n v="0.56736200000000003"/>
    <s v="01oct2017"/>
    <n v="2017"/>
    <s v="Investment"/>
    <s v=""/>
    <x v="3"/>
  </r>
  <r>
    <s v="Guinea-Bissau"/>
    <s v="AfDB"/>
    <s v="African Development Bank [AfDB]"/>
    <x v="0"/>
    <s v="Projet de développement de la chaine de valeur riz dans les régions de Bafata et Oio (PDCV RIZ)                                                                      "/>
    <n v="7.484"/>
    <s v="01jan2017"/>
    <n v="2017"/>
    <s v="Investment"/>
    <s v=""/>
    <x v="3"/>
  </r>
  <r>
    <s v="Cameroon"/>
    <s v="AfDB"/>
    <s v="African Development Bank [AfDB]"/>
    <x v="0"/>
    <s v="Programme d'appui au_x000a_secteur des transports_x000a_Phase 2: Réhabilitation de_x000a_la route_x000a_YaoundéBafoussam-_x000a_Babadjou, aménagement_x000a_des routes GrandZambi-_x000a_Kribi et Maroua-Bogo-_x000a_Pouss"/>
    <n v="304.01805056068378"/>
    <s v="01jun2017"/>
    <n v="2017"/>
    <s v="Policy-based"/>
    <s v=""/>
    <x v="3"/>
  </r>
  <r>
    <s v="Kenya"/>
    <s v="AfDB"/>
    <s v="African Development Bank [AfDB]"/>
    <x v="0"/>
    <s v="Kapchorwa - Suam - Kitale And Eldoret Bypass Roads Project"/>
    <n v="133"/>
    <s v="01mar2017"/>
    <n v="2017"/>
    <s v="Investment"/>
    <s v=""/>
    <x v="3"/>
  </r>
  <r>
    <s v="Côte d'Ivoire"/>
    <s v="AfDB"/>
    <s v="African Development Bank [AfDB]"/>
    <x v="0"/>
    <s v="Projet de construction de la centrale hydroélectrique de Singrobo"/>
    <n v="58.725775799999994"/>
    <s v="01mar2017"/>
    <n v="2017"/>
    <s v="General Budget Support"/>
    <s v=""/>
    <x v="3"/>
  </r>
  <r>
    <s v="Guinea-Bissau"/>
    <s v="AfDB"/>
    <s v="African Development Bank [AfDB]"/>
    <x v="0"/>
    <s v="Projet d'appui au renforcement des capacités institutionnelles du secteur de la justice (PARCI-SJ)                                                                                               "/>
    <n v="1.77178645"/>
    <s v="01apr2017"/>
    <n v="2017"/>
    <s v="Technical Cooperation"/>
    <s v=""/>
    <x v="3"/>
  </r>
  <r>
    <s v="Seychelles"/>
    <s v="AfDB"/>
    <s v="African Development Bank [AfDB]"/>
    <x v="0"/>
    <s v="None in 2017"/>
    <n v="0"/>
    <s v="2017"/>
    <n v="2017"/>
    <s v="NA"/>
    <s v=""/>
    <x v="6"/>
  </r>
  <r>
    <s v="Gambia"/>
    <s v="AfDB"/>
    <s v="African Development Bank [AfDB]"/>
    <x v="0"/>
    <s v="Green Mini-Grid Country Support Programme     "/>
    <n v="1.0205489999999999"/>
    <s v="01feb2017"/>
    <n v="2017"/>
    <s v="Technical Cooperation"/>
    <s v=""/>
    <x v="3"/>
  </r>
  <r>
    <s v="Sao Tome and Principe"/>
    <s v="AfDB"/>
    <s v="African Development Bank [AfDB]"/>
    <x v="0"/>
    <s v="Payment System infrastructure and Financial Inclusion Project"/>
    <n v="2.1"/>
    <s v="01feb2017"/>
    <n v="2017"/>
    <s v="Investment"/>
    <s v=""/>
    <x v="3"/>
  </r>
  <r>
    <s v="Mali"/>
    <s v="AfDB"/>
    <s v="African Development Bank [AfDB]"/>
    <x v="0"/>
    <s v="Projet de developpement des mini centrales hydroelectriques et des reseaux de distribution associees (PDM-Hydro)"/>
    <n v="28"/>
    <s v="01dec2017"/>
    <n v="2017"/>
    <s v="Investment"/>
    <s v=""/>
    <x v="1"/>
  </r>
  <r>
    <s v="Sénégal "/>
    <s v="AfDB"/>
    <s v="African Development Bank [AfDB]"/>
    <x v="0"/>
    <s v="Projet de train express régional Dakar-Diamniadio-AIBD - Phase I : Section Dakar-Diamniadio "/>
    <n v="192.83"/>
    <s v="01jun2017"/>
    <n v="2017"/>
    <s v="Investment"/>
    <s v=""/>
    <x v="3"/>
  </r>
  <r>
    <s v="Bénin"/>
    <s v="AfDB"/>
    <s v="African Development Bank [AfDB]"/>
    <x v="0"/>
    <s v="Projet appui à la gestion des forêts communales (PAGEFCOM II)"/>
    <n v="10.430925"/>
    <s v="01mar2017"/>
    <n v="2017"/>
    <s v="Investment"/>
    <s v=""/>
    <x v="3"/>
  </r>
  <r>
    <s v="République démocratique du Congo"/>
    <s v="AfDB"/>
    <s v="African Development Bank [AfDB]"/>
    <x v="0"/>
    <s v="PPF DU PROJET D'APPUI AU PARC AGRO-INDUSTRIEL DE BUKANGA LONZO"/>
    <n v="1.1834508700000002"/>
    <s v="19jul2017"/>
    <n v="2017"/>
    <s v="Investment"/>
    <s v=""/>
    <x v="3"/>
  </r>
  <r>
    <s v="Rwanda"/>
    <s v="AfDB"/>
    <s v="African Development Bank [AfDB]"/>
    <x v="0"/>
    <s v="DEVELOPMENT BANK OF RWANDA"/>
    <n v="20.164000000000001"/>
    <s v="01may2017"/>
    <n v="2017"/>
    <s v="Private Sector"/>
    <s v=""/>
    <x v="1"/>
  </r>
  <r>
    <s v="Egypt"/>
    <s v="AfDB"/>
    <s v="African Development Bank [AfDB]"/>
    <x v="0"/>
    <s v="Alcazar II Delta 50 MW Solar PV Project - Egypt FIT Round 2"/>
    <n v="12.8"/>
    <s v="01sep2017"/>
    <n v="2017"/>
    <s v="Private Sector"/>
    <s v=""/>
    <x v="7"/>
  </r>
  <r>
    <s v="Rwanda"/>
    <s v="AfDB"/>
    <s v="African Development Bank [AfDB]"/>
    <x v="0"/>
    <s v="SKILLS AND BUSINESS DEVELOPMENT PROGRAMME (SBDP)"/>
    <n v="84"/>
    <s v="01nov2017"/>
    <n v="2017"/>
    <s v="Policy-based"/>
    <s v=""/>
    <x v="1"/>
  </r>
  <r>
    <s v="Kenya"/>
    <s v="AfDB"/>
    <s v="African Development Bank [AfDB]"/>
    <x v="0"/>
    <s v="Commercial Bank of Africa Limited"/>
    <n v="51"/>
    <s v="01jan2017"/>
    <n v="2017"/>
    <s v="Private Sector"/>
    <s v=""/>
    <x v="8"/>
  </r>
  <r>
    <s v="Bénin"/>
    <s v="AfDB"/>
    <s v="African Development Bank [AfDB]"/>
    <x v="0"/>
    <s v="Projet restructuration et extension système de répartition et distribution électrique SBEE  (PRESREDI)"/>
    <n v="16.147072000000001"/>
    <s v="01dec2017"/>
    <n v="2017"/>
    <s v="Investment"/>
    <s v=""/>
    <x v="3"/>
  </r>
  <r>
    <s v="Mali"/>
    <s v="AfDB"/>
    <s v="African Development Bank [AfDB]"/>
    <x v="0"/>
    <s v="Projet de centrale solaire photovoltaique de Segou"/>
    <n v="57"/>
    <s v="01mar2017"/>
    <n v="2017"/>
    <s v="Private Sector"/>
    <s v=""/>
    <x v="7"/>
  </r>
  <r>
    <s v="Burkina Faso"/>
    <s v="AfDB"/>
    <s v="African Development Bank [AfDB]"/>
    <x v="0"/>
    <s v="Projet de renforcement de la route communautaire CU2a section Gounghin – Koupela - Fada N’gourma – Piega – (Burkina Faso)"/>
    <n v="107.49579"/>
    <s v="01nov2017"/>
    <n v="2017"/>
    <s v="Investment"/>
    <s v=""/>
    <x v="3"/>
  </r>
  <r>
    <s v="Ethiopia"/>
    <s v="AfDB"/>
    <s v="African Development Bank [AfDB]"/>
    <x v="0"/>
    <s v="Supplimentary loan and grant for one Water and Sanitation Program (one WaSH)"/>
    <n v="5.5780200000000004"/>
    <s v="01mar2017"/>
    <n v="2017"/>
    <s v="Investment"/>
    <s v=""/>
    <x v="1"/>
  </r>
  <r>
    <s v="Cabo Verde"/>
    <s v="AfDB"/>
    <s v="African Development Bank [AfDB]"/>
    <x v="0"/>
    <s v="Programme d’appui à la croissance économique Phase II (PACE - II) "/>
    <n v="20"/>
    <s v="01oct2017"/>
    <n v="2017"/>
    <s v="General Budget Support"/>
    <s v=""/>
    <x v="3"/>
  </r>
  <r>
    <s v="Togo"/>
    <s v="AfDB"/>
    <s v="African Development Bank [AfDB]"/>
    <x v="0"/>
    <s v="Programme d'appui à la gouvernace et à la promotion des agropôles"/>
    <n v="13.342000000000001"/>
    <s v="01dec2017"/>
    <n v="2017"/>
    <s v="General Budget Support"/>
    <s v=""/>
    <x v="3"/>
  </r>
  <r>
    <s v="Zimbabwe"/>
    <s v="AfDB"/>
    <s v="African Development Bank [AfDB]"/>
    <x v="0"/>
    <s v="Institutional Support for State Owned Enterprise Reform and Delivery Project "/>
    <n v="4.03"/>
    <s v="01jan2017"/>
    <n v="2017"/>
    <s v="Policy-based"/>
    <s v=""/>
    <x v="3"/>
  </r>
  <r>
    <s v="Kenya"/>
    <s v="AfDB"/>
    <s v="African Development Bank [AfDB]"/>
    <x v="0"/>
    <s v="Trade Finance Line of Credit CBA "/>
    <n v="41"/>
    <s v="01jan2017"/>
    <n v="2017"/>
    <s v="Private Sector"/>
    <s v=""/>
    <x v="8"/>
  </r>
  <r>
    <s v="Sénégal "/>
    <s v="AfDB"/>
    <s v="African Development Bank [AfDB]"/>
    <x v="0"/>
    <s v="Programme de modernisation des Villes (PROMOVILLES) "/>
    <n v="127.61"/>
    <s v="01mar2017"/>
    <n v="2017"/>
    <s v="Investment"/>
    <s v=""/>
    <x v="3"/>
  </r>
  <r>
    <s v="Papua New Guinea"/>
    <s v="AsDB"/>
    <s v="Asian Development Bank [AsDB]"/>
    <x v="0"/>
    <s v="Loan 3547/4548-PNG (SF): Sustainable Highlands Highway Investment Program- Tranche 1"/>
    <n v="314"/>
    <s v="01jul2017"/>
    <n v="2017"/>
    <s v="Investment"/>
    <s v=""/>
    <x v="3"/>
  </r>
  <r>
    <s v="Myanmar"/>
    <s v="AsDB"/>
    <s v="Asian Development Bank [AsDB]"/>
    <x v="0"/>
    <s v="Strengthening Climate and Disaster Resilience of Myanmar Communities"/>
    <n v="7.5"/>
    <s v="01mar2017"/>
    <n v="2017"/>
    <s v="Technical Cooperation"/>
    <s v=""/>
    <x v="3"/>
  </r>
  <r>
    <s v="Lao People's Democratic Republic"/>
    <s v="AsDB"/>
    <s v="Asian Development Bank [AsDB]"/>
    <x v="0"/>
    <s v="Northern Cross-Border Power Trade and Distribution "/>
    <n v="0.8"/>
    <s v="01nov2017"/>
    <n v="2017"/>
    <s v="Technical Cooperation"/>
    <s v=""/>
    <x v="3"/>
  </r>
  <r>
    <s v="Lao People's Democratic Republic"/>
    <s v="AsDB"/>
    <s v="Asian Development Bank [AsDB]"/>
    <x v="0"/>
    <s v="Northern Rural Infrastructure Development Sector Project (Additional financing)"/>
    <n v="35"/>
    <s v="01may2017"/>
    <n v="2017"/>
    <s v="Investment"/>
    <s v=""/>
    <x v="3"/>
  </r>
  <r>
    <s v="Cambodia"/>
    <s v="AsDB"/>
    <s v="Asian Development Bank [AsDB]"/>
    <x v="0"/>
    <s v="TA 9349-CAM: Irrigated Agriculture Improvement Program"/>
    <n v="2.5"/>
    <s v="01jul2017"/>
    <n v="2017"/>
    <s v="Technical Cooperation"/>
    <s v=""/>
    <x v="3"/>
  </r>
  <r>
    <s v="Bangladesh"/>
    <s v="AsDB"/>
    <s v="Asian Development Bank [AsDB]"/>
    <x v="0"/>
    <s v="Reliance Bangladesh Liquified Natural Gas (LNG) and Power Project"/>
    <n v="583"/>
    <s v="01dec2017"/>
    <n v="2017"/>
    <s v="Private Sector"/>
    <s v=""/>
    <x v="7"/>
  </r>
  <r>
    <s v="Armenia"/>
    <s v="AsDB"/>
    <s v="Asian Development Bank [AsDB]"/>
    <x v="0"/>
    <s v="Public Effeciency and Financial Markets Program, Subprogram 1"/>
    <n v="40"/>
    <s v="01oct2017"/>
    <n v="2017"/>
    <s v="Policy-based"/>
    <s v=""/>
    <x v="3"/>
  </r>
  <r>
    <s v="Myanmar"/>
    <s v="AsDB"/>
    <s v="Asian Development Bank [AsDB]"/>
    <x v="0"/>
    <s v="Resilient Communities Development Project"/>
    <n v="1.2"/>
    <s v="01oct2017"/>
    <n v="2017"/>
    <s v="Technical Cooperation"/>
    <s v=""/>
    <x v="3"/>
  </r>
  <r>
    <s v="Philippines"/>
    <s v="AsDB"/>
    <s v="Asian Development Bank [AsDB]"/>
    <x v="0"/>
    <s v="Improving Growth Corridors in Mindanao Road Sector"/>
    <n v="380"/>
    <s v="01dec2017"/>
    <n v="2017"/>
    <s v="Investment"/>
    <s v=""/>
    <x v="3"/>
  </r>
  <r>
    <s v="Lao People's Democratic Republic"/>
    <s v="AsDB"/>
    <s v="Asian Development Bank [AsDB]"/>
    <x v="0"/>
    <s v="Improved Sanitary and Phytosanitary Handling in Greater Mekong Subregion Trade Project (Additional Financing)"/>
    <n v="10"/>
    <s v="01oct2017"/>
    <n v="2017"/>
    <s v="Investment"/>
    <s v=""/>
    <x v="3"/>
  </r>
  <r>
    <s v="Nepal"/>
    <s v="AsDB"/>
    <s v="Asian Development Bank [AsDB]"/>
    <x v="0"/>
    <s v="Power Transmission and distribution Efficiency Enhancement Project ADB"/>
    <n v="152"/>
    <s v="01sep2017"/>
    <n v="2017"/>
    <s v="Investment"/>
    <s v=""/>
    <x v="1"/>
  </r>
  <r>
    <s v="Nepal"/>
    <s v="AsDB"/>
    <s v="Asian Development Bank [AsDB]"/>
    <x v="0"/>
    <s v="Regional Urban Development Project (RUDP)"/>
    <n v="150"/>
    <s v="01nov2017"/>
    <n v="2017"/>
    <s v="Investment"/>
    <s v=""/>
    <x v="5"/>
  </r>
  <r>
    <s v="Philippines"/>
    <s v="AsDB"/>
    <s v="Asian Development Bank [AsDB]"/>
    <x v="0"/>
    <s v="Support for the Nationwide Rollout of JobStart Philippines (Supplementary)"/>
    <n v="7.4984999999999999"/>
    <s v="01feb2017"/>
    <n v="2017"/>
    <s v="Technical Cooperation"/>
    <s v=""/>
    <x v="3"/>
  </r>
  <r>
    <s v="Bangladesh"/>
    <s v="AsDB"/>
    <s v="Asian Development Bank [AsDB]"/>
    <x v="0"/>
    <s v="Third Public Private Infrastructure Development Facility (Tranche 1)"/>
    <n v="260"/>
    <s v="01aug2017"/>
    <n v="2017"/>
    <s v="Investment"/>
    <s v=""/>
    <x v="3"/>
  </r>
  <r>
    <s v="Vietnam"/>
    <s v="AsDB"/>
    <s v="Asian Development Bank [AsDB]"/>
    <x v="0"/>
    <s v="Basic Infrastructure for Inclusive Growth in the North Central Provinces Sector Project"/>
    <n v="149"/>
    <s v="01dec2017"/>
    <n v="2017"/>
    <s v="Investment"/>
    <s v=""/>
    <x v="0"/>
  </r>
  <r>
    <s v="Philippines"/>
    <s v="AsDB"/>
    <s v="Asian Development Bank [AsDB]"/>
    <x v="0"/>
    <s v="Infrastructure Preparation and Innovation Facility"/>
    <n v="100"/>
    <s v="01oct2017"/>
    <n v="2017"/>
    <s v="Sector Budget Support"/>
    <s v=""/>
    <x v="3"/>
  </r>
  <r>
    <s v="Myanmar"/>
    <s v="AsDB"/>
    <s v="Asian Development Bank [AsDB]"/>
    <x v="0"/>
    <s v="Preparing the Second Mandalay Urban Services Improvement Project"/>
    <n v="0.97499999999999998"/>
    <s v="01jul2017"/>
    <n v="2017"/>
    <s v="Technical Cooperation"/>
    <s v=""/>
    <x v="3"/>
  </r>
  <r>
    <s v="Myanmar"/>
    <s v="AsDB"/>
    <s v="Asian Development Bank [AsDB]"/>
    <x v="0"/>
    <s v="Support for Strengthening Business Climate"/>
    <n v="0.8"/>
    <s v="01may2017"/>
    <n v="2017"/>
    <s v="Technical Cooperation"/>
    <s v=""/>
    <x v="3"/>
  </r>
  <r>
    <s v="Cambodia"/>
    <s v="AsDB"/>
    <s v="Asian Development Bank [AsDB]"/>
    <x v="0"/>
    <s v="LN 8331-CAM: Tonle Sap Poverty Reduction and Smallholder Development Project - Additional Financing"/>
    <n v="10"/>
    <s v="01sep2017"/>
    <n v="2017"/>
    <s v="Investment"/>
    <s v=""/>
    <x v="3"/>
  </r>
  <r>
    <s v="Vietnam"/>
    <s v="AsDB"/>
    <s v="Asian Development Bank [AsDB]"/>
    <x v="0"/>
    <s v="Basic Infrastructure for Inclusive Growth in the Northeastern Provinces Sector Project"/>
    <n v="150"/>
    <s v="01dec2017"/>
    <n v="2017"/>
    <s v="Investment"/>
    <s v=""/>
    <x v="0"/>
  </r>
  <r>
    <s v="Cambodia"/>
    <s v="AsDB"/>
    <s v="Asian Development Bank [AsDB]"/>
    <x v="0"/>
    <s v="LN 3570-CAM: Tonle Sap Poverty Reduction and Smallholder Development Project - Additional Financing"/>
    <n v="50"/>
    <s v="01sep2017"/>
    <n v="2017"/>
    <s v="Investment"/>
    <s v=""/>
    <x v="3"/>
  </r>
  <r>
    <s v="Lao People's Democratic Republic"/>
    <s v="AsDB"/>
    <s v="Asian Development Bank [AsDB]"/>
    <x v="0"/>
    <s v="Economic Policy Support for Enhancing Productivity and Employment"/>
    <n v="1"/>
    <s v="01may2017"/>
    <n v="2017"/>
    <s v="Technical Cooperation"/>
    <s v=""/>
    <x v="3"/>
  </r>
  <r>
    <s v="Bangladesh"/>
    <s v="AsDB"/>
    <s v="Asian Development Bank [AsDB]"/>
    <x v="0"/>
    <s v="Third Urban Governance and Infrastructure Improvement Project (Additional Financing)"/>
    <n v="200"/>
    <s v="01aug2017"/>
    <n v="2017"/>
    <s v="Investment"/>
    <s v=""/>
    <x v="3"/>
  </r>
  <r>
    <s v="Afghanistan"/>
    <s v="AsDB"/>
    <s v="Asian Development Bank [AsDB]"/>
    <x v="0"/>
    <s v="Support for Infrastructure Investment and Policy II"/>
    <n v="2.1"/>
    <s v="01sep2017"/>
    <n v="2017"/>
    <s v="Technical Cooperation"/>
    <s v=""/>
    <x v="3"/>
  </r>
  <r>
    <s v="Cook Islands"/>
    <s v="AsDB"/>
    <s v="Asian Development Bank [AsDB]"/>
    <x v="0"/>
    <s v="Renewable Energy Sector Project - Additional Financing (Green Climate Fund grant financing - G0548)"/>
    <n v="12"/>
    <s v="01nov2017"/>
    <n v="2017"/>
    <s v="Investment"/>
    <s v=""/>
    <x v="3"/>
  </r>
  <r>
    <s v="Bangladesh"/>
    <s v="AsDB"/>
    <s v="Asian Development Bank [AsDB]"/>
    <x v="0"/>
    <s v="South Asia Subregional Economic Cooperation Dhaka-Northwest Corridor Road, Phase 2 (Tranche 1)l"/>
    <n v="300"/>
    <s v="01nov2017"/>
    <n v="2017"/>
    <s v="Investment"/>
    <s v=""/>
    <x v="3"/>
  </r>
  <r>
    <s v="Philippines"/>
    <s v="AsDB"/>
    <s v="Asian Development Bank [AsDB]"/>
    <x v="0"/>
    <s v="Strengthening Infrastructure Capacity and Innovation for Inclusive Growth"/>
    <n v="5"/>
    <s v="01jun2017"/>
    <n v="2017"/>
    <s v="Technical Cooperation"/>
    <s v=""/>
    <x v="3"/>
  </r>
  <r>
    <s v="Nepal"/>
    <s v="AsDB"/>
    <s v="Asian Development Bank [AsDB]"/>
    <x v="0"/>
    <s v="Earthquake Emergency Assistance Project - Additional Financing"/>
    <n v="10"/>
    <s v="01sep2017"/>
    <n v="2017"/>
    <s v="Emergency  / Humanitarian Aid"/>
    <s v=""/>
    <x v="3"/>
  </r>
  <r>
    <s v="Myanmar"/>
    <s v="AsDB"/>
    <s v="Asian Development Bank [AsDB]"/>
    <x v="0"/>
    <s v="Greater Mekong Subregion East-West Ecxonomic Corridor Highway Development"/>
    <n v="2"/>
    <s v="01apr2017"/>
    <n v="2017"/>
    <s v="Technical Cooperation"/>
    <s v=""/>
    <x v="3"/>
  </r>
  <r>
    <s v="Vietnam"/>
    <s v="AsDB"/>
    <s v="Asian Development Bank [AsDB]"/>
    <x v="0"/>
    <s v="Secondary Green Cities Development"/>
    <n v="187"/>
    <s v="01oct2017"/>
    <n v="2017"/>
    <s v="Investment"/>
    <s v=""/>
    <x v="0"/>
  </r>
  <r>
    <s v="Philippines"/>
    <s v="AsDB"/>
    <s v="Asian Development Bank [AsDB]"/>
    <x v="0"/>
    <s v="Encouraging Investment through Capital Market Reforms Program, Subprogram 2 (PBL)"/>
    <n v="300"/>
    <s v="01nov2017"/>
    <n v="2017"/>
    <s v="Policy-based"/>
    <s v=""/>
    <x v="3"/>
  </r>
  <r>
    <s v="Nepal"/>
    <s v="AsDB"/>
    <s v="Asian Development Bank [AsDB]"/>
    <x v="0"/>
    <s v="South Asia Subregional Economic Cooperation Power System Expansion Project-Additional Financing for Solar Energy"/>
    <n v="20"/>
    <s v="01jan2017"/>
    <n v="2017"/>
    <s v="Investment"/>
    <s v=""/>
    <x v="1"/>
  </r>
  <r>
    <s v="Timor-Leste"/>
    <s v="AsDB"/>
    <s v="Asian Development Bank [AsDB]"/>
    <x v="0"/>
    <s v="TA 9495 Public &amp; Planning for Public Investments-Subproject 1"/>
    <n v="1.2"/>
    <s v="01dec2017"/>
    <n v="2017"/>
    <s v="Technical Cooperation"/>
    <s v=""/>
    <x v="9"/>
  </r>
  <r>
    <s v="Bangladesh"/>
    <s v="AsDB"/>
    <s v="Asian Development Bank [AsDB]"/>
    <x v="0"/>
    <s v="Power System Enhancement and Efficiency Improvement Project"/>
    <n v="616"/>
    <s v="01mar2017"/>
    <n v="2017"/>
    <s v="Investment"/>
    <s v=""/>
    <x v="3"/>
  </r>
  <r>
    <s v="Philippines"/>
    <s v="AsDB"/>
    <s v="Asian Development Bank [AsDB]"/>
    <x v="0"/>
    <s v="Facilitating Youth School-to-Work Transition Program"/>
    <n v="300"/>
    <s v="01may2017"/>
    <n v="2017"/>
    <s v="Policy-based"/>
    <s v=""/>
    <x v="3"/>
  </r>
  <r>
    <s v="Afghanistan"/>
    <s v="AsDB"/>
    <s v="Asian Development Bank [AsDB]"/>
    <x v="0"/>
    <s v="Horticulture Value Chain Development Sector Project"/>
    <n v="0.6"/>
    <s v="01sep2017"/>
    <n v="2017"/>
    <s v="Technical Cooperation"/>
    <s v=""/>
    <x v="3"/>
  </r>
  <r>
    <s v="Cambodia"/>
    <s v="AsDB"/>
    <s v="Asian Development Bank [AsDB]"/>
    <x v="0"/>
    <s v="AFD- Provincial Water Supply and Sanitation Project (Loan)"/>
    <n v="44.510385759999998"/>
    <s v="01nov2017"/>
    <n v="2017"/>
    <s v="Investment"/>
    <s v=""/>
    <x v="3"/>
  </r>
  <r>
    <s v="Cambodia"/>
    <s v="AsDB"/>
    <s v="Asian Development Bank [AsDB]"/>
    <x v="0"/>
    <s v="LN 3576-CAM: Road Network Improvement Project"/>
    <n v="70"/>
    <s v="01sep2017"/>
    <n v="2017"/>
    <s v="Investment"/>
    <s v=""/>
    <x v="3"/>
  </r>
  <r>
    <s v="Cambodia"/>
    <s v="AsDB"/>
    <s v="Asian Development Bank [AsDB]"/>
    <x v="0"/>
    <s v="LN 3630-CAM: Provincial Water Supply and Sanitation Project"/>
    <n v="50"/>
    <s v="01dec2017"/>
    <n v="2017"/>
    <s v="Investment"/>
    <s v=""/>
    <x v="3"/>
  </r>
  <r>
    <s v="Solomon Islands"/>
    <s v="Australia"/>
    <s v="Australia"/>
    <x v="0"/>
    <s v="Solomon Islands Biosecruity Phase 2 (INM243)"/>
    <n v="0.57529443000000002"/>
    <s v="01apr2017"/>
    <n v="2017"/>
    <s v="Investment"/>
    <s v=""/>
    <x v="10"/>
  </r>
  <r>
    <s v="Bhutan"/>
    <s v="Australia"/>
    <s v="Australia"/>
    <x v="0"/>
    <s v="Advancing the rights of people with disabilities (UNPRDP)"/>
    <n v="0.30684"/>
    <s v="01nov2017"/>
    <n v="2017"/>
    <s v="Policy-based"/>
    <s v=""/>
    <x v="11"/>
  </r>
  <r>
    <s v="Fiji"/>
    <s v="Australia"/>
    <s v="Australia"/>
    <x v="0"/>
    <s v="Fiji Program Support Facility"/>
    <n v="50.628599999999999"/>
    <s v="01jan2017"/>
    <n v="2017"/>
    <s v="Results-driven"/>
    <s v=""/>
    <x v="7"/>
  </r>
  <r>
    <s v="Vietnam"/>
    <s v="Australia"/>
    <s v="Australia"/>
    <x v="0"/>
    <s v="Aus4Reform"/>
    <n v="5.4"/>
    <s v="01mar2017"/>
    <n v="2017"/>
    <s v="Technical Cooperation"/>
    <s v=""/>
    <x v="3"/>
  </r>
  <r>
    <s v="Philippines"/>
    <s v="Australia"/>
    <s v="Australia"/>
    <x v="0"/>
    <s v="Education Pathways to Peace in Mindanao"/>
    <n v="69.377773000000005"/>
    <s v="01oct2017"/>
    <n v="2017"/>
    <s v="Investment"/>
    <s v=""/>
    <x v="12"/>
  </r>
  <r>
    <s v="Papua New Guinea"/>
    <s v="Australia"/>
    <s v="Australia"/>
    <x v="0"/>
    <s v="PNG Private Sector &amp; Rural Development"/>
    <n v="26.946434320000002"/>
    <s v="01feb2017"/>
    <n v="2017"/>
    <s v="Investment"/>
    <s v=""/>
    <x v="10"/>
  </r>
  <r>
    <s v="Myanmar"/>
    <s v="Australia"/>
    <s v="Australia"/>
    <x v="0"/>
    <s v="Myanmar Education Consortium (MEC) - Phase II"/>
    <n v="7"/>
    <s v="01may2017"/>
    <n v="2017"/>
    <s v="Unidentified / NA"/>
    <s v=""/>
    <x v="2"/>
  </r>
  <r>
    <s v="Solomon Islands"/>
    <s v="Australia"/>
    <s v="Australia"/>
    <x v="0"/>
    <s v="Solomon Islands Policing Program"/>
    <n v="60.597680250000003"/>
    <s v="01jul2017"/>
    <n v="2017"/>
    <s v="Investment"/>
    <s v=""/>
    <x v="10"/>
  </r>
  <r>
    <s v="Kiribati"/>
    <s v="Australia"/>
    <s v="Australia"/>
    <x v="0"/>
    <s v="National TB and leprosy program"/>
    <n v="0.32800000000000001"/>
    <s v="01may2017"/>
    <n v="2017"/>
    <s v="Sector Budget Support"/>
    <s v=""/>
    <x v="3"/>
  </r>
  <r>
    <s v="Kiribati"/>
    <s v="Australia"/>
    <s v="Australia"/>
    <x v="0"/>
    <s v="Kiribati Demographic Health Survey"/>
    <n v="0.81399999999999995"/>
    <s v="01may2017"/>
    <n v="2017"/>
    <s v="Technical Cooperation"/>
    <s v=""/>
    <x v="3"/>
  </r>
  <r>
    <s v="Samoa"/>
    <s v="Australia"/>
    <s v="Australia"/>
    <x v="0"/>
    <s v="ADB Samoa Agribusiness Support Program"/>
    <n v="0.76700000000000002"/>
    <s v="01apr2017"/>
    <n v="2017"/>
    <s v="Investment"/>
    <s v=""/>
    <x v="11"/>
  </r>
  <r>
    <s v="Papua New Guinea"/>
    <s v="Australia"/>
    <s v="Australia"/>
    <x v="0"/>
    <s v="PNG Institutional Partnerships Program"/>
    <n v="13.919010999999999"/>
    <s v="01feb2017"/>
    <n v="2017"/>
    <s v="Technical Cooperation"/>
    <s v=""/>
    <x v="10"/>
  </r>
  <r>
    <s v="Solomon Islands"/>
    <s v="Australia"/>
    <s v="Australia"/>
    <x v="0"/>
    <s v="Solomon Islands Statistics Strengthening Program (INM326)"/>
    <n v="0.60547821000000002"/>
    <s v="01jun2017"/>
    <n v="2017"/>
    <s v="Investment"/>
    <s v=""/>
    <x v="10"/>
  </r>
  <r>
    <s v="Papua New Guinea"/>
    <s v="Australia"/>
    <s v="Australia"/>
    <x v="0"/>
    <s v="PNG Infrastructure and Joint Understanding Program"/>
    <n v="110.72914826"/>
    <s v="01feb2017"/>
    <n v="2017"/>
    <s v="Investment"/>
    <s v=""/>
    <x v="7"/>
  </r>
  <r>
    <s v="Nepal"/>
    <s v="Australia"/>
    <s v="Australia"/>
    <x v="0"/>
    <s v="Subnational Governance Program for Nepal"/>
    <n v="15.342000000000001"/>
    <s v="01feb2017"/>
    <n v="2017"/>
    <s v="Policy-based"/>
    <s v=""/>
    <x v="2"/>
  </r>
  <r>
    <s v="Fiji"/>
    <s v="Australia"/>
    <s v="Australia"/>
    <x v="0"/>
    <s v="Market Development Facility Phase 2"/>
    <n v="13.424250000000001"/>
    <s v="01jun2017"/>
    <n v="2017"/>
    <s v="Results-driven"/>
    <s v=""/>
    <x v="7"/>
  </r>
  <r>
    <s v="Nauru"/>
    <s v="Australia"/>
    <s v="Australia"/>
    <x v="0"/>
    <s v="Contribution for the Intergenerational Trust Fund for the People of Nauru"/>
    <n v="3.8355000000000001"/>
    <s v="01jan2017"/>
    <n v="2017"/>
    <s v="Investment"/>
    <s v=""/>
    <x v="9"/>
  </r>
  <r>
    <s v="Papua New Guinea"/>
    <s v="Australia"/>
    <s v="Australia"/>
    <x v="0"/>
    <s v="PNG Governance Program"/>
    <n v="30.2331115"/>
    <s v="01feb2017"/>
    <n v="2017"/>
    <s v="Technical Cooperation"/>
    <s v=""/>
    <x v="10"/>
  </r>
  <r>
    <s v="Nauru"/>
    <s v="Australia"/>
    <s v="Australia"/>
    <x v="0"/>
    <s v="Nauru Support Services"/>
    <n v="2.1451571299999999"/>
    <s v="01jul2017"/>
    <n v="2017"/>
    <s v="Private Sector"/>
    <s v=""/>
    <x v="7"/>
  </r>
  <r>
    <s v="Vanuatu"/>
    <s v="Australia"/>
    <s v="Australia"/>
    <x v="0"/>
    <s v="Governance for Growth Phase 3"/>
    <n v="14.89"/>
    <s v="01aug2017"/>
    <n v="2017"/>
    <s v="Technical Cooperation"/>
    <s v=""/>
    <x v="9"/>
  </r>
  <r>
    <s v="Myanmar"/>
    <s v="Australia"/>
    <s v="Australia"/>
    <x v="0"/>
    <s v="Additional Financing to the Decentralizing Funding to Schools Project (DFSP) "/>
    <n v="37"/>
    <s v="01feb2017"/>
    <n v="2017"/>
    <s v="Results-driven"/>
    <s v=""/>
    <x v="8"/>
  </r>
  <r>
    <s v="Myanmar"/>
    <s v="Australia"/>
    <s v="Australia"/>
    <x v="0"/>
    <s v="Myanmar Education Quality Improvement Program (My-EQIP)"/>
    <n v="14"/>
    <s v="01nov2017"/>
    <n v="2017"/>
    <s v="Technical Cooperation"/>
    <s v=""/>
    <x v="7"/>
  </r>
  <r>
    <s v="Myanmar"/>
    <s v="Australia"/>
    <s v="Australia"/>
    <x v="0"/>
    <s v="Access to Protective Quality Education for Displaced Children in Rakhine "/>
    <n v="0.7"/>
    <s v="01jun2017"/>
    <n v="2017"/>
    <s v="Emergency  / Humanitarian Aid"/>
    <s v=""/>
    <x v="2"/>
  </r>
  <r>
    <s v="Papua New Guinea"/>
    <s v="Australia"/>
    <s v="Australia"/>
    <x v="0"/>
    <s v="PNG Education Program"/>
    <n v="41.580588429999999"/>
    <s v="01feb2017"/>
    <n v="2017"/>
    <s v="Investment"/>
    <s v=""/>
    <x v="10"/>
  </r>
  <r>
    <s v="Myanmar"/>
    <s v="Australia"/>
    <s v="Australia"/>
    <x v="0"/>
    <s v="Sustainable and Inclusive Approaches to Elections in Myanmar "/>
    <n v="1.675"/>
    <s v="01oct2017"/>
    <n v="2017"/>
    <s v="Unidentified / NA"/>
    <s v=""/>
    <x v="2"/>
  </r>
  <r>
    <s v="Bangladesh"/>
    <s v="Australia"/>
    <s v="Australia"/>
    <x v="0"/>
    <s v="Strengthening Life-saving Emergency Sexual Reproductive Health/Gender Based Violence Services and Protection for Rohingya Refugees and their Host Communities "/>
    <n v="3.4519500000000001"/>
    <s v="01nov2017"/>
    <n v="2017"/>
    <s v="Emergency  / Humanitarian Aid"/>
    <s v=""/>
    <x v="4"/>
  </r>
  <r>
    <s v="Vietnam"/>
    <s v="Australia"/>
    <s v="Australia"/>
    <x v="0"/>
    <s v="Aus4Innovation "/>
    <n v="7.2"/>
    <s v="01nov2017"/>
    <n v="2017"/>
    <s v="Technical Cooperation"/>
    <s v=""/>
    <x v="3"/>
  </r>
  <r>
    <s v="Nauru"/>
    <s v="Australia"/>
    <s v="Australia"/>
    <x v="0"/>
    <s v="Human Resources Support"/>
    <n v="0.85724290000000003"/>
    <s v="01jun2017"/>
    <n v="2017"/>
    <s v="Technical Cooperation"/>
    <s v=""/>
    <x v="9"/>
  </r>
  <r>
    <s v="Nepal"/>
    <s v="Australia"/>
    <s v="Australia"/>
    <x v="0"/>
    <s v="Assistance to Bhutanese Refugees in Nepal"/>
    <n v="0.74408700000000005"/>
    <s v="01may2017"/>
    <n v="2017"/>
    <s v="Emergency  / Humanitarian Aid"/>
    <s v=""/>
    <x v="4"/>
  </r>
  <r>
    <s v="Philippines"/>
    <s v="Australia"/>
    <s v="Australia"/>
    <x v="0"/>
    <s v="Australian Partnerships for Peace"/>
    <n v="10.529622"/>
    <s v="01jun2017"/>
    <n v="2017"/>
    <s v="Technical Cooperation"/>
    <s v=""/>
    <x v="2"/>
  </r>
  <r>
    <s v="Solomon Islands"/>
    <s v="Australia"/>
    <s v="Australia"/>
    <x v="0"/>
    <s v="Solomon Islands Democratic Governance Program Phase 2 (INM253)"/>
    <n v="6.3212363200000006"/>
    <s v="01apr2017"/>
    <n v="2017"/>
    <s v="Investment"/>
    <s v=""/>
    <x v="4"/>
  </r>
  <r>
    <s v="Vietnam"/>
    <s v="Australia"/>
    <s v="Australia"/>
    <x v="0"/>
    <s v="Human Rights Fund"/>
    <n v="1.8720000000000001"/>
    <s v="01jul2017"/>
    <n v="2017"/>
    <s v="Policy-based"/>
    <s v=""/>
    <x v="13"/>
  </r>
  <r>
    <s v="Kiribati"/>
    <s v="Australia"/>
    <s v="Australia"/>
    <x v="0"/>
    <s v="Director for Engineering Services"/>
    <n v="0.58399999999999996"/>
    <s v="01jan2017"/>
    <n v="2017"/>
    <s v="Technical Cooperation"/>
    <s v=""/>
    <x v="7"/>
  </r>
  <r>
    <s v="Bangladesh"/>
    <s v="Australia"/>
    <s v="Australia"/>
    <x v="0"/>
    <s v="BRAC Humanitarian Response To Rohingya Crisis "/>
    <n v="3.8355000000000001"/>
    <s v="01sep2017"/>
    <n v="2017"/>
    <s v="Emergency  / Humanitarian Aid"/>
    <s v=""/>
    <x v="2"/>
  </r>
  <r>
    <s v="Papua New Guinea"/>
    <s v="Australia"/>
    <s v="Australia"/>
    <x v="0"/>
    <s v="PNG Health Program"/>
    <n v="29.998891370000003"/>
    <s v="01feb2017"/>
    <n v="2017"/>
    <s v="Investment"/>
    <s v=""/>
    <x v="10"/>
  </r>
  <r>
    <s v="Bangladesh"/>
    <s v="Australia"/>
    <s v="Australia"/>
    <x v="0"/>
    <s v=" International Organisation for Migration Response to the Rohingya Influx - Bangladesh"/>
    <n v="5.7916049999999997"/>
    <s v="01sep2017"/>
    <n v="2017"/>
    <s v="Emergency  / Humanitarian Aid"/>
    <s v=""/>
    <x v="4"/>
  </r>
  <r>
    <s v="Vanuatu"/>
    <s v="Australia"/>
    <s v="Australia"/>
    <x v="0"/>
    <s v="Port Vila Urban Development Program"/>
    <n v="19.72925"/>
    <s v="01jan2017"/>
    <n v="2017"/>
    <s v="Investment"/>
    <s v=""/>
    <x v="4"/>
  </r>
  <r>
    <s v="Vanuatu"/>
    <s v="Australia"/>
    <s v="Australia"/>
    <x v="0"/>
    <s v="Vanuatu Australia Policing and Justice Program"/>
    <n v="17.867999999999999"/>
    <s v="01jan2017"/>
    <n v="2017"/>
    <s v="Investment"/>
    <s v=""/>
    <x v="7"/>
  </r>
  <r>
    <s v="Tuvalu"/>
    <s v="Australia"/>
    <s v="Australia"/>
    <x v="0"/>
    <s v="Australian Support to Education in Tuvalu"/>
    <n v="4.2372100000000001"/>
    <s v="01dec2017"/>
    <n v="2017"/>
    <s v="Results-driven"/>
    <s v=""/>
    <x v="7"/>
  </r>
  <r>
    <s v="Nauru"/>
    <s v="Australia"/>
    <s v="Australia"/>
    <x v="0"/>
    <s v="Direct Funding Agreement Education (Nauru)"/>
    <n v="1.9177500000000001"/>
    <s v="01dec2017"/>
    <n v="2017"/>
    <s v="Sector Budget Support"/>
    <s v=""/>
    <x v="3"/>
  </r>
  <r>
    <s v="Vanuatu"/>
    <s v="Australia"/>
    <s v="Australia"/>
    <x v="0"/>
    <s v="Tropical Cyclone Pam Recovery"/>
    <n v="37.225000000000001"/>
    <s v="01jan2017"/>
    <n v="2017"/>
    <s v="Emergency  / Humanitarian Aid"/>
    <s v=""/>
    <x v="3"/>
  </r>
  <r>
    <s v="Afghanistan"/>
    <s v="Australia"/>
    <s v="Australia"/>
    <x v="0"/>
    <s v="Ending Violence Agianst women (EVAW) Phase 2"/>
    <n v="16"/>
    <s v="01nov2017"/>
    <n v="2017"/>
    <s v="Core Support to NGOs, other private bodies, PPPs and research institutes"/>
    <s v=""/>
    <x v="2"/>
  </r>
  <r>
    <s v="Solomon Islands"/>
    <s v="Australia"/>
    <s v="Australia"/>
    <x v="0"/>
    <s v="Solomon Island Justice program (INL942)"/>
    <n v="23.800062739999998"/>
    <s v="01jul2017"/>
    <n v="2017"/>
    <s v="Investment"/>
    <s v=""/>
    <x v="7"/>
  </r>
  <r>
    <s v="Vanuatu"/>
    <s v="Australia"/>
    <s v="Australia"/>
    <x v="0"/>
    <s v="Roads for Development"/>
    <n v="24.5685"/>
    <s v="01jan2017"/>
    <n v="2017"/>
    <s v="Investment"/>
    <s v=""/>
    <x v="7"/>
  </r>
  <r>
    <s v="Bangladesh"/>
    <s v="Australia"/>
    <s v="Australia"/>
    <x v="0"/>
    <s v="Australian Humanitarian Partnership Rohingya Response"/>
    <n v="4.6025999999999998"/>
    <s v="01oct2017"/>
    <n v="2017"/>
    <s v="Emergency  / Humanitarian Aid"/>
    <s v=""/>
    <x v="2"/>
  </r>
  <r>
    <s v="Solomon Islands"/>
    <s v="Australia"/>
    <s v="Australia"/>
    <x v="0"/>
    <s v="Solomon Islands Governance Program (INL941)"/>
    <n v="23.7683888"/>
    <s v="01may2017"/>
    <n v="2017"/>
    <s v="Investment"/>
    <s v=""/>
    <x v="7"/>
  </r>
  <r>
    <s v="Nauru"/>
    <s v="Australia"/>
    <s v="Australia"/>
    <x v="0"/>
    <s v="Nauru Multipurpose Community Centre"/>
    <n v="3.7808216099999998"/>
    <s v="01jul2017"/>
    <n v="2017"/>
    <s v="Investment"/>
    <s v=""/>
    <x v="3"/>
  </r>
  <r>
    <s v="Nauru"/>
    <s v="Australia"/>
    <s v="Australia"/>
    <x v="0"/>
    <s v="Nauru Port Redevelopment and Reform Project"/>
    <n v="2.5314299999999998"/>
    <s v="01jun2017"/>
    <n v="2017"/>
    <s v="Technical Cooperation"/>
    <s v=""/>
    <x v="4"/>
  </r>
  <r>
    <s v="Afghanistan"/>
    <s v="Australia"/>
    <s v="Australia"/>
    <x v="0"/>
    <s v="Support for the Institute for State Effectiveness"/>
    <n v="7"/>
    <s v="01jan2017"/>
    <n v="2017"/>
    <s v="Technical Cooperation"/>
    <s v=""/>
    <x v="2"/>
  </r>
  <r>
    <s v="Vanuatu"/>
    <s v="Australia"/>
    <s v="Australia"/>
    <x v="0"/>
    <s v="Health Sector Support Program"/>
    <n v="36.480499999999999"/>
    <s v="01jan2017"/>
    <n v="2017"/>
    <s v="Investment"/>
    <s v=""/>
    <x v="7"/>
  </r>
  <r>
    <s v="Kiribati"/>
    <s v="Australia"/>
    <s v="Australia"/>
    <x v="0"/>
    <s v="Public Utilities Board CEO"/>
    <n v="0.4"/>
    <s v="01aug2017"/>
    <n v="2017"/>
    <s v="Technical Cooperation"/>
    <s v=""/>
    <x v="7"/>
  </r>
  <r>
    <s v="Kiribati"/>
    <s v="Australia"/>
    <s v="Australia"/>
    <x v="0"/>
    <s v="Budget support program"/>
    <n v="0.76700000000000002"/>
    <s v="01aug2017"/>
    <n v="2017"/>
    <s v="General Budget Support"/>
    <s v=""/>
    <x v="3"/>
  </r>
  <r>
    <s v="Kiribati"/>
    <s v="Australia"/>
    <s v="Australia"/>
    <x v="0"/>
    <s v="Establishment of Kiribati womens' and childrens' support centre and counselling services"/>
    <n v="0.28199999999999997"/>
    <s v="01may2017"/>
    <n v="2017"/>
    <s v="Unidentified / NA"/>
    <s v=""/>
    <x v="2"/>
  </r>
  <r>
    <s v="Ethiopia"/>
    <s v="Austria"/>
    <s v="Austria"/>
    <x v="0"/>
    <s v="Bridging the gap: Inclusive policies and services for equal rights of persons with disabilities - EC Funds"/>
    <n v="1.1781016246865119"/>
    <s v="01jan2017"/>
    <n v="2017"/>
    <s v="Technical Cooperation"/>
    <s v=""/>
    <x v="10"/>
  </r>
  <r>
    <s v="Mozambique"/>
    <s v="Austria"/>
    <s v="Austria"/>
    <x v="0"/>
    <s v="Promoting Agricultural Productivity of Smallholder Farmers in Sofala, Contribution 2017 and 2018"/>
    <n v="1.578709968425801"/>
    <s v="01dec2017"/>
    <n v="2017"/>
    <s v="Technical Cooperation"/>
    <s v=""/>
    <x v="0"/>
  </r>
  <r>
    <s v="Kosovo"/>
    <s v="Austria"/>
    <s v="Austria"/>
    <x v="0"/>
    <s v="WP-KOS-Verpura/S&amp;T; Improving Overall Performance of startups and existing SMEs in Kosovo through Advanced IT Systems"/>
    <n v="0.20523229000000001"/>
    <s v="01may2017"/>
    <n v="2017"/>
    <s v="Private Sector"/>
    <s v=""/>
    <x v="7"/>
  </r>
  <r>
    <s v="Mozambique"/>
    <s v="Austria"/>
    <s v="Austria"/>
    <x v="0"/>
    <s v="Strategic Partnership LIGHT FOR THE WORLD 2018-2022: „Inclusive Sofala“ - Inclusion in Mozambique"/>
    <n v="1.917004961659901"/>
    <s v="01nov2017"/>
    <n v="2017"/>
    <s v="Technical Cooperation"/>
    <s v=""/>
    <x v="2"/>
  </r>
  <r>
    <s v="Burkina Faso"/>
    <s v="Austria"/>
    <s v="Austria"/>
    <x v="0"/>
    <s v="Formation des Enseignants et Encadreurs Pédagogiques/EFTP"/>
    <n v="1.15049958"/>
    <s v="01dec2017"/>
    <n v="2017"/>
    <s v="Policy-based"/>
    <s v=""/>
    <x v="3"/>
  </r>
  <r>
    <s v="Bhutan"/>
    <s v="Austria"/>
    <s v="Austria"/>
    <x v="0"/>
    <s v="Civil Service Reform"/>
    <n v="0.42850700000000003"/>
    <s v="01apr2017"/>
    <n v="2017"/>
    <s v="Policy-based"/>
    <s v=""/>
    <x v="6"/>
  </r>
  <r>
    <s v="Georgia"/>
    <s v="Austria"/>
    <s v="Austria"/>
    <x v="0"/>
    <s v="Economic and psycho-social strengthening of vulnerable families in Zugdidi District / Georgia"/>
    <n v="0.16914750000000001"/>
    <s v="01jan2017"/>
    <n v="2017"/>
    <s v="Technical Cooperation"/>
    <s v=""/>
    <x v="2"/>
  </r>
  <r>
    <s v="Georgia"/>
    <s v="Austria"/>
    <s v="Austria"/>
    <x v="0"/>
    <s v="SA - GEO - Development of the sustainable value chain for organic and UTZ/fairtrade certified hazelnuts from Georgia (Phase II)"/>
    <n v="0.45105998999999997"/>
    <s v="01oct2017"/>
    <n v="2017"/>
    <s v="Private Sector"/>
    <s v=""/>
    <x v="7"/>
  </r>
  <r>
    <s v="Bhutan"/>
    <s v="Austria"/>
    <s v="Austria"/>
    <x v="0"/>
    <s v="Promotion of Renewable Energy and Energy Efficient Technologies in the Building Sector in Bhutan"/>
    <n v="0.74526400000000004"/>
    <s v="17may2018"/>
    <n v="2018"/>
    <s v="Policy-based"/>
    <s v=""/>
    <x v="3"/>
  </r>
  <r>
    <s v="Albania"/>
    <s v="Austria"/>
    <s v="Austria"/>
    <x v="0"/>
    <s v="Installing, Networking &amp; Capacity Building through Legal counselling and Unified Strategic Interventions On Needs of People with Disabilities"/>
    <n v="0.16914749661705011"/>
    <s v="01aug2017"/>
    <n v="2017"/>
    <s v="Technical Cooperation"/>
    <s v=""/>
    <x v="2"/>
  </r>
  <r>
    <s v="Mozambique"/>
    <s v="Austria"/>
    <s v="Austria"/>
    <x v="0"/>
    <s v="Disaster preparedness in Mozambique"/>
    <n v="0.13261163734776718"/>
    <s v="01jun2017"/>
    <n v="2017"/>
    <s v="Technical Cooperation"/>
    <s v=""/>
    <x v="2"/>
  </r>
  <r>
    <s v="Lao People's Democratic Republic"/>
    <s v="Austria"/>
    <s v="Austria"/>
    <x v="0"/>
    <s v="Subsidy for Frame II Export Credit Charges and Interest Subsidy Commitment reg. Drinking and Waste Water Treatment Plant"/>
    <n v="2.2233019999999999"/>
    <s v="01jul2017"/>
    <n v="2017"/>
    <s v="Investment"/>
    <s v=""/>
    <x v="7"/>
  </r>
  <r>
    <s v="Ethiopia"/>
    <s v="Austria"/>
    <s v="Austria"/>
    <x v="0"/>
    <s v="PROJECT-E Hospitality Institute"/>
    <n v="0.14720314033366041"/>
    <s v="24feb2017"/>
    <n v="2017"/>
    <s v="Technical Cooperation"/>
    <s v=""/>
    <x v="2"/>
  </r>
  <r>
    <s v="Kosovo"/>
    <s v="Austria"/>
    <s v="Austria"/>
    <x v="0"/>
    <s v="WP-KOS-Landwirt Agrar Medien-Professionalisation of the cattle and livestock breeding and farming in Kosovo through know-how and technology transfer"/>
    <n v="0.22552998999999999"/>
    <s v="01aug2017"/>
    <n v="2017"/>
    <s v="Private Sector"/>
    <s v=""/>
    <x v="7"/>
  </r>
  <r>
    <s v="Mozambique"/>
    <s v="Austria"/>
    <s v="Austria"/>
    <x v="0"/>
    <s v="Small Project Grants KoBü Maputo 2017"/>
    <n v="0.1127649977447"/>
    <s v="01jan2017"/>
    <n v="2017"/>
    <s v="Technical Cooperation"/>
    <s v=""/>
    <x v="1"/>
  </r>
  <r>
    <s v="Ethiopia"/>
    <s v="Austria"/>
    <s v="Austria"/>
    <x v="0"/>
    <s v="SWEEP - Water for Food Security, Women’s Empowerment and Environmental Protection in West and East Belesa, Ethiopia"/>
    <n v="3.1422963689892049"/>
    <s v="19sep2017"/>
    <n v="2017"/>
    <s v="Technical Cooperation"/>
    <s v=""/>
    <x v="2"/>
  </r>
  <r>
    <s v="Burkina Faso"/>
    <s v="Austria"/>
    <s v="Austria"/>
    <x v="0"/>
    <s v="Projet Résilience et Sécurité Alimentaire / Plateau Central"/>
    <n v="1.15049958"/>
    <s v="01dec2017"/>
    <n v="2017"/>
    <s v="Policy-based"/>
    <s v=""/>
    <x v="3"/>
  </r>
  <r>
    <s v="Kosovo"/>
    <s v="Austria"/>
    <s v="Austria"/>
    <x v="0"/>
    <s v="SA-KOS-DMT; Organic Fertilizer Production in Kosova"/>
    <n v="0.56382498000000003"/>
    <s v="01jul2017"/>
    <n v="2017"/>
    <s v="Private Sector"/>
    <s v=""/>
    <x v="7"/>
  </r>
  <r>
    <s v="Georgia"/>
    <s v="Austria"/>
    <s v="Austria"/>
    <x v="0"/>
    <s v="Promoting integrated approaches to animal health and plant protection in Abkhazia"/>
    <n v="0.78935497999999993"/>
    <s v="01oct2017"/>
    <n v="2017"/>
    <s v="Technical Cooperation"/>
    <s v=""/>
    <x v="2"/>
  </r>
  <r>
    <s v="Ethiopia"/>
    <s v="Austria"/>
    <s v="Austria"/>
    <x v="0"/>
    <s v="Small Project Fund Ethiopia 2017"/>
    <n v="0.10903936321011889"/>
    <s v="01feb2017"/>
    <n v="2017"/>
    <s v="Technical Cooperation"/>
    <s v=""/>
    <x v="10"/>
  </r>
  <r>
    <s v="Sénégal "/>
    <s v="Austria"/>
    <s v="Austria"/>
    <x v="0"/>
    <s v="Resilience and food Security of Small-Scale Farmers"/>
    <n v="3.3829499323410013E-2"/>
    <s v="01jun2017"/>
    <n v="2017"/>
    <s v="Core Support to NGOs, other private bodies, PPPs and research institutes"/>
    <s v=""/>
    <x v="2"/>
  </r>
  <r>
    <s v="Kosovo"/>
    <s v="Austria"/>
    <s v="Austria"/>
    <x v="0"/>
    <s v="WP-KOS-ECODAIRY – Upgrading the environmental performance of dairy processors in Kosovo’s (and South West Balkan’s)"/>
    <n v="0.22552998999999999"/>
    <s v="01feb2017"/>
    <n v="2017"/>
    <s v="Private Sector"/>
    <s v=""/>
    <x v="7"/>
  </r>
  <r>
    <s v="Albania"/>
    <s v="Austria"/>
    <s v="Austria"/>
    <x v="0"/>
    <s v="educational cooperation - secondment of teacher experts"/>
    <n v="0.1083717185385656"/>
    <s v="01jan2017"/>
    <n v="2017"/>
    <s v="Technical Cooperation"/>
    <s v=""/>
    <x v="9"/>
  </r>
  <r>
    <s v="Kosovo"/>
    <s v="Austria"/>
    <s v="Austria"/>
    <x v="0"/>
    <s v="SUSI-LDF - Suhareka/Suva Reka Smallholder Initiative - Phase 2"/>
    <n v="0.56382498000000003"/>
    <s v="01feb2017"/>
    <n v="2017"/>
    <s v="Technical Cooperation"/>
    <s v=""/>
    <x v="2"/>
  </r>
  <r>
    <s v="Ethiopia"/>
    <s v="Austria"/>
    <s v="Austria"/>
    <x v="0"/>
    <s v="Resilience-boosting through WASH for Shalla (ReWASH)"/>
    <n v="0.1635590448151783"/>
    <s v="06feb2017"/>
    <n v="2017"/>
    <s v="Technical Cooperation"/>
    <s v=""/>
    <x v="2"/>
  </r>
  <r>
    <s v="Kosovo"/>
    <s v="Austria"/>
    <s v="Austria"/>
    <x v="0"/>
    <s v="Frameworkprogramme Volkshilfe 2017-2019 SEED Step II – Support of educational and employment development in Albania, Kosovo and Serbia "/>
    <n v="0.23319801000000001"/>
    <s v="01feb2017"/>
    <n v="2017"/>
    <s v="Technical Cooperation"/>
    <s v=""/>
    <x v="2"/>
  </r>
  <r>
    <s v="Seychelles"/>
    <s v="BADEA"/>
    <s v="Arab Bank for Economic Development in Africa [BADEA]"/>
    <x v="0"/>
    <s v="there is no programmes or projects approved in 2017 "/>
    <m/>
    <s v="2017"/>
    <n v="2017"/>
    <s v="NA"/>
    <s v=""/>
    <x v="6"/>
  </r>
  <r>
    <s v="Sénégal "/>
    <s v="BADEA"/>
    <s v="Arab Bank for Economic Development in Africa [BADEA]"/>
    <x v="0"/>
    <s v="Assainissement de Saint Louis"/>
    <n v="13.5"/>
    <s v="01jul2017"/>
    <n v="2017"/>
    <s v="Investment"/>
    <s v=""/>
    <x v="1"/>
  </r>
  <r>
    <s v="Ethiopia"/>
    <s v="BADEA"/>
    <s v="Arab Bank for Economic Development in Africa [BADEA]"/>
    <x v="0"/>
    <s v="Shambo- Agamsa Road project"/>
    <n v="20"/>
    <s v="01mar2017"/>
    <n v="2017"/>
    <s v="Investment"/>
    <s v=""/>
    <x v="1"/>
  </r>
  <r>
    <s v="Côte d'Ivoire"/>
    <s v="BADEA"/>
    <s v="Arab Bank for Economic Development in Africa [BADEA]"/>
    <x v="0"/>
    <s v="Assistance Technique au profit du Ministère du Plan et du Développement"/>
    <n v="0.26864799939178097"/>
    <s v="01oct2017"/>
    <n v="2017"/>
    <s v="Technical Cooperation"/>
    <s v=""/>
    <x v="6"/>
  </r>
  <r>
    <s v="Côte d'Ivoire"/>
    <s v="BADEA"/>
    <s v="Arab Bank for Economic Development in Africa [BADEA]"/>
    <x v="0"/>
    <s v="Projet de sauvegarde et de valorisation de la Baie de Cocody"/>
    <n v="20.393344379184398"/>
    <s v="01aug2017"/>
    <n v="2017"/>
    <s v="Technical Cooperation"/>
    <s v=""/>
    <x v="3"/>
  </r>
  <r>
    <s v="Côte d'Ivoire"/>
    <s v="BADEA"/>
    <s v="Arab Bank for Economic Development in Africa [BADEA]"/>
    <x v="0"/>
    <s v="Laboratoire de la qualité et du contrôle de l'eau"/>
    <n v="0.319809976587352"/>
    <s v="01apr2017"/>
    <n v="2017"/>
    <s v="NA"/>
    <s v=""/>
    <x v="1"/>
  </r>
  <r>
    <s v="Honduras"/>
    <s v="BCIE"/>
    <s v="Banco Centroamericano de Integración Económica [BCIE]"/>
    <x v="0"/>
    <s v="Proyecto Construcción del Corredor Logístico Villa de San Antonio-Goascorán, Secciones II y II "/>
    <n v="86.834739999999996"/>
    <s v="01jul2017"/>
    <n v="2017"/>
    <s v="Investment"/>
    <s v=""/>
    <x v="3"/>
  </r>
  <r>
    <s v="Honduras"/>
    <s v="BCIE"/>
    <s v="Banco Centroamericano de Integración Económica [BCIE]"/>
    <x v="0"/>
    <s v="Proyecto Plan de Inversiones Estratégicas para la Reducción de Pérdidas de la Empresa Nacional de Energía Eléctrica (ENEE)"/>
    <n v="150"/>
    <s v="01jul2017"/>
    <n v="2017"/>
    <s v="Policy-based"/>
    <s v=""/>
    <x v="1"/>
  </r>
  <r>
    <s v="Honduras"/>
    <s v="BCIE"/>
    <s v="Banco Centroamericano de Integración Económica [BCIE]"/>
    <x v="0"/>
    <s v="Energías Solares, S.A.; Fotovoltaica Los Prados, S.A.; Fotovoltaica Sureña, S.A., y Generaciones Energéticas, S.A."/>
    <n v="30.472000000000001"/>
    <s v="01may2017"/>
    <n v="2017"/>
    <s v="Private Sector"/>
    <s v=""/>
    <x v="7"/>
  </r>
  <r>
    <s v="Sénégal "/>
    <s v="BOAD"/>
    <s v="West Africa Development Bank [BOAD]"/>
    <x v="0"/>
    <s v="Prêt à court terme en faveur de la Société Nationale d’Electricité du Sénégal (SENELEC) pour le financement de son cycle d’exploitation"/>
    <n v="34.381825999999997"/>
    <s v="01jun2017"/>
    <n v="2017"/>
    <s v="Credit Lines"/>
    <s v=""/>
    <x v="1"/>
  </r>
  <r>
    <s v="Sénégal "/>
    <s v="BOAD"/>
    <s v="West Africa Development Bank [BOAD]"/>
    <x v="0"/>
    <s v=" Financement partiel du projet de construction et d’équipement de salles de classe en remplacement d’abris provisoires "/>
    <n v="34.381286000000003"/>
    <s v="01sep2017"/>
    <n v="2017"/>
    <s v="Credit Lines"/>
    <s v=""/>
    <x v="5"/>
  </r>
  <r>
    <s v="Togo"/>
    <s v="BOAD"/>
    <s v="West Africa Development Bank [BOAD]"/>
    <x v="0"/>
    <s v="Aménagement des terres agricoles de la plaine de l’Oti : zones de Sadori, Fare et Koukombou dans la Préfecture de l’Oti,  et zones de Nali et Koulifiekou dans la Préfecture de Dankpen"/>
    <n v="22"/>
    <s v="01mar2017"/>
    <n v="2017"/>
    <s v="Investment"/>
    <s v=""/>
    <x v="3"/>
  </r>
  <r>
    <s v="Togo"/>
    <s v="BOAD"/>
    <s v="West Africa Development Bank [BOAD]"/>
    <x v="0"/>
    <s v="Réhabilitation de la route Lomé – Cotonou (Phase 2) et  protection côtière"/>
    <n v="33.200000000000003"/>
    <s v="01mar2017"/>
    <n v="2017"/>
    <s v="Investment"/>
    <s v=""/>
    <x v="3"/>
  </r>
  <r>
    <s v="Sénégal "/>
    <s v="BOAD"/>
    <s v="West Africa Development Bank [BOAD]"/>
    <x v="0"/>
    <s v="financement partiel du programme immobilier de la SIPRES "/>
    <n v="7.7359109999999998"/>
    <s v="01jun2017"/>
    <n v="2017"/>
    <s v="Credit Lines"/>
    <s v=""/>
    <x v="7"/>
  </r>
  <r>
    <s v="Côte d'Ivoire"/>
    <s v="BOAD"/>
    <s v="West Africa Development Bank [BOAD]"/>
    <x v="0"/>
    <s v="Projet de Réhabilitation et exploitation de l’Immeuble Postel 2001 par l’Agence Nationale du Service Universel des Télécommunications (ANSUT) postel 2001 (ANSUT)"/>
    <n v="42.977274999999999"/>
    <s v="01dec2017"/>
    <n v="2017"/>
    <s v="Investment"/>
    <s v=""/>
    <x v="1"/>
  </r>
  <r>
    <s v="Côte d'Ivoire"/>
    <s v="BOAD"/>
    <s v="West Africa Development Bank [BOAD]"/>
    <x v="0"/>
    <s v="Réalisation en Côte d’Ivoire des études techniques de la composante « aménagements connexes » du projet multinational de travaux routiers et de facilitation du transport sur le corridor BAMAKO – ZANTIEDOUGOU – BOUNDIALI – SAN PEDRO (PR8)"/>
    <n v="0.41109048966651118"/>
    <s v="01jan2017"/>
    <n v="2017"/>
    <s v="NA"/>
    <s v=""/>
    <x v="6"/>
  </r>
  <r>
    <s v="Côte d'Ivoire"/>
    <s v="BOAD"/>
    <s v="West Africa Development Bank [BOAD]"/>
    <x v="0"/>
    <s v="Projet d’aménagement et de bitumage du Boulevard de Marseille à Abidjan"/>
    <n v="17.190909999999999"/>
    <s v="01mar2017"/>
    <n v="2017"/>
    <s v="Investment"/>
    <s v=""/>
    <x v="3"/>
  </r>
  <r>
    <s v="Côte d'Ivoire"/>
    <s v="BOAD"/>
    <s v="West Africa Development Bank [BOAD]"/>
    <x v="0"/>
    <s v="Projet d’aménagement et de bitumage du Boulevard de Marseille à Abidjan"/>
    <n v="29.224547000000001"/>
    <s v="01mar2017"/>
    <n v="2017"/>
    <s v="Investment"/>
    <s v=""/>
    <x v="3"/>
  </r>
  <r>
    <s v="Côte d'Ivoire"/>
    <s v="BOAD"/>
    <s v="West Africa Development Bank [BOAD]"/>
    <x v="0"/>
    <s v="Avance de fonds études pour la création d'une banque de données du secteur touristique"/>
    <n v="0.76430488554974607"/>
    <s v="01dec2017"/>
    <n v="2017"/>
    <s v="Investment"/>
    <s v=""/>
    <x v="6"/>
  </r>
  <r>
    <s v="Côte d'Ivoire"/>
    <s v="BOAD"/>
    <s v="West Africa Development Bank [BOAD]"/>
    <x v="0"/>
    <s v="Projet de réhabilitation et de renforcement des aires de mouvements de l'aéroport de SAN PEDRO"/>
    <n v="25.060908598000001"/>
    <s v="01dec2017"/>
    <n v="2017"/>
    <s v="Investment"/>
    <s v=""/>
    <x v="3"/>
  </r>
  <r>
    <s v="Sénégal "/>
    <s v="BOAD"/>
    <s v="West Africa Development Bank [BOAD]"/>
    <x v="0"/>
    <s v="Ligne de refinancement en faveur de la BNDE pour le refinancement des Petites et Moyennes Entreprises (PME) pour leurs projets d’investissement."/>
    <n v="11.174094"/>
    <s v="01mar2017"/>
    <n v="2017"/>
    <s v="Credit Lines"/>
    <s v=""/>
    <x v="8"/>
  </r>
  <r>
    <s v="Bhutan"/>
    <s v="BTFEC"/>
    <s v="Bhutan Trust Fund For Environemntal Conservation (BTFEC)"/>
    <x v="0"/>
    <s v="World Bank/GEF Funded Projects"/>
    <n v="0.46600000000000003"/>
    <s v="01jan2017"/>
    <n v="2017"/>
    <s v="Results-driven"/>
    <s v=""/>
    <x v="12"/>
  </r>
  <r>
    <s v="Bhutan"/>
    <s v="BTFEC"/>
    <s v="Bhutan Trust Fund For Environemntal Conservation (BTFEC)"/>
    <x v="0"/>
    <s v="Core Funded Projects"/>
    <n v="1.150806"/>
    <s v="01jan2017"/>
    <n v="2017"/>
    <s v="Results-driven"/>
    <s v=""/>
    <x v="12"/>
  </r>
  <r>
    <s v="Burkina Faso"/>
    <s v="Belgium"/>
    <s v="Belgium"/>
    <x v="0"/>
    <s v="BD"/>
    <n v="2.5856971583220574"/>
    <s v="01mar2017"/>
    <n v="2017"/>
    <s v="Technical Cooperation"/>
    <s v=""/>
    <x v="2"/>
  </r>
  <r>
    <s v="Uganda"/>
    <s v="Belgium"/>
    <s v="Belgium"/>
    <x v="0"/>
    <s v="Establishing a Financial Mechanism for Strategic Purchasing of Health Services in Uganda"/>
    <n v="6.8520000000000003"/>
    <s v="01dec2017"/>
    <n v="2017"/>
    <s v="Results-driven"/>
    <s v=""/>
    <x v="9"/>
  </r>
  <r>
    <s v="République démocratique du Congo"/>
    <s v="Belgium"/>
    <s v="Belgium"/>
    <x v="0"/>
    <s v="IMT"/>
    <n v="16.282724999999999"/>
    <s v="01mar2017"/>
    <n v="2017"/>
    <s v="Technical Cooperation"/>
    <s v=""/>
    <x v="1"/>
  </r>
  <r>
    <s v="Rwanda"/>
    <s v="Belgium"/>
    <s v="Belgium"/>
    <x v="0"/>
    <s v="the improved access to reliable on Grid Electricity services to the households,businesses and periority public institution phase 3"/>
    <n v="14"/>
    <s v="01feb2017"/>
    <n v="2017"/>
    <s v="Sector Budget Support"/>
    <s v=""/>
    <x v="1"/>
  </r>
  <r>
    <s v="Malawi"/>
    <s v="Belgium"/>
    <s v="Belgium"/>
    <x v="0"/>
    <s v="Tools for Market Access"/>
    <n v="1.8147230000000001"/>
    <s v="01nov2017"/>
    <n v="2017"/>
    <s v="Investment"/>
    <s v=""/>
    <x v="7"/>
  </r>
  <r>
    <s v="République démocratique du Congo"/>
    <s v="Belgium"/>
    <s v="Belgium"/>
    <x v="0"/>
    <s v="BAC (Benelux Afro Center) / BAC (Cap Santé) / Congodorpen / FONCABA / ROTARY"/>
    <n v="11.257179000000001"/>
    <s v="01mar2017"/>
    <n v="2017"/>
    <s v="Technical Cooperation"/>
    <s v=""/>
    <x v="2"/>
  </r>
  <r>
    <s v="Burkina Faso"/>
    <s v="Belgium"/>
    <s v="Belgium"/>
    <x v="0"/>
    <s v="TRIAS"/>
    <n v="3.7379890617952189"/>
    <s v="01mar2017"/>
    <n v="2017"/>
    <s v="Technical Cooperation"/>
    <s v=""/>
    <x v="2"/>
  </r>
  <r>
    <s v="Burkina Faso"/>
    <s v="Belgium"/>
    <s v="Belgium"/>
    <x v="0"/>
    <s v="FOS/ISVI/SOLSOC"/>
    <n v="2.6175783716734333"/>
    <s v="01mar2017"/>
    <n v="2017"/>
    <s v="Technical Cooperation"/>
    <s v=""/>
    <x v="2"/>
  </r>
  <r>
    <s v="Mozambique"/>
    <s v="Belgium"/>
    <s v="Belgium"/>
    <x v="0"/>
    <s v="Capacity Development of the Ministry of Mineral Resources and Energy (MIREME) and of the Conselho Nacional de Electricidade ("/>
    <n v="4"/>
    <s v="01apr2017"/>
    <n v="2017"/>
    <s v="Technical Cooperation"/>
    <s v=""/>
    <x v="9"/>
  </r>
  <r>
    <s v="Bénin"/>
    <s v="Belgium"/>
    <s v="Belgium"/>
    <x v="0"/>
    <s v="Programme Multi-Acteurs du Fonds Belge de Sécurité Alimentaire au Bénin (AMSANA)"/>
    <n v="1.9820314800000001"/>
    <s v="01oct2015"/>
    <n v="2015"/>
    <s v="Technical Cooperation"/>
    <s v=""/>
    <x v="9"/>
  </r>
  <r>
    <s v="Burkina Faso"/>
    <s v="Belgium"/>
    <s v="Belgium"/>
    <x v="0"/>
    <s v="SIA"/>
    <n v="6.2442046571944063"/>
    <s v="01mar2017"/>
    <n v="2017"/>
    <s v="Technical Cooperation"/>
    <s v=""/>
    <x v="2"/>
  </r>
  <r>
    <s v="Perú"/>
    <s v="Belgium"/>
    <s v="Belgium"/>
    <x v="0"/>
    <s v="PRODERN 2"/>
    <n v="2.2000000000000002"/>
    <s v="01jan2017"/>
    <n v="2017"/>
    <s v="Technical Cooperation"/>
    <s v=""/>
    <x v="0"/>
  </r>
  <r>
    <s v="Bénin"/>
    <s v="Belgium"/>
    <s v="Belgium"/>
    <x v="0"/>
    <s v=" Programme d’Appui au Développement des Filières Agricoles au Bénin (Composante  opérationnelle) / PROFI-VO"/>
    <n v="18.254111999999999"/>
    <s v="01oct2015"/>
    <n v="2015"/>
    <s v="Technical Cooperation"/>
    <s v=""/>
    <x v="9"/>
  </r>
  <r>
    <s v="République démocratique du Congo"/>
    <s v="Belgium"/>
    <s v="Belgium"/>
    <x v="0"/>
    <s v="ARES"/>
    <n v="10.372102"/>
    <s v="01mar2017"/>
    <n v="2017"/>
    <s v="Technical Cooperation"/>
    <s v=""/>
    <x v="13"/>
  </r>
  <r>
    <s v="République démocratique du Congo"/>
    <s v="Belgium"/>
    <s v="Belgium"/>
    <x v="0"/>
    <s v="Louvain Développement / ULB-Coopération / ADG / FUCID"/>
    <n v="11.168704999999999"/>
    <s v="01mar2017"/>
    <n v="2017"/>
    <s v="Technical Cooperation"/>
    <s v=""/>
    <x v="2"/>
  </r>
  <r>
    <s v="Perú"/>
    <s v="Belgium"/>
    <s v="Belgium"/>
    <x v="0"/>
    <s v="SISTEC"/>
    <n v="3.5"/>
    <s v="01jan2017"/>
    <n v="2017"/>
    <s v="Technical Cooperation"/>
    <s v=""/>
    <x v="0"/>
  </r>
  <r>
    <s v="Burkina Faso"/>
    <s v="Belgium"/>
    <s v="Belgium"/>
    <x v="0"/>
    <s v="ARES"/>
    <n v="7.6002041046459174"/>
    <s v="01mar2017"/>
    <n v="2017"/>
    <s v="Technical Cooperation"/>
    <s v=""/>
    <x v="13"/>
  </r>
  <r>
    <s v="République démocratique du Congo"/>
    <s v="Belgium"/>
    <s v="Belgium"/>
    <x v="0"/>
    <s v="MEMISA / AZV"/>
    <n v="23.083856000000001"/>
    <s v="01mar2017"/>
    <n v="2017"/>
    <s v="Technical Cooperation"/>
    <s v=""/>
    <x v="2"/>
  </r>
  <r>
    <s v="République démocratique du Congo"/>
    <s v="Belgium"/>
    <s v="Belgium"/>
    <x v="0"/>
    <s v="ACTION DAMIEN"/>
    <n v="17.473389999999998"/>
    <s v="01mar2017"/>
    <n v="2017"/>
    <s v="Technical Cooperation"/>
    <s v=""/>
    <x v="3"/>
  </r>
  <r>
    <s v="Burkina Faso"/>
    <s v="Belgium"/>
    <s v="Belgium"/>
    <x v="0"/>
    <s v="APEFE"/>
    <n v="4.2743572395128551"/>
    <s v="01mar2017"/>
    <n v="2017"/>
    <s v="Technical Cooperation"/>
    <s v=""/>
    <x v="1"/>
  </r>
  <r>
    <s v="Paraguay"/>
    <s v="CAF"/>
    <s v="Development Bank of Latin America (CAF)"/>
    <x v="0"/>
    <s v="Programa de Fortalecimiento de Transmisión del SIN y de Distribución Eléctrica Rural - ANDE 5"/>
    <n v="170"/>
    <s v="01dec2017"/>
    <n v="2017"/>
    <s v="Policy-based"/>
    <s v=""/>
    <x v="3"/>
  </r>
  <r>
    <s v="Paraguay"/>
    <s v="CAF"/>
    <s v="Development Bank of Latin America (CAF)"/>
    <x v="0"/>
    <s v="Mejoramiento del Sistema de Transmisión y de Distribución de Electricidad del Sistema Metropolitano de Paraguay - ANDE 4"/>
    <n v="150"/>
    <s v="01sep2017"/>
    <n v="2017"/>
    <s v="Policy-based"/>
    <s v=""/>
    <x v="3"/>
  </r>
  <r>
    <s v="Paraguay"/>
    <s v="CAF"/>
    <s v="Development Bank of Latin America (CAF)"/>
    <x v="0"/>
    <s v="Programa de Rehabilitación y Mantenimiento de Rutas Pavimentada - VIAL 3"/>
    <n v="100"/>
    <s v="01aug2017"/>
    <n v="2017"/>
    <s v="Policy-based"/>
    <s v=""/>
    <x v="3"/>
  </r>
  <r>
    <s v="Paraguay"/>
    <s v="CAF"/>
    <s v="Development Bank of Latin America (CAF)"/>
    <x v="0"/>
    <s v="Proyecto de Habilitación de la Ruta N° 9"/>
    <n v="400"/>
    <s v="01may2017"/>
    <n v="2017"/>
    <s v="Policy-based"/>
    <s v=""/>
    <x v="3"/>
  </r>
  <r>
    <s v="Paraguay"/>
    <s v="CAF"/>
    <s v="Development Bank of Latin America (CAF)"/>
    <x v="0"/>
    <s v="Proyecto de Mejoramiento de Caminos Vecinales y Puentes de la Región Oriental - PUENTES 2"/>
    <n v="100"/>
    <s v="01jul2017"/>
    <n v="2017"/>
    <s v="Policy-based"/>
    <s v=""/>
    <x v="3"/>
  </r>
  <r>
    <s v="Paraguay"/>
    <s v="CAF"/>
    <s v="Development Bank of Latin America (CAF)"/>
    <x v="0"/>
    <s v="Regeneración Urbana del Bañado Norte "/>
    <n v="0.14000000000000001"/>
    <s v="01feb2017"/>
    <n v="2017"/>
    <s v="Technical Cooperation"/>
    <s v=""/>
    <x v="3"/>
  </r>
  <r>
    <s v="Guatemala"/>
    <s v="Canada"/>
    <s v="Canada"/>
    <x v="0"/>
    <s v="Plataformas tecnológicas para mejorar los servicios a víctimas"/>
    <n v="2.9451343900000002"/>
    <s v="01mar2017"/>
    <n v="2017"/>
    <s v="Core Support to NGOs, other private bodies, PPPs and research institutes"/>
    <s v=""/>
    <x v="2"/>
  </r>
  <r>
    <s v="Jordan"/>
    <s v="Canada"/>
    <s v="Canada"/>
    <x v="0"/>
    <s v="Launching Economic Achievement Program for Women in Jordan"/>
    <n v="3.976147445541975"/>
    <s v="01feb2017"/>
    <n v="2017"/>
    <s v="Results-driven"/>
    <s v=""/>
    <x v="12"/>
  </r>
  <r>
    <s v="Sénégal "/>
    <s v="Canada"/>
    <s v="Canada"/>
    <x v="0"/>
    <s v="Protection des enfants-RAP-Gouvernement"/>
    <n v="7.7"/>
    <s v="01mar2017"/>
    <n v="2017"/>
    <s v="Sector Budget Support"/>
    <s v=""/>
    <x v="3"/>
  </r>
  <r>
    <s v="Perú"/>
    <s v="Canada"/>
    <s v="Canada"/>
    <x v="0"/>
    <s v="DE ADOLESCENTES (UNICEF)"/>
    <n v="15.25"/>
    <s v="01mar2017"/>
    <n v="2017"/>
    <s v="Technical Cooperation"/>
    <s v=""/>
    <x v="11"/>
  </r>
  <r>
    <s v="Burkina Faso"/>
    <s v="Canada"/>
    <s v="Canada"/>
    <x v="0"/>
    <s v="Appui au programme de développement stratégique de l'éducation de base (PDSEB)"/>
    <n v="38.517833750000001"/>
    <s v="01may2017"/>
    <n v="2017"/>
    <s v="Sector Budget Support"/>
    <s v=""/>
    <x v="3"/>
  </r>
  <r>
    <s v="Burkina Faso"/>
    <s v="Canada"/>
    <s v="Canada"/>
    <x v="0"/>
    <s v="PARITÉ - Projet d'appui et renforcement institutionel et technque pour l'equité"/>
    <n v="6.5480317375000006"/>
    <s v="01may2017"/>
    <n v="2017"/>
    <s v="Technical Cooperation"/>
    <s v=""/>
    <x v="7"/>
  </r>
  <r>
    <s v="Mozambique"/>
    <s v="Canada"/>
    <s v="Canada"/>
    <x v="0"/>
    <s v="Healthy Women and Girls"/>
    <n v="10.050058"/>
    <s v="01may2017"/>
    <n v="2017"/>
    <s v="Results-driven"/>
    <s v=""/>
    <x v="2"/>
  </r>
  <r>
    <s v="Mozambique"/>
    <s v="Canada"/>
    <s v="Canada"/>
    <x v="0"/>
    <s v="Building a beseline for Sexual Reproductive Health Rights data in Mozambique"/>
    <n v="3.8214679999999999"/>
    <s v="01nov2017"/>
    <n v="2017"/>
    <s v="Policy-based"/>
    <s v=""/>
    <x v="4"/>
  </r>
  <r>
    <s v="Afghanistan"/>
    <s v="Canada"/>
    <s v="Canada"/>
    <x v="0"/>
    <s v="Afghan Reconstruction Trust Fund - Operational Budget"/>
    <n v="127.108851375"/>
    <s v="01dec2017"/>
    <n v="2017"/>
    <s v="General Budget Support"/>
    <s v=""/>
    <x v="3"/>
  </r>
  <r>
    <s v="Nigeria"/>
    <s v="Canada"/>
    <s v="Canada"/>
    <x v="0"/>
    <s v="Sexual and Rpreoductive Health for Adolescents and Young Women (CHAI)"/>
    <n v="15.700756"/>
    <s v="01jun2017"/>
    <n v="2017"/>
    <s v="Results-driven"/>
    <s v=""/>
    <x v="2"/>
  </r>
  <r>
    <s v="Philippines"/>
    <s v="Canada"/>
    <s v="Canada"/>
    <x v="0"/>
    <s v="Sexual Health and Empowerment Philippines"/>
    <n v="13.477088999999999"/>
    <s v="01nov2017"/>
    <n v="2017"/>
    <s v="Technical Cooperation"/>
    <s v=""/>
    <x v="2"/>
  </r>
  <r>
    <s v="Vietnam"/>
    <s v="Canada"/>
    <s v="Canada"/>
    <x v="0"/>
    <s v="Safe Food for Growth (SAFEGRO) Project "/>
    <n v="11.462"/>
    <s v="01apr2017"/>
    <n v="2017"/>
    <s v="Technical Cooperation"/>
    <s v=""/>
    <x v="5"/>
  </r>
  <r>
    <s v="Jordan"/>
    <s v="Canada"/>
    <s v="Canada"/>
    <x v="0"/>
    <s v="Women's Economic Linkages and Employment Development"/>
    <n v="5.0846814565868748"/>
    <s v="01mar2017"/>
    <n v="2017"/>
    <s v="Results-driven"/>
    <s v=""/>
    <x v="12"/>
  </r>
  <r>
    <s v="Kenya"/>
    <s v="Canada"/>
    <s v="Canada"/>
    <x v="0"/>
    <s v="Field Support Services Project"/>
    <n v="5.8912620000000002"/>
    <s v="01feb2017"/>
    <n v="2017"/>
    <s v="Emergency  / Humanitarian Aid"/>
    <s v=""/>
    <x v="13"/>
  </r>
  <r>
    <s v="Mozambique"/>
    <s v="Canada"/>
    <s v="Canada"/>
    <x v="0"/>
    <s v="Engaging Communities and Health Workers to reduce maternal and neonatal moratlity"/>
    <n v="13.011126000000001"/>
    <s v="01mar2017"/>
    <n v="2017"/>
    <s v="Results-driven"/>
    <s v=""/>
    <x v="13"/>
  </r>
  <r>
    <s v="Myanmar"/>
    <s v="Canada"/>
    <s v="Canada"/>
    <x v="0"/>
    <s v="Support for Democratic Transition in Burma (Knowledge for Democracy Myanmar)"/>
    <n v="7.625"/>
    <s v="01jan2017"/>
    <n v="2017"/>
    <s v="Investment"/>
    <s v=""/>
    <x v="13"/>
  </r>
  <r>
    <s v="Afghanistan"/>
    <s v="Canada"/>
    <s v="Canada"/>
    <x v="0"/>
    <s v="LOTFA 2018-2021 Law &amp; Order Trust Fund"/>
    <n v="86.665125937499994"/>
    <s v="01oct2017"/>
    <n v="2017"/>
    <s v="Sector Budget Support"/>
    <s v=""/>
    <x v="11"/>
  </r>
  <r>
    <s v="Nigeria"/>
    <s v="Canada"/>
    <s v="Canada"/>
    <x v="0"/>
    <s v="Supporting Community Stabilization and Early Recovery in Northeast Nigeria (UNDP)"/>
    <n v="1.5875999999999999"/>
    <s v="01oct2017"/>
    <n v="2017"/>
    <s v="Emergency  / Humanitarian Aid"/>
    <s v=""/>
    <x v="4"/>
  </r>
  <r>
    <s v="Haïti "/>
    <s v="Canada"/>
    <s v="Canada"/>
    <x v="0"/>
    <s v="Accès des filles au secondaire"/>
    <n v="19.252984212552949"/>
    <s v="Mars 2018"/>
    <n v="2018"/>
    <s v="Technical Cooperation"/>
    <s v=""/>
    <x v="8"/>
  </r>
  <r>
    <s v="Myanmar"/>
    <s v="Canada"/>
    <s v="Canada"/>
    <x v="0"/>
    <s v="Peace Support Fund: Gender, Peace and Security Window"/>
    <n v="0.25820900000000002"/>
    <s v="01feb2017"/>
    <n v="2017"/>
    <s v="Investment"/>
    <s v=""/>
    <x v="2"/>
  </r>
  <r>
    <s v="Jordan"/>
    <s v="Canada"/>
    <s v="Canada"/>
    <x v="0"/>
    <s v="Jordan Municipal Support"/>
    <n v="15.264289343181449"/>
    <s v="01mar2017"/>
    <n v="2017"/>
    <s v="Results-driven"/>
    <s v=""/>
    <x v="12"/>
  </r>
  <r>
    <s v="Haïti "/>
    <s v="Canada"/>
    <s v="Canada"/>
    <x v="0"/>
    <s v="Marché des fours et énergie propre"/>
    <n v="15.402387370042359"/>
    <s v="Janvier 2018"/>
    <n v="2018"/>
    <s v="Results-driven"/>
    <s v=""/>
    <x v="2"/>
  </r>
  <r>
    <s v="Afghanistan"/>
    <s v="Canada"/>
    <s v="Canada"/>
    <x v="0"/>
    <s v="Support to Afghanistan's Polio Eradication Initiative"/>
    <n v="23.110700250000001"/>
    <s v="01aug2017"/>
    <n v="2017"/>
    <s v="Policy-based"/>
    <s v=""/>
    <x v="11"/>
  </r>
  <r>
    <s v="Mali"/>
    <s v="Canada"/>
    <s v="Canada"/>
    <x v="0"/>
    <s v="Appui budgétaire sectoriel en santé sexuelle et reproductive "/>
    <n v="15.4"/>
    <s v="01may2017"/>
    <n v="2017"/>
    <s v="Sector Budget Support"/>
    <s v=""/>
    <x v="3"/>
  </r>
  <r>
    <s v="Sénégal "/>
    <s v="Canada"/>
    <s v="Canada"/>
    <x v="0"/>
    <s v="Protection des enfants-RAP-UNICEF"/>
    <n v="3.4649999999999999"/>
    <s v="01mar2017"/>
    <n v="2017"/>
    <s v="Technical Cooperation"/>
    <s v=""/>
    <x v="4"/>
  </r>
  <r>
    <s v="Nigeria"/>
    <s v="Canada"/>
    <s v="Canada"/>
    <x v="0"/>
    <s v="Improving Sexual and Reproductive Health and Rights of Women and Adolescents (SAVE)"/>
    <n v="9.4488000000000003"/>
    <s v="01jul2017"/>
    <n v="2017"/>
    <s v="Results-driven"/>
    <s v=""/>
    <x v="2"/>
  </r>
  <r>
    <s v="Haïti "/>
    <s v="Canada"/>
    <s v="Canada"/>
    <x v="0"/>
    <s v="Santé intégré des adolescentes et femmes"/>
    <n v="19.252984212552949"/>
    <s v="Mars 2018"/>
    <n v="2018"/>
    <s v="Results-driven"/>
    <s v=""/>
    <x v="4"/>
  </r>
  <r>
    <s v="Haïti "/>
    <s v="Canada"/>
    <s v="Canada"/>
    <x v="0"/>
    <s v="Enregistrement inclusif des naissances"/>
    <n v="14.63226800154024"/>
    <s v="Mars 2018"/>
    <n v="2018"/>
    <s v="Results-driven"/>
    <s v=""/>
    <x v="4"/>
  </r>
  <r>
    <s v="Haïti "/>
    <s v="Canada"/>
    <s v="Canada"/>
    <x v="0"/>
    <s v="Appui à la gouvernance locale inclusive"/>
    <n v="12.32190989603388"/>
    <s v="Mars 2018"/>
    <n v="2018"/>
    <s v="Technical Cooperation"/>
    <s v=""/>
    <x v="4"/>
  </r>
  <r>
    <s v="Sénégal "/>
    <s v="Canada"/>
    <s v="Canada"/>
    <x v="0"/>
    <s v="Extension services assurance agricole"/>
    <n v="1.232"/>
    <s v="01mar2017"/>
    <n v="2017"/>
    <s v="Innovation"/>
    <s v=""/>
    <x v="7"/>
  </r>
  <r>
    <s v="Jordan"/>
    <s v="Canada"/>
    <s v="Canada"/>
    <x v="0"/>
    <s v="Education for Jordan Prosperity"/>
    <n v="60.087820650000012"/>
    <s v="01dec2017"/>
    <n v="2017"/>
    <s v="General Budget Support"/>
    <s v=""/>
    <x v="3"/>
  </r>
  <r>
    <s v="Nigeria"/>
    <s v="Canada"/>
    <s v="Canada"/>
    <x v="0"/>
    <s v="Field Support Services (TRANSTEC)"/>
    <n v="6.0541359999999997"/>
    <s v="01nov2017"/>
    <n v="2017"/>
    <s v="Technical Cooperation"/>
    <s v=""/>
    <x v="7"/>
  </r>
  <r>
    <s v="Haïti "/>
    <s v="Canada"/>
    <s v="Canada"/>
    <x v="0"/>
    <s v="Catine Scolaire"/>
    <n v="30.804774740084717"/>
    <s v="Mars 2018"/>
    <n v="2018"/>
    <s v="Policy-based"/>
    <s v=""/>
    <x v="4"/>
  </r>
  <r>
    <s v="Bangladesh"/>
    <s v="Canada"/>
    <s v="Canada"/>
    <x v="0"/>
    <s v="Maternal, Sexual, Reproductive Health"/>
    <n v="26.95417789"/>
    <s v="01mar2017"/>
    <n v="2017"/>
    <s v="Results-driven"/>
    <s v=""/>
    <x v="11"/>
  </r>
  <r>
    <s v="Nigeria"/>
    <s v="Canada"/>
    <s v="Canada"/>
    <x v="0"/>
    <s v="Recovery of Basic Health Services in the Northeast (WHO)"/>
    <n v="1.5875999999999999"/>
    <s v="01oct2017"/>
    <n v="2017"/>
    <s v="Emergency  / Humanitarian Aid"/>
    <s v=""/>
    <x v="4"/>
  </r>
  <r>
    <s v="Jordan"/>
    <s v="Canada"/>
    <s v="Canada"/>
    <x v="0"/>
    <s v="Municipal Services and Social Resilience Project"/>
    <n v="11.555350125"/>
    <s v="01nov2017"/>
    <n v="2017"/>
    <s v="Results-driven"/>
    <s v=""/>
    <x v="4"/>
  </r>
  <r>
    <s v="Nigeria"/>
    <s v="Canada"/>
    <s v="Canada"/>
    <x v="0"/>
    <s v="Emergency Assistance (WFP)"/>
    <n v="5.1543999999999999"/>
    <s v="01jan2017"/>
    <n v="2017"/>
    <s v="Emergency  / Humanitarian Aid"/>
    <s v=""/>
    <x v="4"/>
  </r>
  <r>
    <s v="Burkina Faso"/>
    <s v="Canada"/>
    <s v="Canada"/>
    <x v="0"/>
    <s v="Energie et croissance économique durable"/>
    <n v="12.936500000000001"/>
    <s v="01aug2017"/>
    <n v="2017"/>
    <s v="Technical Cooperation"/>
    <s v=""/>
    <x v="7"/>
  </r>
  <r>
    <s v="Guatemala"/>
    <s v="Canada"/>
    <s v="Canada"/>
    <x v="0"/>
    <s v="Prevención Comunitaria del Crimen y la Violencia en Guatemala y Honduras"/>
    <n v="0.34253369"/>
    <s v="01mar2017"/>
    <n v="2017"/>
    <s v="Core Support to NGOs, other private bodies, PPPs and research institutes"/>
    <s v=""/>
    <x v="2"/>
  </r>
  <r>
    <s v="Jordan"/>
    <s v="Canada"/>
    <s v="Canada"/>
    <x v="0"/>
    <s v="Scaling Up Access to Formal Education for Syrian Girls and Boys"/>
    <n v="7.7035667500000002"/>
    <s v="01feb2017"/>
    <n v="2017"/>
    <s v="General Budget Support"/>
    <s v=""/>
    <x v="3"/>
  </r>
  <r>
    <s v="Sénégal "/>
    <s v="Canada"/>
    <s v="Canada"/>
    <x v="0"/>
    <s v="Développement des capacités en réparation et en gestion physique de manuels scolaires au Sénégal"/>
    <n v="2.2715000000000001"/>
    <s v="01jan2017"/>
    <n v="2017"/>
    <s v="Technical Cooperation"/>
    <s v=""/>
    <x v="13"/>
  </r>
  <r>
    <s v="Burkina Faso"/>
    <s v="Canada"/>
    <s v="Canada"/>
    <x v="0"/>
    <s v="Projet d'appui sur le terrain"/>
    <n v="6.1277467056069002"/>
    <s v="01apr2017"/>
    <n v="2017"/>
    <s v="Technical Cooperation"/>
    <s v=""/>
    <x v="7"/>
  </r>
  <r>
    <s v="Sénégal "/>
    <s v="Canada"/>
    <s v="Canada"/>
    <x v="0"/>
    <s v="Protection des enfants-RAP-PLAN INTERNATIONAL CANADA"/>
    <n v="3.4649999999999999"/>
    <s v="01feb2017"/>
    <n v="2017"/>
    <s v="Technical Cooperation"/>
    <s v=""/>
    <x v="2"/>
  </r>
  <r>
    <s v="Cambodia"/>
    <s v="Canada"/>
    <s v="Canada"/>
    <x v="0"/>
    <s v="United Nations Association in Canada - IYIP Internships 2018-2021"/>
    <n v="0.13998321"/>
    <s v="01oct2017"/>
    <n v="2017"/>
    <s v="Technical Cooperation"/>
    <s v=""/>
    <x v="2"/>
  </r>
  <r>
    <s v="Myanmar"/>
    <s v="Canada"/>
    <s v="Canada"/>
    <x v="0"/>
    <s v="Climate Change and Disaster Resilience Myanmar"/>
    <n v="7.4521199999999999"/>
    <s v="01mar2017"/>
    <n v="2017"/>
    <s v="Investment"/>
    <s v=""/>
    <x v="11"/>
  </r>
  <r>
    <s v="Haïti "/>
    <s v="CarDB"/>
    <s v="Caribbean Development Bank [CarDB]"/>
    <x v="0"/>
    <s v="BUILDING CAPACITY FOR DISASTER RISK MANAGEMENT AND CLIMATE RESILIENCE PROJECT, ILE À VACHE"/>
    <n v="5.5"/>
    <s v="01mar2017"/>
    <n v="2017"/>
    <s v="Investment"/>
    <s v=""/>
    <x v="3"/>
  </r>
  <r>
    <s v="Saint Lucia"/>
    <s v="CarDB"/>
    <s v="Caribbean Development Bank [CarDB]"/>
    <x v="0"/>
    <s v="Millenium Highway and West Coast Road upgrading Project"/>
    <n v="1.30041812"/>
    <s v="01nov2017"/>
    <n v="2017"/>
    <s v="Investment"/>
    <s v=""/>
    <x v="9"/>
  </r>
  <r>
    <s v="Haïti "/>
    <s v="CarDB"/>
    <s v="Caribbean Development Bank [CarDB]"/>
    <x v="0"/>
    <s v="Quality Enhancement in Public Education"/>
    <n v="16"/>
    <s v="01dec2017"/>
    <n v="2017"/>
    <s v="Investment"/>
    <s v=""/>
    <x v="3"/>
  </r>
  <r>
    <s v="Saint Lucia"/>
    <s v="CarDB"/>
    <s v="Caribbean Development Bank [CarDB]"/>
    <x v="0"/>
    <s v="Education Quality Improvement Project"/>
    <n v="23.41"/>
    <s v="01jan2017"/>
    <n v="2017"/>
    <s v="Investment"/>
    <s v=""/>
    <x v="3"/>
  </r>
  <r>
    <s v="Saint Lucia"/>
    <s v="CarDB"/>
    <s v="Caribbean Development Bank [CarDB]"/>
    <x v="0"/>
    <s v="Immediate Response Loan - Tropical Storm Matthew"/>
    <n v="0.75"/>
    <s v="01jul2017"/>
    <n v="2017"/>
    <s v="Investment"/>
    <s v=""/>
    <x v="9"/>
  </r>
  <r>
    <s v="Cambodia"/>
    <s v="China"/>
    <s v="China"/>
    <x v="0"/>
    <s v="Stung Pursat Dam No. 3 &amp; 5 Development Project in Pursat Province - Phase II"/>
    <n v="49.267236220000001"/>
    <s v="01may2017"/>
    <n v="2017"/>
    <s v="Investment"/>
    <s v=""/>
    <x v="3"/>
  </r>
  <r>
    <s v="Cambodia"/>
    <s v="China"/>
    <s v="China"/>
    <x v="0"/>
    <s v="Stung Trang Krauch Chhmar Bridge Over Mekong River in Cambodia (Phase 1 of National Road No. 71 C) Project"/>
    <n v="61.984560810000005"/>
    <s v="01may2017"/>
    <n v="2017"/>
    <s v="Investment"/>
    <s v=""/>
    <x v="3"/>
  </r>
  <r>
    <s v="Madagascar"/>
    <s v="China"/>
    <s v="China"/>
    <x v="0"/>
    <s v="Projet de construction de la Route des Œufs d’Ambohidratrimo"/>
    <n v="22.198327096285631"/>
    <s v="01aug2017"/>
    <n v="2017"/>
    <s v="NA"/>
    <s v=""/>
    <x v="6"/>
  </r>
  <r>
    <s v="Madagascar"/>
    <s v="China"/>
    <s v="China"/>
    <x v="0"/>
    <s v="Projet de construction d’un bâtiment du MAE 1"/>
    <n v="14.79888473085709"/>
    <s v="01dec2017"/>
    <n v="2017"/>
    <s v="NA"/>
    <s v=""/>
    <x v="6"/>
  </r>
  <r>
    <s v="Antigua and Barbuda"/>
    <s v="China"/>
    <s v="China"/>
    <x v="0"/>
    <s v="Antigua and Barbuda      Port Redevelopment Project"/>
    <n v="50"/>
    <s v="01jan2017"/>
    <n v="2017"/>
    <s v="Investment"/>
    <s v=""/>
    <x v="1"/>
  </r>
  <r>
    <s v="Papua New Guinea"/>
    <s v="China"/>
    <s v="China"/>
    <x v="0"/>
    <s v="3 Lane Highway from Keltiga Junction to Kagamuga Airport"/>
    <n v="83.260677999999999"/>
    <s v="01feb2017"/>
    <n v="2017"/>
    <s v="Credit Lines"/>
    <s v=""/>
    <x v="3"/>
  </r>
  <r>
    <s v="Belarus"/>
    <s v="China"/>
    <s v="China"/>
    <x v="0"/>
    <s v="River Usha mainstream reconstruction"/>
    <n v="7.0679109999999996"/>
    <s v="01sep2017"/>
    <n v="2017"/>
    <s v="Technical Cooperation"/>
    <s v=""/>
    <x v="7"/>
  </r>
  <r>
    <s v="Madagascar"/>
    <s v="China"/>
    <s v="China"/>
    <x v="0"/>
    <s v="Projet de construction du bâtiment du MAE 2"/>
    <n v="14.79888473085709"/>
    <s v="01mar2017"/>
    <n v="2017"/>
    <s v="NA"/>
    <s v=""/>
    <x v="6"/>
  </r>
  <r>
    <s v="Cambodia"/>
    <s v="China"/>
    <s v="China"/>
    <x v="0"/>
    <s v="The Transmission Line 230 KV Project Phase II (Loop Line in Eastern Part of Cambodian National Grid Part I)"/>
    <n v="18.594016180000001"/>
    <s v="01may2017"/>
    <n v="2017"/>
    <s v="Investment"/>
    <s v=""/>
    <x v="1"/>
  </r>
  <r>
    <s v="Cameroon"/>
    <s v="China"/>
    <s v="Bank of China"/>
    <x v="0"/>
    <s v="PROJET_x000a_D'ELECTRIFICATION DE_x000a_360 LOCALITES PAR_x000a_SYSTEME SOLAIRE_x000a_PHOTOVOLTAIQUE_x000a_(PHASE 2)"/>
    <n v="111.5162592063119"/>
    <s v="01sep2017"/>
    <n v="2017"/>
    <s v="Credit Lines"/>
    <s v=""/>
    <x v="3"/>
  </r>
  <r>
    <s v="Madagascar"/>
    <s v="China"/>
    <s v="China"/>
    <x v="0"/>
    <s v="Don de riz"/>
    <n v="4.5675309450219999"/>
    <s v="01jan2017"/>
    <n v="2017"/>
    <s v="Emergency  / Humanitarian Aid"/>
    <s v=""/>
    <x v="1"/>
  </r>
  <r>
    <s v="Papua New Guinea"/>
    <s v="China"/>
    <s v="China"/>
    <x v="0"/>
    <s v="4 Lane Highway from Keltiga Junction to Kagamuga Airport"/>
    <n v="83.260677999999999"/>
    <s v="01feb2017"/>
    <n v="2017"/>
    <s v="Credit Lines"/>
    <s v=""/>
    <x v="3"/>
  </r>
  <r>
    <s v="Madagascar"/>
    <s v="China"/>
    <s v="China"/>
    <x v="0"/>
    <s v="Coopération en assistance technique du sport"/>
    <n v="2.6046037126308481"/>
    <s v="01sep2017"/>
    <n v="2017"/>
    <s v="NA"/>
    <s v=""/>
    <x v="6"/>
  </r>
  <r>
    <s v="Belarus"/>
    <s v="China"/>
    <s v="China"/>
    <x v="0"/>
    <s v="Construction of Therapeutic Department Building in halthcare institution Minsk Central Rayon Hospital"/>
    <n v="12.726976000000001"/>
    <s v="01jan2017"/>
    <n v="2017"/>
    <s v="Technical Cooperation"/>
    <s v=""/>
    <x v="7"/>
  </r>
  <r>
    <s v="Papua New Guinea"/>
    <s v="China"/>
    <s v="China"/>
    <x v="0"/>
    <s v="New Enga Hosptal"/>
    <n v="135.66"/>
    <s v="01may2017"/>
    <n v="2017"/>
    <s v="Credit Lines"/>
    <s v=""/>
    <x v="3"/>
  </r>
  <r>
    <s v="Papua New Guinea"/>
    <s v="China"/>
    <s v="China"/>
    <x v="0"/>
    <s v="2 Lane Highway from Keltiga Junction to Kagamuga Airport"/>
    <n v="83.260677999999999"/>
    <s v="01feb2017"/>
    <n v="2017"/>
    <s v="Credit Lines"/>
    <s v=""/>
    <x v="3"/>
  </r>
  <r>
    <s v="Belarus"/>
    <s v="China"/>
    <s v="China"/>
    <x v="0"/>
    <s v="Construction of social housing"/>
    <n v="51.661116440000001"/>
    <s v="01nov2017"/>
    <n v="2017"/>
    <s v="Technical Cooperation"/>
    <s v=""/>
    <x v="7"/>
  </r>
  <r>
    <s v="Madagascar"/>
    <s v="China"/>
    <s v="China"/>
    <x v="0"/>
    <s v="Assistance technique dans le cadre de l’utilisation et de la maintenance du Palais National de la Culture et des Sports à Mahamasina"/>
    <n v="0.93232973804399666"/>
    <s v="01sep2017"/>
    <n v="2017"/>
    <s v="NA"/>
    <s v=""/>
    <x v="6"/>
  </r>
  <r>
    <s v="Georgia"/>
    <s v="CoE"/>
    <s v="Council of Europe [CoE]"/>
    <x v="0"/>
    <s v="Strengthening Capacity of High School of Justice (April 2016-January 2018)"/>
    <n v="0"/>
    <s v="2017"/>
    <n v="2017"/>
    <s v="NA"/>
    <s v=""/>
    <x v="9"/>
  </r>
  <r>
    <s v="Georgia"/>
    <s v="CoE"/>
    <s v="Council of Europe [CoE]"/>
    <x v="0"/>
    <s v="Support to the Judicial reform in Georgia (April 2017-November 2019"/>
    <n v="0"/>
    <s v="2017"/>
    <n v="2017"/>
    <s v="Policy-based"/>
    <s v=""/>
    <x v="9"/>
  </r>
  <r>
    <s v="Georgia"/>
    <s v="CoE"/>
    <s v="Council of Europe [CoE]"/>
    <x v="0"/>
    <s v="Human right and healthcare in prisons and other closed institutions (March 2016-December 2017)"/>
    <n v="0"/>
    <s v="2017"/>
    <n v="2017"/>
    <s v="NA"/>
    <s v=""/>
    <x v="9"/>
  </r>
  <r>
    <s v="Georgia"/>
    <s v="CoE"/>
    <s v="Council of Europe [CoE]"/>
    <x v="0"/>
    <s v="Combating Money Laundering and Terrorism Financing in Georgia (January 2015-December 2018)"/>
    <n v="0"/>
    <s v="2017"/>
    <n v="2017"/>
    <s v="Policy-based"/>
    <s v=""/>
    <x v="9"/>
  </r>
  <r>
    <s v="Georgia"/>
    <s v="CoE"/>
    <s v="Council of Europe [CoE]"/>
    <x v="0"/>
    <s v="Application of the European Convention on Human Rights and harmonisation of national legislation and judicial practice in Georgia in line with European Standards  July, 2015 – December, 2018"/>
    <n v="0"/>
    <s v="2017"/>
    <n v="2017"/>
    <s v="Policy-based"/>
    <s v=""/>
    <x v="9"/>
  </r>
  <r>
    <s v="Georgia"/>
    <s v="Czech Republic"/>
    <s v="Czech Republic"/>
    <x v="0"/>
    <s v="Enhancing Capacity of Georgian Customs Canine Service"/>
    <n v="0.37151600000000001"/>
    <s v="01feb2017"/>
    <n v="2017"/>
    <s v="Technical Cooperation"/>
    <s v=""/>
    <x v="3"/>
  </r>
  <r>
    <s v="Kosovo"/>
    <s v="Czech Republic"/>
    <s v="Czech Republic"/>
    <x v="0"/>
    <s v="Integration of Socially Excluded Groups in the Pilot Municipalities in Kosovo"/>
    <n v="0.36442099999999999"/>
    <s v="June-2016"/>
    <n v="2016"/>
    <s v="NA"/>
    <s v=""/>
    <x v="6"/>
  </r>
  <r>
    <s v="Bosnia and Herzegovina"/>
    <s v="Czech Republic"/>
    <s v="Czech Republic"/>
    <x v="0"/>
    <s v="Extension of Capacities of the Institute of Metrology of Bosnia and Herzegovina II."/>
    <n v="0.65163499999999996"/>
    <s v="01mar2017"/>
    <n v="2017"/>
    <s v="Technical Cooperation"/>
    <s v=""/>
    <x v="1"/>
  </r>
  <r>
    <s v="Cambodia"/>
    <s v="Czech Republic"/>
    <s v="Czech Republic"/>
    <x v="0"/>
    <s v="Improving the level of science and research at the Royal University of Agriculture (proj.ID# 22/2017/10)"/>
    <n v="4.0694519999999998E-2"/>
    <s v="01jan2017"/>
    <n v="2017"/>
    <s v="Technical Cooperation"/>
    <s v=""/>
    <x v="13"/>
  </r>
  <r>
    <s v="Georgia"/>
    <s v="Czech Republic"/>
    <s v="Czech Republic"/>
    <x v="0"/>
    <s v="Launch of quality improvement for primary health care system in Georgia"/>
    <n v="0.24799199999999999"/>
    <s v="01feb2017"/>
    <n v="2017"/>
    <s v="Technical Cooperation"/>
    <s v=""/>
    <x v="2"/>
  </r>
  <r>
    <s v="Cambodia"/>
    <s v="Czech Republic"/>
    <s v="Czech Republic"/>
    <x v="0"/>
    <s v="Improving the quality of practical education and research activites at the Faculty of Forestry, Royal University of Agriculture, Cambodia (Proj.ID#: 22/2017/08)"/>
    <n v="8.1389039999999996E-2"/>
    <s v="01jan2017"/>
    <n v="2017"/>
    <s v="Technical Cooperation"/>
    <s v=""/>
    <x v="13"/>
  </r>
  <r>
    <s v="Bosnia and Herzegovina"/>
    <s v="Czech Republic"/>
    <s v="Czech Republic"/>
    <x v="0"/>
    <s v="Food safety improvement in Bosnia and Herzegovina "/>
    <n v="1.0900589999999999"/>
    <s v="01nov2017"/>
    <n v="2017"/>
    <s v="Policy-based"/>
    <s v=""/>
    <x v="1"/>
  </r>
  <r>
    <s v="Bosnia and Herzegovina"/>
    <s v="Czech Republic"/>
    <s v="Czech Republic"/>
    <x v="0"/>
    <s v="Support for Energy Self-Sufficiency of Minority Returnees in Western Bosnia"/>
    <n v="0.60327900000000001"/>
    <s v="01mar2017"/>
    <n v="2017"/>
    <s v="Investment"/>
    <s v=""/>
    <x v="7"/>
  </r>
  <r>
    <s v="Georgia"/>
    <s v="Czech Republic"/>
    <s v="Czech Republic"/>
    <x v="0"/>
    <s v="Capacity Building for Sound Management of Chemicals"/>
    <n v="0.66396100000000002"/>
    <s v="01jan2017"/>
    <n v="2017"/>
    <s v="Technical Cooperation"/>
    <s v=""/>
    <x v="7"/>
  </r>
  <r>
    <s v="Ethiopia"/>
    <s v="Czech Republic"/>
    <s v="Czech Republic"/>
    <x v="0"/>
    <s v="Participatory development of productive landscape in Aleta Chuko and Loka Abaya Woreda of Sidama Zone, SNNPR, Ethiopia"/>
    <n v="0.90459999999999996"/>
    <s v="01may2017"/>
    <n v="2017"/>
    <s v="Core Support to NGOs, other private bodies, PPPs and research institutes"/>
    <s v=""/>
    <x v="2"/>
  </r>
  <r>
    <s v="Ethiopia"/>
    <s v="Czech Republic"/>
    <s v="Czech Republic"/>
    <x v="0"/>
    <s v="Improvement of Health, Hygiene and Sanitation in selected towns and villages in Sidama Zone, Ethiopia (SNNPR), 2017-2020"/>
    <n v="0.49409999999999998"/>
    <s v="01nov2017"/>
    <n v="2017"/>
    <s v="Core Support to NGOs, other private bodies, PPPs and research institutes"/>
    <s v=""/>
    <x v="2"/>
  </r>
  <r>
    <s v="Ethiopia"/>
    <s v="Czech Republic"/>
    <s v="Czech Republic"/>
    <x v="0"/>
    <s v="Supporting Access to Inclusive Education in Gedeo and Hadiya Zone Woredas in SNNPR, Ethiopia"/>
    <n v="0.67825999999999997"/>
    <s v="01may2017"/>
    <n v="2017"/>
    <s v="Core Support to NGOs, other private bodies, PPPs and research institutes"/>
    <s v=""/>
    <x v="2"/>
  </r>
  <r>
    <s v="Jordan"/>
    <s v="Czech Republic"/>
    <s v="Czech Republic"/>
    <x v="0"/>
    <s v="MEDEVAC"/>
    <n v="2"/>
    <s v="01jan2017"/>
    <n v="2017"/>
    <s v="NA"/>
    <s v=""/>
    <x v="3"/>
  </r>
  <r>
    <s v="Cambodia"/>
    <s v="Czech Republic"/>
    <s v="Czech Republic"/>
    <x v="0"/>
    <s v="Project for Strengthening Capacities and System of VAHWs to Boost Incomes in Cambodia (Proj. ID#: 19/2017/09)"/>
    <n v="4.0694519999999998E-2"/>
    <s v="01jan2017"/>
    <n v="2017"/>
    <s v="Technical Cooperation"/>
    <s v=""/>
    <x v="2"/>
  </r>
  <r>
    <s v="Kosovo"/>
    <s v="Czech Republic"/>
    <s v="Czech Republic"/>
    <x v="0"/>
    <s v="Improvement of water quality in the Badovac Lake through introduction of proper waste management system"/>
    <n v="0.73421800000000004"/>
    <s v="June-2015"/>
    <n v="2015"/>
    <s v="NA"/>
    <s v=""/>
    <x v="7"/>
  </r>
  <r>
    <s v="Georgia"/>
    <s v="Czech Republic"/>
    <s v="Czech Republic"/>
    <x v="0"/>
    <s v="Better Involvement of Civil Society and Youth in Decision Making in Georgia"/>
    <n v="0.12337099999999999"/>
    <s v="01feb2017"/>
    <n v="2017"/>
    <s v="Results-driven"/>
    <s v=""/>
    <x v="2"/>
  </r>
  <r>
    <s v="Georgia"/>
    <s v="Czech Republic"/>
    <s v="Czech Republic"/>
    <x v="0"/>
    <s v="Implementation Of Services of Long-Term and Palliative Care for Children In Georgia"/>
    <n v="0.85623800000000005"/>
    <s v="01oct2017"/>
    <n v="2017"/>
    <s v="Results-driven"/>
    <s v=""/>
    <x v="9"/>
  </r>
  <r>
    <s v="Bosnia and Herzegovina"/>
    <s v="Czech Republic"/>
    <s v="Czech Republic"/>
    <x v="0"/>
    <s v="Use of Geothermal Energy for the Development of Cazin Municipality"/>
    <n v="0.48055300000000001"/>
    <s v="01oct2017"/>
    <n v="2017"/>
    <s v="Technical Cooperation"/>
    <s v=""/>
    <x v="5"/>
  </r>
  <r>
    <s v="Myanmar"/>
    <s v="Denmark"/>
    <s v="Denmark"/>
    <x v="0"/>
    <s v="Twinning Project for Variable Renewable Power Development"/>
    <n v="0.33589896999999996"/>
    <s v="01dec2017"/>
    <n v="2017"/>
    <s v="Investment"/>
    <s v=""/>
    <x v="2"/>
  </r>
  <r>
    <s v="Uganda"/>
    <s v="Denmark"/>
    <s v="Denmark"/>
    <x v="0"/>
    <s v="Northern Uganda Resilience Initiative (NURI)"/>
    <n v="37.924999999999997"/>
    <s v="01nov2017"/>
    <n v="2017"/>
    <s v="Innovation"/>
    <s v=""/>
    <x v="10"/>
  </r>
  <r>
    <s v="Tanzania"/>
    <s v="Denmark"/>
    <s v="Denmark"/>
    <x v="0"/>
    <s v="Support to TAMWA (Tanzania Media Women's Association)"/>
    <n v="2.4272581085591192"/>
    <s v="01apr2017"/>
    <n v="2017"/>
    <s v="Core Support to NGOs, other private bodies, PPPs and research institutes"/>
    <s v=""/>
    <x v="2"/>
  </r>
  <r>
    <s v="Tanzania"/>
    <s v="Denmark"/>
    <s v="Denmark"/>
    <x v="0"/>
    <s v="UNDP Legislatures Support Project (LSP)"/>
    <n v="2.4272581085591192"/>
    <s v="01aug2017"/>
    <n v="2017"/>
    <s v="Unidentified / NA"/>
    <s v=""/>
    <x v="11"/>
  </r>
  <r>
    <s v="Ethiopia"/>
    <s v="Denmark"/>
    <s v="Denmark"/>
    <x v="0"/>
    <s v="Opprtunities for refugees and host-communities in Ethiopia(CRRF)"/>
    <n v="13.1782945"/>
    <s v="01dec2017"/>
    <n v="2017"/>
    <s v="Unidentified / NA"/>
    <s v=""/>
    <x v="4"/>
  </r>
  <r>
    <s v="Uganda"/>
    <s v="Denmark"/>
    <s v="Denmark"/>
    <x v="0"/>
    <s v="Building the capacity of key duty bearers in strengthening good governance, accountability and rule of law"/>
    <n v="5.3090000000000002"/>
    <s v="01nov2017"/>
    <n v="2017"/>
    <s v="Results-driven"/>
    <s v=""/>
    <x v="1"/>
  </r>
  <r>
    <s v="Uganda"/>
    <s v="Denmark"/>
    <s v="Denmark"/>
    <x v="0"/>
    <s v="Enhanced utilisation of SRHR and GBV services among women and young people  in Northern Uganda"/>
    <n v="12.894"/>
    <s v="01nov2017"/>
    <n v="2017"/>
    <s v="Innovation"/>
    <s v=""/>
    <x v="4"/>
  </r>
  <r>
    <s v="Uganda"/>
    <s v="Denmark"/>
    <s v="Denmark"/>
    <x v="0"/>
    <s v="Agriculture Business Initiative "/>
    <n v="34.890999999999998"/>
    <s v="01nov2017"/>
    <n v="2017"/>
    <s v="Private Sector"/>
    <s v=""/>
    <x v="14"/>
  </r>
  <r>
    <s v="Tanzania"/>
    <s v="Denmark"/>
    <s v="Denmark"/>
    <x v="0"/>
    <s v="Extension to Health Basket Fund: Health Services for Refugees and Population of Hosting Districts, Regions"/>
    <n v="2.4272581085591192"/>
    <s v="01oct2017"/>
    <n v="2017"/>
    <s v="Sector Budget Support"/>
    <s v=""/>
    <x v="3"/>
  </r>
  <r>
    <s v="Kenya"/>
    <s v="Denmark"/>
    <s v="Denmark"/>
    <x v="0"/>
    <s v="WATER &amp; LIVELIHOODS PROGRAMME FOR REFUGEES, HOSTS &amp; OTHER VULNERABLE COMMUNITIES IN KENYA"/>
    <n v="14.3"/>
    <s v="01nov2017"/>
    <n v="2017"/>
    <s v="Sector Budget Support"/>
    <s v=""/>
    <x v="4"/>
  </r>
  <r>
    <s v="Uganda"/>
    <s v="Denmark"/>
    <s v="Denmark"/>
    <x v="0"/>
    <s v="Support to increased regional trade by reducing barriers to trade and improved business competitiveness"/>
    <n v="9.1020000000000003"/>
    <s v="01nov2017"/>
    <n v="2017"/>
    <s v="Private Sector"/>
    <s v=""/>
    <x v="10"/>
  </r>
  <r>
    <s v="Ethiopia"/>
    <s v="Denmark"/>
    <s v="Denmark"/>
    <x v="0"/>
    <s v="Support to the Ethiopian Rural Productive Safety Net Programme"/>
    <n v="7.7"/>
    <s v="01dec2017"/>
    <n v="2017"/>
    <s v="Unidentified / NA"/>
    <s v=""/>
    <x v="4"/>
  </r>
  <r>
    <s v="Burkina Faso"/>
    <s v="Denmark"/>
    <s v="Denmark"/>
    <x v="0"/>
    <s v="Contrat de développement"/>
    <n v="13.956734124214931"/>
    <s v="01feb2017"/>
    <n v="2017"/>
    <s v="General Budget Support"/>
    <s v=""/>
    <x v="0"/>
  </r>
  <r>
    <s v="Tanzania"/>
    <s v="Denmark"/>
    <s v="Denmark"/>
    <x v="0"/>
    <s v="Health Sector Support through Health Basket Fund, Zanzibar"/>
    <n v="6.0681452713977979"/>
    <s v="01dec2017"/>
    <n v="2017"/>
    <s v="Sector Budget Support"/>
    <s v=""/>
    <x v="0"/>
  </r>
  <r>
    <s v="Tanzania"/>
    <s v="Denmark"/>
    <s v="Denmark"/>
    <x v="0"/>
    <s v="Contribution to UN World Food Programme Tanzania"/>
    <n v="1.668739949634394"/>
    <s v="01dec2017"/>
    <n v="2017"/>
    <s v="Emergency  / Humanitarian Aid"/>
    <s v=""/>
    <x v="11"/>
  </r>
  <r>
    <s v="Tanzania"/>
    <s v="Denmark"/>
    <s v="Denmark"/>
    <x v="0"/>
    <s v="Economic Management and Fiscal Governance Programme"/>
    <n v="56.888861919354348"/>
    <s v="01sep2017"/>
    <n v="2017"/>
    <s v="Sector Budget Support"/>
    <s v=""/>
    <x v="3"/>
  </r>
  <r>
    <s v="Uganda"/>
    <s v="Denmark"/>
    <s v="Denmark"/>
    <x v="0"/>
    <s v="Democratic Governance Facility (DGF) "/>
    <n v="21.997"/>
    <s v="01nov2017"/>
    <n v="2017"/>
    <s v="Core Support to NGOs, other private bodies, PPPs and research institutes"/>
    <s v=""/>
    <x v="2"/>
  </r>
  <r>
    <s v="Burkina Faso"/>
    <s v="Denmark"/>
    <s v="Denmark"/>
    <x v="0"/>
    <s v="Eau et Assainissement"/>
    <n v="32.616280833763163"/>
    <s v="01feb2017"/>
    <n v="2017"/>
    <s v="Policy-based"/>
    <s v=""/>
    <x v="0"/>
  </r>
  <r>
    <s v="Kenya"/>
    <s v="Denmark"/>
    <s v="Denmark"/>
    <x v="0"/>
    <s v="AGRIFI - FOOD SAFETY FOR VALUE CHAIN COMPETITIVENESS"/>
    <n v="5.64"/>
    <s v="01dec2017"/>
    <n v="2017"/>
    <s v="Innovation"/>
    <s v=""/>
    <x v="7"/>
  </r>
  <r>
    <s v="Burkina Faso"/>
    <s v="Denmark"/>
    <s v="Denmark"/>
    <x v="0"/>
    <s v="Droits humains et stabilité"/>
    <n v="12.591401438150431"/>
    <s v="01feb2017"/>
    <n v="2017"/>
    <s v="Policy-based"/>
    <s v=""/>
    <x v="0"/>
  </r>
  <r>
    <s v="Bosnia and Herzegovina"/>
    <s v="ERBD"/>
    <s v="European Bank for Reconstruction and Development [EBRD]"/>
    <x v="0"/>
    <s v="Elektrokrajina Power Distribution Project"/>
    <n v="8.6"/>
    <s v="01mar2017"/>
    <n v="2017"/>
    <s v="Investment"/>
    <s v=""/>
    <x v="1"/>
  </r>
  <r>
    <s v="Kosovo"/>
    <s v="ERBD"/>
    <s v="European Bank for Reconstruction and Development [EBRD]"/>
    <x v="0"/>
    <s v="Raiffeisen Leasing Kosovo "/>
    <n v="5.7106370000000002"/>
    <s v="01dec2017"/>
    <n v="2017"/>
    <s v="Credit Lines"/>
    <s v=""/>
    <x v="8"/>
  </r>
  <r>
    <s v="Bosnia and Herzegovina"/>
    <s v="ERBD"/>
    <s v="European Bank for Reconstruction and Development [EBRD]"/>
    <x v="0"/>
    <s v="GrCF: Sarajevo Water Project"/>
    <n v="11.4"/>
    <s v="01may2017"/>
    <n v="2017"/>
    <s v="Investment"/>
    <s v=""/>
    <x v="1"/>
  </r>
  <r>
    <s v="Bosnia and Herzegovina"/>
    <s v="ERBD"/>
    <s v="European Bank for Reconstruction and Development [EBRD]"/>
    <x v="0"/>
    <s v="Corridor VC in Republika Srpska"/>
    <n v="80"/>
    <s v="01dec2017"/>
    <n v="2017"/>
    <s v="Investment"/>
    <s v=""/>
    <x v="1"/>
  </r>
  <r>
    <s v="Bosnia and Herzegovina"/>
    <s v="ERBD"/>
    <s v="European Bank for Reconstruction and Development [EBRD]"/>
    <x v="0"/>
    <s v="Bingo Expansion Project"/>
    <n v="5.7"/>
    <s v="01jul2017"/>
    <n v="2017"/>
    <s v="Investment"/>
    <s v=""/>
    <x v="7"/>
  </r>
  <r>
    <s v="Bosnia and Herzegovina"/>
    <s v="ERBD"/>
    <s v="European Bank for Reconstruction and Development [EBRD]"/>
    <x v="0"/>
    <s v="GrCF: Banja Luka District Heating Project"/>
    <n v="9.5"/>
    <s v="01nov2017"/>
    <n v="2017"/>
    <s v="Investment"/>
    <s v=""/>
    <x v="1"/>
  </r>
  <r>
    <s v="Kosovo"/>
    <s v="ERBD"/>
    <s v="European Bank for Reconstruction and Development [EBRD]"/>
    <x v="0"/>
    <s v="AFK Energy efficiency credit line "/>
    <n v="1.7129160000000001"/>
    <s v="01dec2017"/>
    <n v="2017"/>
    <s v="Credit Lines"/>
    <s v=""/>
    <x v="8"/>
  </r>
  <r>
    <s v="Kosovo"/>
    <s v="ERBD"/>
    <s v="European Bank for Reconstruction and Development [EBRD]"/>
    <x v="0"/>
    <s v="Santefarm"/>
    <n v="1.7238599999999999"/>
    <s v="01nov2017"/>
    <n v="2017"/>
    <s v="Private Sector"/>
    <s v=""/>
    <x v="7"/>
  </r>
  <r>
    <s v="Kosovo"/>
    <s v="ERBD"/>
    <s v="European Bank for Reconstruction and Development [EBRD]"/>
    <x v="0"/>
    <s v="AFK Energy efficiency credit line "/>
    <n v="2.2847"/>
    <s v="01oct2017"/>
    <n v="2017"/>
    <s v="Credit Lines"/>
    <s v=""/>
    <x v="8"/>
  </r>
  <r>
    <s v="Bosnia and Herzegovina"/>
    <s v="ERBD"/>
    <s v="European Bank for Reconstruction and Development [EBRD]"/>
    <x v="0"/>
    <s v="Banja Luka to Doboj Road"/>
    <n v="11.4"/>
    <s v="01dec2017"/>
    <n v="2017"/>
    <s v="Investment"/>
    <s v=""/>
    <x v="1"/>
  </r>
  <r>
    <s v="Kosovo"/>
    <s v="ERBD"/>
    <s v="European Bank for Reconstruction and Development [EBRD]"/>
    <x v="0"/>
    <s v="Advice for Small Businesses"/>
    <n v="1.01034453"/>
    <s v="01jan2017"/>
    <n v="2017"/>
    <s v="Private Sector"/>
    <s v=""/>
    <x v="9"/>
  </r>
  <r>
    <s v="Kosovo"/>
    <s v="ERBD"/>
    <s v="European Bank for Reconstruction and Development [EBRD]"/>
    <x v="0"/>
    <s v="Kijeve – Zahaq highway  "/>
    <n v="81.091052000000005"/>
    <s v="01dec2017"/>
    <n v="2017"/>
    <s v="Credit Lines"/>
    <s v=""/>
    <x v="0"/>
  </r>
  <r>
    <s v="Honduras"/>
    <s v="EUInstitutions"/>
    <s v="European Commission [EC] (European Union)"/>
    <x v="0"/>
    <s v="EUROSAN: Apoyo Presupuestario a la Seguridad Alimentaria en Honduras"/>
    <n v="5.0744248985115021"/>
    <s v="01jun2017"/>
    <n v="2017"/>
    <s v="Sector Budget Support"/>
    <s v=""/>
    <x v="3"/>
  </r>
  <r>
    <s v="Madagascar"/>
    <s v="EUInstitutions"/>
    <s v="European Commission [EC] (European Union)"/>
    <x v="0"/>
    <s v="Mécanisme intégré d'appui à la société civile à Madagascar (DINIKA II)"/>
    <n v="9.0211998195760028"/>
    <s v="01sep2017"/>
    <n v="2017"/>
    <s v="Technical Cooperation"/>
    <s v=""/>
    <x v="12"/>
  </r>
  <r>
    <s v="Cambodia"/>
    <s v="EUInstitutions"/>
    <s v="European Commission [EC] (European Union)"/>
    <x v="0"/>
    <s v="ASEAN Regional Integration Support- Cambodia Trade Related Assistance (ARISE +- Cambodia)"/>
    <n v="10.57121662"/>
    <s v="01dec2017"/>
    <n v="2017"/>
    <s v="Investment"/>
    <s v=""/>
    <x v="12"/>
  </r>
  <r>
    <s v="Côte d'Ivoire"/>
    <s v="EUInstitutions"/>
    <s v="European Commission [EC] (European Union)"/>
    <x v="0"/>
    <s v="Alimentation en eau potable de la ville d'Abidjan_BEI"/>
    <n v="39.467749210644996"/>
    <s v="01nov2017"/>
    <n v="2017"/>
    <s v="NA"/>
    <s v=""/>
    <x v="6"/>
  </r>
  <r>
    <s v="République démocratique du Congo"/>
    <s v="EUInstitutions"/>
    <s v="European Commission [EC] (European Union)"/>
    <x v="0"/>
    <s v="Projet d'amélioration de la qualité des soins de santé primaire dans la province du Kasaï oriental et Lomami"/>
    <n v="5.5819948260940606"/>
    <s v="01oct2017"/>
    <n v="2017"/>
    <s v="Core Support to NGOs, other private bodies, PPPs and research institutes"/>
    <s v=""/>
    <x v="2"/>
  </r>
  <r>
    <s v="Egypt"/>
    <s v="EUInstitutions"/>
    <s v="European Commission [EC] (European Union)"/>
    <x v="0"/>
    <s v="Fayoum Wastewater Expansion Programme "/>
    <n v="40"/>
    <s v="01dec2017"/>
    <n v="2017"/>
    <s v="Technical Cooperation"/>
    <s v=""/>
    <x v="12"/>
  </r>
  <r>
    <s v="Cambodia"/>
    <s v="EUInstitutions"/>
    <s v="European Commission [EC] (European Union)"/>
    <x v="0"/>
    <s v="Provincial Water Supply and Sanitation Project (PWSSP) - Cambodia"/>
    <n v="5.5603486599999998"/>
    <s v="01dec2017"/>
    <n v="2017"/>
    <s v="Technical Cooperation"/>
    <s v=""/>
    <x v="2"/>
  </r>
  <r>
    <s v="Montenegro"/>
    <s v="EUInstitutions"/>
    <s v="European Commission [EC] (European Union)"/>
    <x v="0"/>
    <s v="EU Integration Facility "/>
    <n v="3.2819850000000002"/>
    <s v="01sep2017"/>
    <n v="2017"/>
    <s v="Technical Cooperation"/>
    <s v=""/>
    <x v="3"/>
  </r>
  <r>
    <s v="Seychelles"/>
    <s v="EUInstitutions"/>
    <s v="European Commission [EC] (European Union)"/>
    <x v="0"/>
    <s v="11th EDF Technical Cooperation Facility Programme"/>
    <n v="2.4808299500000004"/>
    <s v="01jan2017"/>
    <n v="2017"/>
    <s v="Technical Cooperation"/>
    <s v=""/>
    <x v="3"/>
  </r>
  <r>
    <s v="Uganda"/>
    <s v="EUInstitutions"/>
    <s v="European Commission [EC] (European Union)"/>
    <x v="0"/>
    <s v="Justice and Accountability Reform (JAR)"/>
    <n v="79.2"/>
    <s v="01nov2017"/>
    <n v="2017"/>
    <s v="General Budget Support"/>
    <s v=""/>
    <x v="3"/>
  </r>
  <r>
    <s v="Honduras"/>
    <s v="EUInstitutions"/>
    <s v="European Commission [EC] (European Union)"/>
    <x v="0"/>
    <s v="EUROSAN OCCIDENTE"/>
    <n v="3.2449842129003148"/>
    <s v="01feb2017"/>
    <n v="2017"/>
    <s v="Investment"/>
    <s v=""/>
    <x v="3"/>
  </r>
  <r>
    <s v="Cameroon"/>
    <s v="EUInstitutions"/>
    <s v="European Commission [EC] (European Union)"/>
    <x v="0"/>
    <s v="Projet régional intégrateur du réseau routier dans le bassin du lac Tchad - Construction du pont sur le Logone entre Yagoua (Cameroun) et Bongor (Tchad)"/>
    <n v="46.174035666305571"/>
    <s v="01jul2017"/>
    <n v="2017"/>
    <s v="Investment"/>
    <s v=""/>
    <x v="4"/>
  </r>
  <r>
    <s v="Rwanda"/>
    <s v="EUInstitutions"/>
    <s v="European Commission [EC] (European Union)"/>
    <x v="0"/>
    <s v="Sector Budget Support in Energy"/>
    <n v="33.378439"/>
    <s v="01dec2017"/>
    <n v="2017"/>
    <s v="Sector Budget Support"/>
    <s v=""/>
    <x v="3"/>
  </r>
  <r>
    <s v="Honduras"/>
    <s v="EUInstitutions"/>
    <s v="European Commission [EC] (European Union)"/>
    <x v="0"/>
    <s v="EUROACT: Apoyo a la Lucha contra la Corrupción e impunidad"/>
    <n v="4.1723049165539017"/>
    <s v="01dec2017"/>
    <n v="2017"/>
    <s v="Technical Cooperation"/>
    <s v=""/>
    <x v="11"/>
  </r>
  <r>
    <s v="Moldova"/>
    <s v="EUInstitutions"/>
    <s v="European Commission [EC] (European Union)"/>
    <x v="0"/>
    <s v="Water Supply and Sanitation and Solid Waste Management Investments in the Region of Cahul"/>
    <n v="19.316299999999998"/>
    <s v="01nov2017"/>
    <n v="2017"/>
    <s v="Investment"/>
    <s v=""/>
    <x v="12"/>
  </r>
  <r>
    <s v="Comores"/>
    <s v="EUInstitutions"/>
    <s v="European Commission [EC] (European Union)"/>
    <x v="0"/>
    <s v="Pas d'intervention appropriee en 2017. Prevision d'engagement:27M d'euros,engagement sur programmes"/>
    <n v="0"/>
    <s v="Sélectionnez le mois/l'année:"/>
    <m/>
    <s v="NA"/>
    <s v=""/>
    <x v="6"/>
  </r>
  <r>
    <s v="Togo"/>
    <s v="EUInstitutions"/>
    <s v="European Commission [EC] (European Union)"/>
    <x v="0"/>
    <s v="Appui technique complémentaire au programme d'appui budgétaire 2016-2018"/>
    <n v="7.7000000000000011"/>
    <s v="01nov2017"/>
    <n v="2017"/>
    <s v="Technical Cooperation"/>
    <s v=""/>
    <x v="4"/>
  </r>
  <r>
    <s v="Honduras"/>
    <s v="EUInstitutions"/>
    <s v="European Commission [EC] (European Union)"/>
    <x v="0"/>
    <s v="Fortalecimiento Institucional al Empleo Decente y a la Seguridad Social en Honduras (EUROLABOR) "/>
    <n v="1.4095624718087501"/>
    <s v="01jul2017"/>
    <n v="2017"/>
    <s v="Policy-based"/>
    <s v=""/>
    <x v="3"/>
  </r>
  <r>
    <s v="Bangladesh"/>
    <s v="EUInstitutions"/>
    <s v="European Commission [EC] (European Union)"/>
    <x v="0"/>
    <s v="Bangladesh Resilient Livelihoods Programme"/>
    <n v="62.020748750000003"/>
    <s v="01dec2017"/>
    <n v="2017"/>
    <s v="Technical Cooperation"/>
    <s v=""/>
    <x v="12"/>
  </r>
  <r>
    <s v="Honduras"/>
    <s v="EUInstitutions"/>
    <s v="European Commission [EC] (European Union)"/>
    <x v="0"/>
    <s v="EUROACT: Apoyo a la Lucha contra la Corrupción e impunidad"/>
    <n v="6.1040471357690569"/>
    <s v="01dec2017"/>
    <n v="2017"/>
    <s v="Core Support to NGOs, other private bodies, PPPs and research institutes"/>
    <s v=""/>
    <x v="1"/>
  </r>
  <r>
    <s v="Mali"/>
    <s v="EUInstitutions"/>
    <s v="European Commission [EC] (European Union)"/>
    <x v="0"/>
    <s v="Doublement de la ligne haute tension 225kV reliant la centrale hydro-électrique de Manantali à Bamako"/>
    <n v="31.14"/>
    <s v="01dec2017"/>
    <n v="2017"/>
    <s v="Policy-based"/>
    <s v=""/>
    <x v="12"/>
  </r>
  <r>
    <s v="Tchad"/>
    <s v="EUInstitutions"/>
    <s v="European Commission [EC] (European Union)"/>
    <x v="0"/>
    <s v="Sécurité alimentaire et nutritionnelle (SAN)"/>
    <n v="175.91339600000001"/>
    <s v="01sep2017"/>
    <n v="2017"/>
    <s v="Technical Cooperation"/>
    <s v=""/>
    <x v="3"/>
  </r>
  <r>
    <s v="Perú"/>
    <s v="EUInstitutions"/>
    <s v="European Commission [EC] (European Union)"/>
    <x v="0"/>
    <s v="388520 Empoderando a Pueblos indígenas de la Amazonía Peruana para la defensa de sus derechos a traves de los principios rectores de las Naciones Unidas sobre empresas y los Derechos Humanos"/>
    <n v="1.0711750099999999"/>
    <s v="01dec2017"/>
    <n v="2017"/>
    <s v="Core Support to NGOs, other private bodies, PPPs and research institutes"/>
    <s v=""/>
    <x v="2"/>
  </r>
  <r>
    <s v="Cameroon"/>
    <s v="EUInstitutions"/>
    <s v="European Commission [EC] (European Union)"/>
    <x v="0"/>
    <s v="Décision de financement HiP Cameroun 2017"/>
    <n v="22.516301150024262"/>
    <s v="01jan2017"/>
    <n v="2017"/>
    <s v="Emergency  / Humanitarian Aid"/>
    <s v=""/>
    <x v="10"/>
  </r>
  <r>
    <s v="Sénégal "/>
    <s v="EUInstitutions"/>
    <s v="European Commission [EC] (European Union)"/>
    <x v="0"/>
    <s v="Programme Compétitivité Afrique de l'Ouest - Volet Sénégal"/>
    <n v="10.2348"/>
    <s v="01nov2017"/>
    <n v="2017"/>
    <s v="Technical Cooperation"/>
    <s v=""/>
    <x v="12"/>
  </r>
  <r>
    <s v="Tchad"/>
    <s v="EUInstitutions"/>
    <s v="European Commission [EC] (European Union)"/>
    <x v="0"/>
    <s v="Projet d'intégration des réfugiés dans leur zone d'accueil - nexus humanitaire développement (DIZA)"/>
    <n v="16.914750000000002"/>
    <s v="01dec2017"/>
    <n v="2017"/>
    <s v="Technical Cooperation"/>
    <s v=""/>
    <x v="9"/>
  </r>
  <r>
    <s v="Angola"/>
    <s v="EUInstitutions"/>
    <s v="European Commission [EC] (European Union)"/>
    <x v="0"/>
    <s v="FRESAN - Fortalecimento da Resiliência e da Segurança Alimentar e Nutricional em Angola "/>
    <n v="79.02571041948579"/>
    <s v="01may2017"/>
    <n v="2017"/>
    <s v="Technical Cooperation"/>
    <s v=""/>
    <x v="1"/>
  </r>
  <r>
    <s v="Georgia"/>
    <s v="EUInstitutions"/>
    <s v="European Commission [EC] (European Union)"/>
    <x v="0"/>
    <s v="E-70 GRIGOLETI-KOBULETI BYPASS (FL 20160404)"/>
    <n v="113.895247966768"/>
    <s v="01dec2017"/>
    <n v="2017"/>
    <s v="Investment"/>
    <s v=""/>
    <x v="3"/>
  </r>
  <r>
    <s v="Georgia"/>
    <s v="EUInstitutions"/>
    <s v="European Commission [EC] (European Union)"/>
    <x v="0"/>
    <s v="Enguri Hydro Power Plant Rehabilitation Project: Climate Resilience Upgrade"/>
    <n v="7.8935498421290005"/>
    <s v="01dec2017"/>
    <n v="2017"/>
    <s v="Investment"/>
    <s v=""/>
    <x v="4"/>
  </r>
  <r>
    <s v="Côte d'Ivoire"/>
    <s v="EUInstitutions"/>
    <s v="European Commission [EC] (European Union)"/>
    <x v="0"/>
    <s v="Programme de soutien à la sécurité nationale et à la consolidation de la paix en Côte d'Ivoire (ICSP/2016/39916)"/>
    <n v="9.7032927699999991"/>
    <s v="01oct2017"/>
    <n v="2017"/>
    <s v="Sector Budget Support"/>
    <s v=""/>
    <x v="12"/>
  </r>
  <r>
    <s v="Rwanda"/>
    <s v="EUInstitutions"/>
    <s v="European Commission [EC] (European Union)"/>
    <x v="0"/>
    <s v="CSO-Local Authorities support"/>
    <n v="2.021792"/>
    <s v="01dec2017"/>
    <n v="2017"/>
    <s v="Core Support to NGOs, other private bodies, PPPs and research institutes"/>
    <s v=""/>
    <x v="2"/>
  </r>
  <r>
    <s v="Somalia"/>
    <s v="EUInstitutions"/>
    <s v="European Commission [EC] (European Union)"/>
    <x v="0"/>
    <s v="Enhancing Intergration of Displacement Affected Communities in Somalia, Baidoa (EIDACS-B)"/>
    <n v="1.1111111111111109"/>
    <s v="01jan2017"/>
    <n v="2017"/>
    <s v="NA"/>
    <s v=""/>
    <x v="2"/>
  </r>
  <r>
    <s v="Timor-Leste"/>
    <s v="EUInstitutions"/>
    <s v="European Commission [EC] (European Union)"/>
    <x v="0"/>
    <s v="Pro-Resilience Timor Leste – Strengthening resilience in communities most vulnerable by drought"/>
    <n v="2.2907999999999999"/>
    <s v="01feb2017"/>
    <n v="2017"/>
    <s v="NA"/>
    <s v=""/>
    <x v="1"/>
  </r>
  <r>
    <s v="Montenegro"/>
    <s v="EUInstitutions"/>
    <s v="European Commission [EC] (European Union)"/>
    <x v="0"/>
    <s v="Improvement and development of the Transport sector"/>
    <n v="10.9124"/>
    <s v="01sep2017"/>
    <n v="2017"/>
    <s v="Technical Cooperation"/>
    <s v=""/>
    <x v="3"/>
  </r>
  <r>
    <s v="République démocratique du Congo"/>
    <s v="EUInstitutions"/>
    <s v="European Commission [EC] (European Union)"/>
    <x v="0"/>
    <s v="Actions de Sécurité Alimentaire, Information, Nutrition et Environnement au Sankuru (Actions SAINES)"/>
    <n v="5.6907309576306497"/>
    <s v="01apr2017"/>
    <n v="2017"/>
    <s v="Core Support to NGOs, other private bodies, PPPs and research institutes"/>
    <s v=""/>
    <x v="2"/>
  </r>
  <r>
    <s v="Kenya"/>
    <s v="EUInstitutions"/>
    <s v="European Commission [EC] (European Union)"/>
    <x v="0"/>
    <s v="Kenya-EU Partnership for the Implementation of the Kenya CVE Strategy"/>
    <n v="5.63824989"/>
    <s v="01dec2017"/>
    <n v="2017"/>
    <s v="Policy-based"/>
    <s v=""/>
    <x v="1"/>
  </r>
  <r>
    <s v="Mozambique"/>
    <s v="EUInstitutions"/>
    <s v="European Commission [EC] (European Union)"/>
    <x v="0"/>
    <s v="GCCA+ Building Local Climate Resilience in Mozambique"/>
    <n v="5.638249887235002"/>
    <s v="01dec2017"/>
    <n v="2017"/>
    <s v="Technical Cooperation"/>
    <s v=""/>
    <x v="4"/>
  </r>
  <r>
    <s v="Papua New Guinea"/>
    <s v="EUInstitutions"/>
    <s v="European Commission [EC] (European Union)"/>
    <x v="0"/>
    <s v="Support to Implementation to PNG WASH Policy phase 1"/>
    <n v="26.273885"/>
    <s v="01mar2017"/>
    <n v="2017"/>
    <s v="Policy-based"/>
    <s v=""/>
    <x v="11"/>
  </r>
  <r>
    <s v="República Dominicana"/>
    <s v="EUInstitutions"/>
    <s v="European Commission [EC] (European Union)"/>
    <x v="0"/>
    <s v="Fundapec (préstamos a estudiantes – servicios financieros – sector educación) "/>
    <n v="5.638249887235002"/>
    <s v="01jun2017"/>
    <n v="2017"/>
    <s v="Private Sector"/>
    <s v=""/>
    <x v="14"/>
  </r>
  <r>
    <s v="El Salvador"/>
    <s v="EUInstitutions"/>
    <s v="European Commission [EC] (European Union)"/>
    <x v="0"/>
    <s v="Fortalecimiento del papel de la sociedad civil en la mejora de los mecanismos locales y nacionales de atención y protección de los derechos humanos de las víctimas de violencia social en El Salvador"/>
    <n v="0.36867913874999997"/>
    <s v="03apr2017"/>
    <n v="2017"/>
    <s v="Core Support to NGOs, other private bodies, PPPs and research institutes"/>
    <s v=""/>
    <x v="2"/>
  </r>
  <r>
    <s v="Seychelles"/>
    <s v="EUInstitutions"/>
    <s v="European Commission [EC] (European Union)"/>
    <x v="0"/>
    <s v="Protecting vulnerable women (GBV survivors and women using drugs)"/>
    <n v="0.33829499000000002"/>
    <s v="01dec2017"/>
    <n v="2017"/>
    <s v="Core Support to NGOs, other private bodies, PPPs and research institutes"/>
    <s v=""/>
    <x v="2"/>
  </r>
  <r>
    <s v="Zimbabwe"/>
    <s v="EUInstitutions"/>
    <s v="European Commission [EC] (European Union)"/>
    <x v="0"/>
    <s v="Strengthening Civil Society to Promote Gender Equality through Participatory Advocacy on Child Rights in Zimbabwe"/>
    <n v="2.05722"/>
    <s v="01nov2017"/>
    <n v="2017"/>
    <s v="Technical Cooperation"/>
    <s v=""/>
    <x v="2"/>
  </r>
  <r>
    <s v="Uganda"/>
    <s v="EUInstitutions"/>
    <s v="European Commission [EC] (European Union)"/>
    <x v="0"/>
    <s v="Promoting environmentally sustainable commercial aquaculture in Uganda"/>
    <n v="12"/>
    <s v="01jan2017"/>
    <n v="2017"/>
    <s v="Sector Budget Support"/>
    <s v=""/>
    <x v="3"/>
  </r>
  <r>
    <s v="Cambodia"/>
    <s v="EUInstitutions"/>
    <s v="European Commission [EC] (European Union)"/>
    <x v="0"/>
    <s v="Building Disaster Resilient Communities in Cambodia IV"/>
    <n v="1.1127596399999999"/>
    <s v="01jun2017"/>
    <n v="2017"/>
    <s v="Technical Cooperation"/>
    <s v=""/>
    <x v="2"/>
  </r>
  <r>
    <s v="Mali"/>
    <s v="EUInstitutions"/>
    <s v="European Commission [EC] (European Union)"/>
    <x v="0"/>
    <s v="Construction de la Route de désenclavement des régions de Gao et Kidal"/>
    <n v="69.980400000000003"/>
    <s v="01jun2017"/>
    <n v="2017"/>
    <s v="Policy-based"/>
    <s v=""/>
    <x v="4"/>
  </r>
  <r>
    <s v="Somalia"/>
    <s v="EUInstitutions"/>
    <s v="European Commission [EC] (European Union)"/>
    <x v="0"/>
    <s v="Strengthening the Participation of Somali Non-State Actors in Decision-Making on Peace, Security and Development – Phase 5"/>
    <n v="0.79964800000000003"/>
    <s v="01jan2017"/>
    <n v="2017"/>
    <s v="Policy-based"/>
    <s v=""/>
    <x v="2"/>
  </r>
  <r>
    <s v="Somalia"/>
    <s v="EUInstitutions"/>
    <s v="European Commission [EC] (European Union)"/>
    <x v="0"/>
    <s v="Community Driven Resiliance in Jubaland (EX- OXFAM)"/>
    <n v="2.5242200000000001"/>
    <s v="01jan2017"/>
    <n v="2017"/>
    <s v="NA"/>
    <s v=""/>
    <x v="2"/>
  </r>
  <r>
    <s v="Somalia"/>
    <s v="EUInstitutions"/>
    <s v="European Commission [EC] (European Union)"/>
    <x v="0"/>
    <s v="Long Technical Assistance to the Office of the National Authorising Officer (NAO) to Somalia "/>
    <n v="1.7777777777777779"/>
    <s v="01jan2017"/>
    <n v="2017"/>
    <s v="Technical Cooperation"/>
    <s v=""/>
    <x v="15"/>
  </r>
  <r>
    <s v="République démocratique du Congo"/>
    <s v="EUInstitutions"/>
    <s v="European Commission [EC] (European Union)"/>
    <x v="0"/>
    <s v="Programme d'appui à la prévention de la violence liée au processus éléctoral en République démocratique du Congo"/>
    <n v="4.5107028897729773"/>
    <s v="01jan2017"/>
    <n v="2017"/>
    <s v="Core Support to NGOs, other private bodies, PPPs and research institutes"/>
    <s v=""/>
    <x v="2"/>
  </r>
  <r>
    <s v="Georgia"/>
    <s v="EUInstitutions"/>
    <s v="European Commission [EC] (European Union)"/>
    <x v="0"/>
    <s v="Technical Assistance for Georgia Transport Connectivity (GTC) – Phase 1"/>
    <n v="6.9192600000000004"/>
    <s v="01dec2017"/>
    <n v="2017"/>
    <s v="Technical Cooperation"/>
    <s v=""/>
    <x v="4"/>
  </r>
  <r>
    <s v="República Dominicana"/>
    <s v="EUInstitutions"/>
    <s v="European Commission [EC] (European Union)"/>
    <x v="0"/>
    <s v="DERECHOS HUMANOS : produciendo cacao con enfoque de derechos &quot;Una apuesta por un comercio justo en Rep Dom&quot;"/>
    <n v="1.00548201398286"/>
    <s v="01nov2017"/>
    <n v="2017"/>
    <s v="Core Support to NGOs, other private bodies, PPPs and research institutes"/>
    <s v=""/>
    <x v="2"/>
  </r>
  <r>
    <s v="Nepal"/>
    <s v="EUInstitutions"/>
    <s v="European Commission [EC] (European Union)"/>
    <x v="0"/>
    <s v="Dakchyata :TVET Practical Partnership "/>
    <n v="15.8991013"/>
    <s v="01dec2017"/>
    <n v="2017"/>
    <s v="Technical Cooperation"/>
    <s v=""/>
    <x v="12"/>
  </r>
  <r>
    <s v="Afghanistan"/>
    <s v="EUInstitutions"/>
    <s v="European Commission [EC] (European Union)"/>
    <x v="0"/>
    <s v="Addressing migration and forced displacement challenges in Asia and the Middle East: a comprehensive regional EU Response"/>
    <n v="74.086603518267893"/>
    <s v="01sep2017"/>
    <n v="2017"/>
    <s v="Results-driven"/>
    <s v=""/>
    <x v="4"/>
  </r>
  <r>
    <s v="Côte d'Ivoire"/>
    <s v="EUInstitutions"/>
    <s v="European Commission [EC] (European Union)"/>
    <x v="0"/>
    <s v="Projet d'Appui au secteur de l'énergie en Côte d'Ivoire II _ENERGOS II "/>
    <n v="62.222872070000001"/>
    <s v="01dec2017"/>
    <n v="2017"/>
    <s v="Policy-based"/>
    <s v=""/>
    <x v="4"/>
  </r>
  <r>
    <s v="Bosnia and Herzegovina"/>
    <s v="EUInstitutions"/>
    <s v="European Commission [EC] (European Union)"/>
    <x v="0"/>
    <s v="Support to Public Sector Management Reform in BIH (WB)"/>
    <n v="3.5389599999999999"/>
    <s v="13dec2017"/>
    <n v="2017"/>
    <s v="Technical Cooperation"/>
    <s v=""/>
    <x v="12"/>
  </r>
  <r>
    <s v="Bosnia and Herzegovina"/>
    <s v="EUInstitutions"/>
    <s v="European Commission [EC] (European Union)"/>
    <x v="0"/>
    <s v="Reconstruction of defence embankment along the Sava River in Srednja and Odzacka Posavina, FBiH, Bosnia and Herzegovina"/>
    <n v="3.7237589999999998"/>
    <s v="13dec2017"/>
    <n v="2017"/>
    <s v="Investment"/>
    <s v=""/>
    <x v="9"/>
  </r>
  <r>
    <s v="Moldova"/>
    <s v="EUInstitutions"/>
    <s v="European Commission [EC] (European Union)"/>
    <x v="0"/>
    <s v="Citizens' Empowerment in the Republic of Moldova"/>
    <n v="5.6812800000000001"/>
    <s v="01nov2017"/>
    <n v="2017"/>
    <s v="Core Support to NGOs, other private bodies, PPPs and research institutes"/>
    <s v=""/>
    <x v="7"/>
  </r>
  <r>
    <s v="Uganda"/>
    <s v="EUInstitutions"/>
    <s v="European Commission [EC] (European Union)"/>
    <x v="0"/>
    <s v="Technical Assistance Programme (TSP)"/>
    <n v="14.52"/>
    <s v="01jan2017"/>
    <n v="2017"/>
    <s v="Technical Cooperation"/>
    <s v=""/>
    <x v="3"/>
  </r>
  <r>
    <s v="Côte d'Ivoire"/>
    <s v="EUInstitutions"/>
    <s v="European Commission [EC] (European Union)"/>
    <x v="0"/>
    <s v="Subvention de fonctionnement 2018 à la Cellule de coordination de la Coopération Côte d’Ivoire Union européenne (CCC-CI/UE)._x000a_REPUBLIQUE DE COTE D IVOIRE"/>
    <n v="1.24056678"/>
    <s v="01nov2017"/>
    <n v="2017"/>
    <s v="Policy-based"/>
    <s v=""/>
    <x v="3"/>
  </r>
  <r>
    <s v="Seychelles"/>
    <s v="EUInstitutions"/>
    <s v="European Commission [EC] (European Union)"/>
    <x v="0"/>
    <s v="Global Climate Change Alliance + programme - Technical assistance to the Republic of Seychelles (Long term TA to Ministry of Environment)"/>
    <n v="1.5507794099999999"/>
    <s v="01oct2017"/>
    <n v="2017"/>
    <s v="Technical Cooperation"/>
    <s v=""/>
    <x v="3"/>
  </r>
  <r>
    <s v="Nepal"/>
    <s v="EUInstitutions"/>
    <s v="European Commission [EC] (European Union)"/>
    <x v="0"/>
    <s v="Strengthening emergency response capacity of critical hub hospital networks in the Mid- and Far- Western Development Regions of Nepal through enhanced hospital safety and their linkages with pre-hospital and post-hospital care services and the community  "/>
    <n v="1.1276499799999999"/>
    <s v="01jan2017"/>
    <n v="2017"/>
    <s v="Emergency  / Humanitarian Aid"/>
    <s v=""/>
    <x v="4"/>
  </r>
  <r>
    <s v="Rwanda"/>
    <s v="EUInstitutions"/>
    <s v="European Commission [EC] (European Union)"/>
    <x v="0"/>
    <s v="Economic Governance"/>
    <n v="4.7925120000000003"/>
    <s v="01sep2017"/>
    <n v="2017"/>
    <s v="Policy-based"/>
    <s v=""/>
    <x v="3"/>
  </r>
  <r>
    <s v="Bosnia and Herzegovina"/>
    <s v="EUInstitutions"/>
    <s v="European Commission [EC] (European Union)"/>
    <x v="0"/>
    <s v="Local development strategies"/>
    <n v="17.123999999999999"/>
    <s v="13dec2017"/>
    <n v="2017"/>
    <s v="Technical Cooperation"/>
    <s v=""/>
    <x v="12"/>
  </r>
  <r>
    <s v="Nepal"/>
    <s v="EUInstitutions"/>
    <s v="European Commission [EC] (European Union)"/>
    <x v="0"/>
    <s v="Promoting and strengthening DRR and school safety throughout the education sector in Nepal   "/>
    <n v="0.84573747999999993"/>
    <s v="01jan2017"/>
    <n v="2017"/>
    <s v="Emergency  / Humanitarian Aid"/>
    <s v=""/>
    <x v="12"/>
  </r>
  <r>
    <s v="Sénégal "/>
    <s v="EUInstitutions"/>
    <s v="European Commission [EC] (European Union)"/>
    <x v="0"/>
    <s v="Contrat de réforme sectorielle en appui au secteur de l'eau et de l'assinissement au Sénégal"/>
    <n v="45.488"/>
    <s v="01oct2017"/>
    <n v="2017"/>
    <s v="Sector Budget Support"/>
    <s v=""/>
    <x v="3"/>
  </r>
  <r>
    <s v="Yemen"/>
    <s v="EUInstitutions"/>
    <s v="European Commission [EC] (European Union)"/>
    <x v="0"/>
    <s v="Social protection for community resilience in Yemen"/>
    <n v="28.667999999999999"/>
    <s v="01nov2017"/>
    <n v="2017"/>
    <s v="Technical Cooperation"/>
    <s v=""/>
    <x v="11"/>
  </r>
  <r>
    <s v="Bangladesh"/>
    <s v="EUInstitutions"/>
    <s v="European Commission [EC] (European Union)"/>
    <x v="0"/>
    <s v="Human Capital Development Programme for Bangladesh 2021"/>
    <n v="231.7320703653586"/>
    <s v="01dec2017"/>
    <n v="2017"/>
    <s v="Sector Budget Support"/>
    <s v=""/>
    <x v="0"/>
  </r>
  <r>
    <s v="République démocratique du Congo"/>
    <s v="EUInstitutions"/>
    <s v="European Commission [EC] (European Union)"/>
    <x v="0"/>
    <s v="Renforcement de l’offre et développement de l’accès aux soins de santé dans les Provinces de l’Ituri et du Kongo-Central"/>
    <n v="16.238530403182722"/>
    <s v="01may2017"/>
    <n v="2017"/>
    <s v="Core Support to NGOs, other private bodies, PPPs and research institutes"/>
    <s v=""/>
    <x v="2"/>
  </r>
  <r>
    <s v="Bénin"/>
    <s v="EUInstitutions"/>
    <s v="European Commission [EC] (European Union)"/>
    <x v="0"/>
    <s v="Programme d'Appui au Développement Durable du Secteur Agricole (PADDSA)"/>
    <n v="78.908803967985577"/>
    <s v="01apr2017"/>
    <n v="2017"/>
    <s v="Sector Budget Support"/>
    <s v=""/>
    <x v="9"/>
  </r>
  <r>
    <s v="Cameroon"/>
    <s v="EUInstitutions"/>
    <s v="European Commission [EC] (European Union)"/>
    <x v="0"/>
    <s v="Programme de développement économique et social des villes secondaires exposées à des facteurs d'instabilité (PRODESV)"/>
    <n v="22.553514448864888"/>
    <s v="01oct2017"/>
    <n v="2017"/>
    <s v="Technical Cooperation"/>
    <s v=""/>
    <x v="1"/>
  </r>
  <r>
    <s v="Guatemala"/>
    <s v="EUInstitutions"/>
    <s v="European Commission [EC] (European Union)"/>
    <x v="0"/>
    <s v="Guatemala Strengthening Government Human Resources Management Capacity and Systems (Censo de trabajadores del Gobierno de Guatemala)"/>
    <n v="5.6382050000000001"/>
    <s v="01jul2017"/>
    <n v="2017"/>
    <s v="Technical Cooperation"/>
    <s v=""/>
    <x v="11"/>
  </r>
  <r>
    <s v="Egypt"/>
    <s v="EUInstitutions"/>
    <s v="European Commission [EC] (European Union)"/>
    <x v="0"/>
    <s v="EU Facilty for Inclusive Growth and Job Creation"/>
    <n v="20"/>
    <s v="01dec2017"/>
    <n v="2017"/>
    <s v="Technical Cooperation"/>
    <s v=""/>
    <x v="12"/>
  </r>
  <r>
    <s v="Bosnia and Herzegovina"/>
    <s v="EUInstitutions"/>
    <s v="European Commission [EC] (European Union)"/>
    <x v="0"/>
    <s v="Construction/reconstruction of Municipal, Cantonal Court and Prosecutors Office in Tuzla,Federation of Bosnia and Herzegovina, Bosnia and Herzegovina, Lot 1 (Tuzla)"/>
    <n v="4.9438779999999998"/>
    <s v="11dec2017"/>
    <n v="2017"/>
    <s v="Investment"/>
    <s v=""/>
    <x v="9"/>
  </r>
  <r>
    <s v="Republique Centrafricaine"/>
    <s v="EUInstitutions"/>
    <s v="European Commission [EC] (European Union)"/>
    <x v="0"/>
    <s v="State Building Contract (SBC) 2017-2019"/>
    <n v="72.371200000000002"/>
    <s v="01jul2017"/>
    <n v="2017"/>
    <s v="General Budget Support"/>
    <s v=""/>
    <x v="3"/>
  </r>
  <r>
    <s v="Moldova"/>
    <s v="EUInstitutions"/>
    <s v="European Commission [EC] (European Union)"/>
    <x v="0"/>
    <s v="Moldova Romania Electricity Interconnector"/>
    <n v="46.245600000000003"/>
    <s v="01dec2017"/>
    <n v="2017"/>
    <s v="Investment"/>
    <s v=""/>
    <x v="6"/>
  </r>
  <r>
    <s v="Burkina Faso"/>
    <s v="EUInstitutions"/>
    <s v="European Commission [EC] (European Union)"/>
    <x v="0"/>
    <s v="Programme population"/>
    <n v="28.19124943617501"/>
    <s v="01dec2017"/>
    <n v="2017"/>
    <s v="Policy-based"/>
    <s v=""/>
    <x v="10"/>
  </r>
  <r>
    <s v="Mali"/>
    <s v="EUInstitutions"/>
    <s v="European Commission [EC] (European Union)"/>
    <x v="0"/>
    <s v="Réhabilitation d'infrastructures judiciaires dans la région de Ségou"/>
    <n v="2.0706069999999999"/>
    <s v="01apr2017"/>
    <n v="2017"/>
    <s v="Policy-based"/>
    <s v=""/>
    <x v="3"/>
  </r>
  <r>
    <s v="Afghanistan"/>
    <s v="EUInstitutions"/>
    <s v="European Commission [EC] (European Union)"/>
    <x v="0"/>
    <s v="Incentivising Justice Sector Reform"/>
    <n v="34.957149300856997"/>
    <s v="01dec2017"/>
    <n v="2017"/>
    <s v="Policy-based"/>
    <s v=""/>
    <x v="3"/>
  </r>
  <r>
    <s v="Madagascar"/>
    <s v="EUInstitutions"/>
    <s v="European Commission [EC] (European Union)"/>
    <x v="0"/>
    <s v="Programme d'appui au financement de l'agriculture et aux filières inclusives dans le Nord de Madagascar (AFAFI- Nord)"/>
    <n v="56.38249887235002"/>
    <s v="01jul2017"/>
    <n v="2017"/>
    <s v="Technical Cooperation"/>
    <s v=""/>
    <x v="3"/>
  </r>
  <r>
    <s v="Bosnia and Herzegovina"/>
    <s v="EUInstitutions"/>
    <s v="European Commission [EC] (European Union)"/>
    <x v="0"/>
    <s v="Flood recovery- Housing Interventions in Republika Srpska (RS)"/>
    <n v="7.76288"/>
    <s v="02aug2017"/>
    <n v="2017"/>
    <s v="Investment"/>
    <s v=""/>
    <x v="12"/>
  </r>
  <r>
    <s v="Timor-Leste"/>
    <s v="EUInstitutions"/>
    <s v="European Commission [EC] (European Union)"/>
    <x v="0"/>
    <s v="Parceria para a melhoria da prestacao de servicos do reforco da Gestao e da Supervisao das Financas publicas em Timor-Leste"/>
    <n v="13.7448"/>
    <s v="01jun2017"/>
    <n v="2017"/>
    <s v="General Budget Support"/>
    <s v=""/>
    <x v="12"/>
  </r>
  <r>
    <s v="El Salvador"/>
    <s v="EUInstitutions"/>
    <s v="European Commission [EC] (European Union)"/>
    <x v="0"/>
    <s v="Comunicación y visibilidad para las acciones de cooperación de la Unión Europea en El Salvador"/>
    <n v="1.2181949779999999"/>
    <s v="23mar2017"/>
    <n v="2017"/>
    <s v="NA"/>
    <s v=""/>
    <x v="6"/>
  </r>
  <r>
    <s v="Bosnia and Herzegovina"/>
    <s v="EUInstitutions"/>
    <s v="European Commission [EC] (European Union)"/>
    <x v="0"/>
    <s v="Flood recovery-Housing Interventions in Federation BiH(FBiH)"/>
    <n v="5.7"/>
    <s v="02aug2017"/>
    <n v="2017"/>
    <s v="Investment"/>
    <s v=""/>
    <x v="12"/>
  </r>
  <r>
    <s v="El Salvador"/>
    <s v="EUInstitutions"/>
    <s v="European Commission [EC] (European Union)"/>
    <x v="0"/>
    <s v="Apoyo al Módulo de Seguimiento de la Inversión Pública y Privada de la Vice-Presidencia de la República."/>
    <n v="0.3370942133"/>
    <s v="22nov2017"/>
    <n v="2017"/>
    <s v="NA"/>
    <s v=""/>
    <x v="6"/>
  </r>
  <r>
    <s v="El Salvador"/>
    <s v="EUInstitutions"/>
    <s v="European Commission [EC] (European Union)"/>
    <x v="0"/>
    <s v="Defendiendo los derechos humanos, construimos democracia"/>
    <n v="0.67281588925642"/>
    <s v="01dec2017"/>
    <n v="2017"/>
    <s v="Core Support to NGOs, other private bodies, PPPs and research institutes"/>
    <s v=""/>
    <x v="2"/>
  </r>
  <r>
    <s v="Somalia"/>
    <s v="EUInstitutions"/>
    <s v="European Commission [EC] (European Union)"/>
    <x v="0"/>
    <s v="Supporting the Development and Implementation of Policies for the Return, Reintegration and Protection of Internally-Displaced Persons (IDPs) and Refugees "/>
    <n v="3.2969777777777778"/>
    <s v="01jan2017"/>
    <n v="2017"/>
    <s v="Policy-based"/>
    <s v=""/>
    <x v="2"/>
  </r>
  <r>
    <s v="Albania"/>
    <s v="EUInstitutions"/>
    <s v="European Commission [EC] (European Union)"/>
    <x v="0"/>
    <s v="European Union Integration facility"/>
    <n v="14.6"/>
    <s v="01nov2017"/>
    <n v="2017"/>
    <s v="Technical Cooperation"/>
    <s v=""/>
    <x v="3"/>
  </r>
  <r>
    <s v="Rwanda"/>
    <s v="EUInstitutions"/>
    <s v="European Commission [EC] (European Union)"/>
    <x v="0"/>
    <s v="Human Rights &amp; Democracy"/>
    <n v="0.94000700000000004"/>
    <s v="01dec2017"/>
    <n v="2017"/>
    <s v="Core Support to NGOs, other private bodies, PPPs and research institutes"/>
    <s v=""/>
    <x v="2"/>
  </r>
  <r>
    <s v="El Salvador"/>
    <s v="EUInstitutions"/>
    <s v="European Commission [EC] (European Union)"/>
    <x v="0"/>
    <s v="Fortalecimiento de organizaciones sociales para la construcción de sociedades democráticas por el derecho a la vivienda y al hábitat adecuado en El Salvador"/>
    <n v="0.56361293624999986"/>
    <s v="07dec2017"/>
    <n v="2017"/>
    <s v="Core Support to NGOs, other private bodies, PPPs and research institutes"/>
    <s v=""/>
    <x v="2"/>
  </r>
  <r>
    <s v="Burkina Faso"/>
    <s v="EUInstitutions"/>
    <s v="European Commission [EC] (European Union)"/>
    <x v="0"/>
    <s v="Projet de développement de la valeur ajoutée des filières agricoles (VAFA)"/>
    <n v="25.935949481281007"/>
    <s v="01dec2017"/>
    <n v="2017"/>
    <s v="Policy-based"/>
    <s v=""/>
    <x v="10"/>
  </r>
  <r>
    <s v="Cameroon"/>
    <s v="EUInstitutions"/>
    <s v="European Commission [EC] (European Union)"/>
    <x v="0"/>
    <s v="Contrat de réforme sectorielle – Développement Rural"/>
    <n v="108.2568693545515"/>
    <s v="01nov2017"/>
    <n v="2017"/>
    <s v="Sector Budget Support"/>
    <s v=""/>
    <x v="3"/>
  </r>
  <r>
    <s v="Kosovo"/>
    <s v="EUInstitutions"/>
    <s v="European Commission [EC] (European Union)"/>
    <x v="0"/>
    <s v="Implement Active Labour Market Measures (ALMM) and Support Fight Against Undeclared Work "/>
    <n v="9.0399999999999991"/>
    <s v="01oct2017"/>
    <n v="2017"/>
    <s v="Policy-based"/>
    <s v=""/>
    <x v="9"/>
  </r>
  <r>
    <s v="República Dominicana"/>
    <s v="EUInstitutions"/>
    <s v="European Commission [EC] (European Union)"/>
    <x v="0"/>
    <s v="OBJ.1:Gestión Municipal Participativa: Inclusión del enfoque de derechos de la niñez en la administración local del Gran Santo Domingo 9Derechos humanos y población , Desarrollo Local , Infancia, Juventud y Vejez)"/>
    <n v="0.63017027514659452"/>
    <s v="01dec2017"/>
    <n v="2017"/>
    <s v="Core Support to NGOs, other private bodies, PPPs and research institutes"/>
    <s v=""/>
    <x v="2"/>
  </r>
  <r>
    <s v="Bangladesh"/>
    <s v="EUInstitutions"/>
    <s v="European Commission [EC] (European Union)"/>
    <x v="0"/>
    <s v="EU Support to Health and Nutrition to the Poor in Urban Bangladesh"/>
    <n v="2.2553000000000001"/>
    <s v="01sep2017"/>
    <n v="2017"/>
    <s v="Technical Cooperation"/>
    <s v=""/>
    <x v="5"/>
  </r>
  <r>
    <s v="Perú"/>
    <s v="EUInstitutions"/>
    <s v="European Commission [EC] (European Union)"/>
    <x v="0"/>
    <s v="388507 Fortalecimiento de la prevención, judicialización y rehabilitación en casos de tortura y violación sexual en Perú"/>
    <n v="1.12765"/>
    <s v="01nov2017"/>
    <n v="2017"/>
    <s v="Core Support to NGOs, other private bodies, PPPs and research institutes"/>
    <s v=""/>
    <x v="2"/>
  </r>
  <r>
    <s v="Marshall Islands"/>
    <s v="EUInstitutions"/>
    <s v="European Commission [EC] (European Union)"/>
    <x v="0"/>
    <s v="EU – North Pacific - Readiness for El Niño project (Pro-Resilience Special Measure in response to food insecurity in ACP countries) "/>
    <n v="1.8000670000000001"/>
    <s v="01jul2017"/>
    <n v="2017"/>
    <s v="Emergency  / Humanitarian Aid"/>
    <s v=""/>
    <x v="4"/>
  </r>
  <r>
    <s v="Seychelles"/>
    <s v="EUInstitutions"/>
    <s v="European Commission [EC] (European Union)"/>
    <x v="0"/>
    <s v="Towards improving good governance, transparency and accountability in Seychelles"/>
    <n v="0.33829499000000002"/>
    <s v="01nov2017"/>
    <n v="2017"/>
    <s v="Core Support to NGOs, other private bodies, PPPs and research institutes"/>
    <s v=""/>
    <x v="2"/>
  </r>
  <r>
    <s v="Rwanda"/>
    <s v="EUInstitutions"/>
    <s v="European Commission [EC] (European Union)"/>
    <x v="0"/>
    <s v="Democratic Governanc"/>
    <n v="0.48800700000000002"/>
    <s v="01mar2017"/>
    <n v="2017"/>
    <s v="Policy-based"/>
    <s v=""/>
    <x v="3"/>
  </r>
  <r>
    <s v="Kenya"/>
    <s v="EUInstitutions"/>
    <s v="European Commission [EC] (European Union)"/>
    <x v="0"/>
    <s v="Improving Security in Dadaab and Kakumaa Refugee Camps by Supporting Formal and Community Policing"/>
    <n v="7.1041948600000007"/>
    <s v="01dec2017"/>
    <n v="2017"/>
    <s v="Policy-based"/>
    <s v=""/>
    <x v="11"/>
  </r>
  <r>
    <s v="Tanzania"/>
    <s v="EUInstitutions"/>
    <s v="European Commission [EC] (European Union)"/>
    <x v="0"/>
    <s v="Improving accountability through fighting corruption and increased access to justice (IMPACT)"/>
    <n v="54.578259000000003"/>
    <s v="01nov2017"/>
    <n v="2017"/>
    <s v="Technical Cooperation"/>
    <s v=""/>
    <x v="12"/>
  </r>
  <r>
    <s v="Niger"/>
    <s v="EUInstitutions"/>
    <s v="European Commission [EC] (European Union)"/>
    <x v="0"/>
    <s v="Renforcement de la résilience des populations déplacées par l’instabilité au Nord du Mali et soutien à la coexistence pacifique entre communautés T05-EUTF-SAH-REG-06-04"/>
    <n v="11.346553999999999"/>
    <s v="01dec2017"/>
    <n v="2017"/>
    <s v="Technical Cooperation"/>
    <s v=""/>
    <x v="2"/>
  </r>
  <r>
    <s v="Kenya"/>
    <s v="EUInstitutions"/>
    <s v="European Commission [EC] (European Union)"/>
    <x v="0"/>
    <s v="Ending Drought Emergencies: Support to Resilient Livelihoods and Drought Risk Management"/>
    <n v="34.393324310000004"/>
    <s v="01nov2017"/>
    <n v="2017"/>
    <s v="Core Support to NGOs, other private bodies, PPPs and research institutes"/>
    <s v=""/>
    <x v="1"/>
  </r>
  <r>
    <s v="Niger"/>
    <s v="EUInstitutions"/>
    <s v="European Commission [EC] (European Union)"/>
    <x v="0"/>
    <s v="Contrat de réforme sectorielle en appui « Sécurité alimentaire et nutritionnelle et développement agricole durable » au Niger - Cris n°038320"/>
    <n v="45.475000000000001"/>
    <s v="01nov2017"/>
    <n v="2017"/>
    <s v="Sector Budget Support"/>
    <s v=""/>
    <x v="3"/>
  </r>
  <r>
    <s v="Mali"/>
    <s v="EUInstitutions"/>
    <s v="European Commission [EC] (European Union)"/>
    <x v="0"/>
    <s v="Contrat de Réforme Sectoriel- Secteur Agricole SANAD"/>
    <n v="93.308000000000007"/>
    <s v="01apr2017"/>
    <n v="2017"/>
    <s v="Sector Budget Support"/>
    <s v=""/>
    <x v="3"/>
  </r>
  <r>
    <s v="Bénin"/>
    <s v="EUInstitutions"/>
    <s v="European Commission [EC] (European Union)"/>
    <x v="0"/>
    <s v="Financement pour la préparation du programme d'appui à la mise en oeuvre du Plan transitoire de l'éducation au Burundi"/>
    <n v="0.23400000000000001"/>
    <s v="15dec2017"/>
    <n v="2017"/>
    <s v="NA"/>
    <s v=""/>
    <x v="6"/>
  </r>
  <r>
    <s v="Burkina Faso"/>
    <s v="EUInstitutions"/>
    <s v="European Commission [EC] (European Union)"/>
    <x v="0"/>
    <s v="Programme d'appui au contrôle de l'exécutif (PACE)"/>
    <n v="5.638249887235002"/>
    <s v="01dec2017"/>
    <n v="2017"/>
    <s v="Policy-based"/>
    <s v=""/>
    <x v="10"/>
  </r>
  <r>
    <s v="Cambodia"/>
    <s v="EUInstitutions"/>
    <s v="European Commission [EC] (European Union)"/>
    <x v="0"/>
    <s v="Teaching for improved gender equality and responsive (TIGER)"/>
    <n v="0.64993175000000003"/>
    <s v="01oct2017"/>
    <n v="2017"/>
    <s v="Technical Cooperation"/>
    <s v=""/>
    <x v="2"/>
  </r>
  <r>
    <s v="Moldova"/>
    <s v="EUInstitutions"/>
    <s v="European Commission [EC] (European Union)"/>
    <x v="0"/>
    <s v="Strategic communication and media support"/>
    <n v="5.6812800000000001"/>
    <s v="01nov2017"/>
    <n v="2017"/>
    <s v="Unidentified / NA"/>
    <s v=""/>
    <x v="12"/>
  </r>
  <r>
    <s v="Uganda"/>
    <s v="EUInstitutions"/>
    <s v="European Commission [EC] (European Union)"/>
    <x v="0"/>
    <s v="Developing a market oriented and environmentally sustainable beaf meat value chain in Uganda"/>
    <n v="18"/>
    <s v="01jan2017"/>
    <n v="2017"/>
    <s v="Results-driven"/>
    <s v=""/>
    <x v="3"/>
  </r>
  <r>
    <s v="Tanzania"/>
    <s v="EUInstitutions"/>
    <s v="European Commission [EC] (European Union)"/>
    <x v="0"/>
    <s v="Action Document for Agri-Connect: Supporting value chains for shared prosperity (TO BE SIGNED BY GOT)"/>
    <n v="116.71127199999999"/>
    <s v="01nov2017"/>
    <n v="2017"/>
    <s v="Technical Cooperation"/>
    <s v=""/>
    <x v="3"/>
  </r>
  <r>
    <s v="Niger"/>
    <s v="EUInstitutions"/>
    <s v="European Commission [EC] (European Union)"/>
    <x v="0"/>
    <s v="Programme d'Appui Budgétaire Migrations, Sécurité Intérieure et Gestion des Frontières (AJUSEN – n° T05-EUTF-SAH-NE-06)."/>
    <n v="56.808999999999997"/>
    <s v="01dec2017"/>
    <n v="2017"/>
    <s v="General Budget Support"/>
    <s v=""/>
    <x v="3"/>
  </r>
  <r>
    <s v="Tchad"/>
    <s v="EUInstitutions"/>
    <s v="European Commission [EC] (European Union)"/>
    <x v="0"/>
    <s v="Programme d'Appui à l'Amélioration de la Sécurité Intérieure au Tchad (PAASIT)"/>
    <n v="22.553000000000001"/>
    <s v="01sep2017"/>
    <n v="2017"/>
    <s v="Technical Cooperation"/>
    <s v=""/>
    <x v="3"/>
  </r>
  <r>
    <s v="Cambodia"/>
    <s v="EUInstitutions"/>
    <s v="European Commission [EC] (European Union)"/>
    <x v="0"/>
    <s v="Support to Sub-National Democratic Development Phase II (SNDD II) - Sector Reform Contract"/>
    <n v="37.833827890000002"/>
    <s v="01may2017"/>
    <n v="2017"/>
    <s v="Sector Budget Support"/>
    <s v=""/>
    <x v="3"/>
  </r>
  <r>
    <s v="Georgia"/>
    <s v="EUInstitutions"/>
    <s v="European Commission [EC] (European Union)"/>
    <x v="0"/>
    <s v="Skills Development and Matching for Labour Market Needs"/>
    <n v="55.085701398200001"/>
    <s v="01dec2017"/>
    <n v="2017"/>
    <s v="Sector Budget Support"/>
    <s v=""/>
    <x v="9"/>
  </r>
  <r>
    <s v="Moldova"/>
    <s v="EUInstitutions"/>
    <s v="European Commission [EC] (European Union)"/>
    <x v="0"/>
    <s v="Strengthening the growth potential of the Republic of Moldova through a more transparent, efficient, competitive and resilient economic environment"/>
    <n v="13.6351"/>
    <s v="01nov2017"/>
    <n v="2017"/>
    <s v="Technical Cooperation"/>
    <s v=""/>
    <x v="11"/>
  </r>
  <r>
    <s v="Papua New Guinea"/>
    <s v="EUInstitutions"/>
    <s v="European Commission [EC] (European Union)"/>
    <x v="0"/>
    <s v="Support measures to the NAO"/>
    <n v="10.236579000000001"/>
    <s v="01mar2017"/>
    <n v="2017"/>
    <s v="Technical Cooperation"/>
    <s v=""/>
    <x v="3"/>
  </r>
  <r>
    <s v="Rwanda"/>
    <s v="EUInstitutions"/>
    <s v="European Commission [EC] (European Union)"/>
    <x v="0"/>
    <s v="Sector Budget Support in Agriculture"/>
    <n v="31.010373999999999"/>
    <s v="01nov2017"/>
    <n v="2017"/>
    <s v="Sector Budget Support"/>
    <s v=""/>
    <x v="3"/>
  </r>
  <r>
    <s v="Saint Lucia"/>
    <s v="EUInstitutions"/>
    <s v="European Commission [EC] (European Union)"/>
    <x v="0"/>
    <s v="Technical Cooperation Facility and Support Services to the National_x000a_Authorising Officer and the Non-State Actors Advisory Panel"/>
    <n v="1.78"/>
    <s v="01jan2017"/>
    <n v="2017"/>
    <s v="Technical Cooperation"/>
    <s v=""/>
    <x v="3"/>
  </r>
  <r>
    <s v="Albania"/>
    <s v="EUInstitutions"/>
    <s v="European Commission [EC] (European Union)"/>
    <x v="0"/>
    <s v="EU support to tourism led local economic development "/>
    <n v="46.6"/>
    <s v="01nov2017"/>
    <n v="2017"/>
    <s v="Investment"/>
    <s v=""/>
    <x v="3"/>
  </r>
  <r>
    <s v="Belarus"/>
    <s v="EUInstitutions"/>
    <s v="European Commission [EC] (European Union)"/>
    <x v="0"/>
    <s v="Advice for Small Businesses in Belarus"/>
    <n v="6.7658998600000002"/>
    <s v="01sep2017"/>
    <n v="2017"/>
    <s v="Technical Cooperation"/>
    <s v=""/>
    <x v="11"/>
  </r>
  <r>
    <s v="Zimbabwe"/>
    <s v="EUInstitutions"/>
    <s v="European Commission [EC] (European Union)"/>
    <x v="0"/>
    <s v="A Sustainable Inclusive Social Enterprise"/>
    <n v="2.8572500000000001"/>
    <s v="01dec2017"/>
    <n v="2017"/>
    <s v="Technical Cooperation"/>
    <s v=""/>
    <x v="2"/>
  </r>
  <r>
    <s v="Cameroon"/>
    <s v="EUInstitutions"/>
    <s v="European Commission [EC] (European Union)"/>
    <x v="0"/>
    <s v="Programme d'appui à la Gouvernance des Infrastructures régionales et nationales en Afrique centrale (PAGIRN) - Cameroun"/>
    <n v="6.5405191901708184"/>
    <s v="01dec2017"/>
    <n v="2017"/>
    <s v="Technical Cooperation"/>
    <s v=""/>
    <x v="3"/>
  </r>
  <r>
    <s v="Ethiopia"/>
    <s v="EUInstitutions"/>
    <s v="European Commission [EC] (European Union)"/>
    <x v="0"/>
    <s v="EU-Coffee Action for Ethiopia (EU-CAfE)"/>
    <n v="16.914749660000002"/>
    <s v="01dec2017"/>
    <n v="2017"/>
    <s v="Results-driven"/>
    <s v=""/>
    <x v="3"/>
  </r>
  <r>
    <s v="Zimbabwe"/>
    <s v="EUInstitutions"/>
    <s v="European Commission [EC] (European Union)"/>
    <x v="0"/>
    <s v="''Zimbabwe Resilience Building Fund (ZRBF)"/>
    <n v="8.5717499999999998"/>
    <s v="01jan2017"/>
    <n v="2017"/>
    <s v="Technical Cooperation"/>
    <s v=""/>
    <x v="11"/>
  </r>
  <r>
    <s v="Mozambique"/>
    <s v="EUInstitutions"/>
    <s v="European Commission [EC] (European Union)"/>
    <x v="0"/>
    <s v="Support Programme to Non State Actors in Mozambique: participation for inclusive growth'' (PAANE II)"/>
    <n v="24.808299503834011"/>
    <s v="01dec2017"/>
    <n v="2017"/>
    <s v="Core Support to NGOs, other private bodies, PPPs and research institutes"/>
    <s v=""/>
    <x v="2"/>
  </r>
  <r>
    <s v="Tchad"/>
    <s v="EUInstitutions"/>
    <s v="European Commission [EC] (European Union)"/>
    <x v="0"/>
    <s v="Programme d'appui à la gestion concertée des aires protégées et écosystèmes fragiles du Tchad (APEF)"/>
    <n v="37.212448999999999"/>
    <s v="01apr2017"/>
    <n v="2017"/>
    <s v="Technical Cooperation"/>
    <s v=""/>
    <x v="3"/>
  </r>
  <r>
    <s v="Côte d'Ivoire"/>
    <s v="EUInstitutions"/>
    <s v="European Commission [EC] (European Union)"/>
    <x v="0"/>
    <s v="Deuxième phase du projet de leadership et initiative des acteurs non étatiques_LIANE II"/>
    <n v="6.8496504000000007"/>
    <s v="01may2017"/>
    <n v="2017"/>
    <s v="Core Support to NGOs, other private bodies, PPPs and research institutes"/>
    <s v=""/>
    <x v="2"/>
  </r>
  <r>
    <s v="Georgia"/>
    <s v="EUInstitutions"/>
    <s v="European Commission [EC] (European Union)"/>
    <x v="0"/>
    <s v="Economic and Business Development in Georgia"/>
    <n v="53.7325214253"/>
    <s v="01dec2017"/>
    <n v="2017"/>
    <s v="Sector Budget Support"/>
    <s v=""/>
    <x v="9"/>
  </r>
  <r>
    <s v="Kosovo"/>
    <s v="EUInstitutions"/>
    <s v="European Commission [EC] (European Union)"/>
    <x v="0"/>
    <s v="Support to Education in Kosovo "/>
    <n v="10.17"/>
    <s v="01oct2017"/>
    <n v="2017"/>
    <s v="Policy-based"/>
    <s v=""/>
    <x v="9"/>
  </r>
  <r>
    <s v="Montenegro"/>
    <s v="EUInstitutions"/>
    <s v="European Commission [EC] (European Union)"/>
    <x v="0"/>
    <s v="Support to participation in Union Programmes"/>
    <n v="1.099491"/>
    <s v="01sep2017"/>
    <n v="2017"/>
    <s v="Technical Cooperation"/>
    <s v=""/>
    <x v="3"/>
  </r>
  <r>
    <s v="Cambodia"/>
    <s v="EUInstitutions"/>
    <s v="European Commission [EC] (European Union)"/>
    <x v="0"/>
    <s v="Strengthening Civil Society for Democratic and Sustainable Development in Cambodia"/>
    <n v="1.1127596399999999"/>
    <s v="01mar2017"/>
    <n v="2017"/>
    <s v="Technical Cooperation"/>
    <s v=""/>
    <x v="2"/>
  </r>
  <r>
    <s v="Yemen"/>
    <s v="EUInstitutions"/>
    <s v="European Commission [EC] (European Union)"/>
    <x v="0"/>
    <s v="Enhancing Resilience in Yemen: strengthening Health Services "/>
    <n v="20.640899999999998"/>
    <s v="01nov2017"/>
    <n v="2017"/>
    <s v="Technical Cooperation"/>
    <s v=""/>
    <x v="11"/>
  </r>
  <r>
    <s v="Kosovo"/>
    <s v="EUInstitutions"/>
    <s v="European Commission [EC] (European Union)"/>
    <x v="0"/>
    <s v="EU Acquis Approximation Facility  "/>
    <n v="8.4749999999999996"/>
    <s v="01oct2017"/>
    <n v="2017"/>
    <s v="Policy-based"/>
    <s v=""/>
    <x v="9"/>
  </r>
  <r>
    <s v="Belarus"/>
    <s v="EUInstitutions"/>
    <s v="European Commission [EC] (European Union)"/>
    <x v="0"/>
    <s v="Employment and Vocational Education and Training in Belarus"/>
    <n v="6.0249774500000006"/>
    <s v="01mar2017"/>
    <n v="2017"/>
    <s v="Technical Cooperation"/>
    <s v=""/>
    <x v="7"/>
  </r>
  <r>
    <s v="Niger"/>
    <s v="EUInstitutions"/>
    <s v="European Commission [EC] (European Union)"/>
    <x v="0"/>
    <s v="  Projet d'appui à la compétitivité de l’Afrique de l'Ouest – Volet NIGER "/>
    <n v="5.6840000000000002"/>
    <s v="01oct2017"/>
    <n v="2017"/>
    <s v="Technical Cooperation"/>
    <s v=""/>
    <x v="3"/>
  </r>
  <r>
    <s v="Nepal"/>
    <s v="EUInstitutions"/>
    <s v="European Commission [EC] (European Union)"/>
    <x v="0"/>
    <s v="Nepal-EU Action for Recovery and Reconstruction (NEARR) - Support Facility"/>
    <n v="3.1314839900000004"/>
    <s v="01feb2017"/>
    <n v="2017"/>
    <s v="General Budget Support"/>
    <s v=""/>
    <x v="7"/>
  </r>
  <r>
    <s v="République démocratique du Congo"/>
    <s v="EUInstitutions"/>
    <s v="European Commission [EC] (European Union)"/>
    <x v="0"/>
    <s v="Appui à l'observation électorale citoyenne (PROCEC II)"/>
    <n v="4.3697434244675719"/>
    <s v="01may2017"/>
    <n v="2017"/>
    <s v="Core Support to NGOs, other private bodies, PPPs and research institutes"/>
    <s v=""/>
    <x v="2"/>
  </r>
  <r>
    <s v="Sénégal "/>
    <s v="EUInstitutions"/>
    <s v="European Commission [EC] (European Union)"/>
    <x v="0"/>
    <s v="Programme de réponse Intérimaire en faveur d'un soutien au Processus de négociation en Casamance - Phase III"/>
    <n v="4.5488"/>
    <s v="01dec2017"/>
    <n v="2017"/>
    <s v="Technical Cooperation"/>
    <s v=""/>
    <x v="2"/>
  </r>
  <r>
    <s v="Zimbabwe"/>
    <s v="EUInstitutions"/>
    <s v="European Commission [EC] (European Union)"/>
    <x v="0"/>
    <s v="Strengthening Capacity for Local Governance and Service Delivery in ZImbabwe: Towards a developmental Local Government"/>
    <n v="2.8572500000000001"/>
    <s v="01dec2017"/>
    <n v="2017"/>
    <s v="Technical Cooperation"/>
    <s v=""/>
    <x v="2"/>
  </r>
  <r>
    <s v="Somalia"/>
    <s v="EUInstitutions"/>
    <s v="European Commission [EC] (European Union)"/>
    <x v="0"/>
    <s v="RESTORE- Building resilience in Northern Somalia"/>
    <n v="4.4444444444444438"/>
    <s v="01jan2017"/>
    <n v="2017"/>
    <s v="NA"/>
    <s v=""/>
    <x v="2"/>
  </r>
  <r>
    <s v="Kiribati"/>
    <s v="EUInstitutions"/>
    <s v="European Commission [EC] (European Union)"/>
    <x v="0"/>
    <s v="Technical Cooperation Facility 2017-2020"/>
    <n v="1.0421348699999999"/>
    <s v="01jun2017"/>
    <n v="2017"/>
    <s v="Technical Cooperation"/>
    <s v=""/>
    <x v="3"/>
  </r>
  <r>
    <s v="Afghanistan"/>
    <s v="EUInstitutions"/>
    <s v="European Commission [EC] (European Union)"/>
    <x v="0"/>
    <s v="Support to PFM reform"/>
    <n v="10.148849797023001"/>
    <s v="01dec2017"/>
    <n v="2017"/>
    <s v="Policy-based"/>
    <s v=""/>
    <x v="4"/>
  </r>
  <r>
    <s v="Seychelles"/>
    <s v="EUInstitutions"/>
    <s v="European Commission [EC] (European Union)"/>
    <x v="0"/>
    <s v="11th EDF Economic Partnership Agreement"/>
    <n v="11.276499769999999"/>
    <s v="01jun2017"/>
    <n v="2017"/>
    <s v="Policy-based"/>
    <s v=""/>
    <x v="3"/>
  </r>
  <r>
    <s v="Kosovo"/>
    <s v="EUInstitutions"/>
    <s v="European Commission [EC] (European Union)"/>
    <x v="0"/>
    <s v="Support to enhance Kosovo MSME Competitiveness "/>
    <n v="11.3"/>
    <s v="01oct2017"/>
    <n v="2017"/>
    <s v="Policy-based"/>
    <s v=""/>
    <x v="9"/>
  </r>
  <r>
    <s v="Ethiopia"/>
    <s v="EUInstitutions"/>
    <s v="European Commission [EC] (European Union)"/>
    <x v="0"/>
    <s v="HEARD (Health of Ethiopian Animals for Rural Development)"/>
    <n v="16.914749"/>
    <s v="01dec2017"/>
    <n v="2017"/>
    <s v="Results-driven"/>
    <s v=""/>
    <x v="0"/>
  </r>
  <r>
    <s v="Belarus"/>
    <s v="EUInstitutions"/>
    <s v="European Commission [EC] (European Union)"/>
    <x v="0"/>
    <s v="Helping Belarus address the phenomenon of increasing numbers of irregular migrants"/>
    <n v="7.8371673399999997"/>
    <s v="01dec2017"/>
    <n v="2017"/>
    <s v="Technical Cooperation"/>
    <s v=""/>
    <x v="11"/>
  </r>
  <r>
    <s v="República Dominicana"/>
    <s v="EUInstitutions"/>
    <s v="European Commission [EC] (European Union)"/>
    <x v="0"/>
    <s v="ETED POWER TRANSMISION"/>
    <n v="11"/>
    <s v="01may2017"/>
    <n v="2017"/>
    <s v="Investment"/>
    <s v=""/>
    <x v="1"/>
  </r>
  <r>
    <s v="Mozambique"/>
    <s v="EUInstitutions"/>
    <s v="European Commission [EC] (European Union)"/>
    <x v="0"/>
    <s v=" Mozambique Energy Project Preparation Facility "/>
    <n v="11.840324763193498"/>
    <s v="01dec2017"/>
    <n v="2017"/>
    <s v="Technical Cooperation"/>
    <s v=""/>
    <x v="12"/>
  </r>
  <r>
    <s v="Kenya"/>
    <s v="EUInstitutions"/>
    <s v="European Commission [EC] (European Union)"/>
    <x v="0"/>
    <s v="Urban Mobility Programme"/>
    <n v="50.744248990000003"/>
    <s v="01nov2017"/>
    <n v="2017"/>
    <s v="Investment"/>
    <s v=""/>
    <x v="8"/>
  </r>
  <r>
    <s v="Belarus"/>
    <s v="EUInstitutions"/>
    <s v="European Commission [EC] (European Union)"/>
    <x v="0"/>
    <s v="Local Economic Development in Belarus (LED)"/>
    <n v="8.68290483"/>
    <s v="01dec2017"/>
    <n v="2017"/>
    <s v="Technical Cooperation"/>
    <s v=""/>
    <x v="11"/>
  </r>
  <r>
    <s v="Niger"/>
    <s v="EUInstitutions"/>
    <s v="European Commission [EC] (European Union)"/>
    <x v="0"/>
    <s v="Création d'emplois et d'opportunités économiques à travers une gestion durable de l?environnement dans les zones de transit et départ au Niger"/>
    <n v="34.082999999999998"/>
    <s v="01dec2017"/>
    <n v="2017"/>
    <s v="Technical Cooperation"/>
    <s v=""/>
    <x v="11"/>
  </r>
  <r>
    <s v="République démocratique du Congo"/>
    <s v="EUInstitutions"/>
    <s v="European Commission [EC] (European Union)"/>
    <x v="0"/>
    <s v="Travaux d’installation des échelles, stations limnimétriques le long du fleuve  et de balisage fixe de rive dans les passes critiques du fleuve Congo et de la rivière Kasaï"/>
    <n v="6.4538482894952747"/>
    <s v="01jun2017"/>
    <n v="2017"/>
    <s v="Results-driven"/>
    <s v=""/>
    <x v="7"/>
  </r>
  <r>
    <s v="Côte d'Ivoire"/>
    <s v="EUInstitutions"/>
    <s v="European Commission [EC] (European Union)"/>
    <x v="0"/>
    <s v="Programme d'Appui au Développement des Filières Manioc et Maraîchers en Côte d’Ivoire (39093,  390-441)"/>
    <n v="19.402826300000001"/>
    <s v="01nov2017"/>
    <n v="2017"/>
    <s v="Technical Cooperation"/>
    <s v=""/>
    <x v="3"/>
  </r>
  <r>
    <s v="El Salvador"/>
    <s v="EUInstitutions"/>
    <s v="European Commission [EC] (European Union)"/>
    <x v="0"/>
    <s v="Apoyo al Plan Social 2014-2019 de El Salvador"/>
    <n v="56.502549999999992"/>
    <s v="01feb2017"/>
    <n v="2017"/>
    <s v="Sector Budget Support"/>
    <s v=""/>
    <x v="3"/>
  </r>
  <r>
    <s v="Uganda"/>
    <s v="EUInstitutions"/>
    <s v="European Commission [EC] (European Union)"/>
    <x v="0"/>
    <s v="Development Innitiative for Nothern Uganda (DINU)"/>
    <n v="159.36000000000001"/>
    <s v="01jan2017"/>
    <n v="2017"/>
    <s v="Results-driven"/>
    <s v=""/>
    <x v="4"/>
  </r>
  <r>
    <s v="Belarus"/>
    <s v="EUInstitutions"/>
    <s v="European Commission [EC] (European Union)"/>
    <x v="0"/>
    <s v="E5P Expansion to Eastern Partnership - BELARUS"/>
    <n v="5.7510148899999995"/>
    <s v="01dec2017"/>
    <n v="2017"/>
    <s v="Technical Cooperation"/>
    <s v=""/>
    <x v="11"/>
  </r>
  <r>
    <s v="Uganda"/>
    <s v="EUInstitutions"/>
    <s v="European Commission [EC] (European Union)"/>
    <x v="0"/>
    <s v="Civil Society in Uganda Support Programme (CUSP)"/>
    <n v="30"/>
    <s v="01jan2017"/>
    <n v="2017"/>
    <s v="Core Support to NGOs, other private bodies, PPPs and research institutes"/>
    <s v=""/>
    <x v="2"/>
  </r>
  <r>
    <s v="Burkina Faso"/>
    <s v="EUInstitutions"/>
    <s v="European Commission [EC] (European Union)"/>
    <x v="0"/>
    <s v="Projet d'appui à la modernisation de l'enseignement franco-arabe au Burkina Faso"/>
    <n v="7.8935498421290031"/>
    <s v="01dec2017"/>
    <n v="2017"/>
    <s v="Policy-based"/>
    <s v=""/>
    <x v="3"/>
  </r>
  <r>
    <s v="Mali"/>
    <s v="EUInstitutions"/>
    <s v="European Commission [EC] (European Union)"/>
    <x v="0"/>
    <s v="Alliance Globale contre le Changement Climatique au Mali- AGCC"/>
    <n v="6.9979800000000001"/>
    <s v="01apr2017"/>
    <n v="2017"/>
    <s v="Policy-based"/>
    <s v=""/>
    <x v="3"/>
  </r>
  <r>
    <s v="Nepal"/>
    <s v="EUInstitutions"/>
    <s v="European Commission [EC] (European Union)"/>
    <x v="0"/>
    <s v="Disaster Recovery for Flood Affected Children and their Families in Banke and Sarlahi Districts, Nepal"/>
    <n v="9.0211998199999996"/>
    <s v="01jan2017"/>
    <n v="2017"/>
    <s v="Emergency  / Humanitarian Aid"/>
    <s v=""/>
    <x v="12"/>
  </r>
  <r>
    <s v="Madagascar"/>
    <s v="EUInstitutions"/>
    <s v="European Commission [EC] (European Union)"/>
    <x v="0"/>
    <s v=" Projet modernisation reseau routier"/>
    <n v="130.80852503382948"/>
    <s v="01nov2017"/>
    <n v="2017"/>
    <s v="Investment"/>
    <s v=""/>
    <x v="3"/>
  </r>
  <r>
    <s v="Montenegro"/>
    <s v="EUInstitutions"/>
    <s v="European Commission [EC] (European Union)"/>
    <x v="0"/>
    <s v="Support to the implementation of the Public Administration Reform Strategy in Montenegro"/>
    <n v="16.987501999999999"/>
    <s v="01nov2017"/>
    <n v="2017"/>
    <s v="Sector Budget Support"/>
    <s v=""/>
    <x v="9"/>
  </r>
  <r>
    <s v="Belarus"/>
    <s v="EUInstitutions"/>
    <s v="European Commission [EC] (European Union)"/>
    <x v="0"/>
    <s v="Support to structural and institutional reforms in Belarus"/>
    <n v="3.3829499300000001"/>
    <s v="01nov2017"/>
    <n v="2017"/>
    <s v="Technical Cooperation"/>
    <s v=""/>
    <x v="11"/>
  </r>
  <r>
    <s v="Zimbabwe"/>
    <s v="EUInstitutions"/>
    <s v="European Commission [EC] (European Union)"/>
    <x v="0"/>
    <s v="Creating Multisector Partnership for Supportive regulatory and Policy Environment for Informal Traders in Harare and Adjacent Rural Districts"/>
    <n v="3.2885038857"/>
    <s v="01dec2017"/>
    <n v="2017"/>
    <s v="Technical Cooperation"/>
    <s v=""/>
    <x v="2"/>
  </r>
  <r>
    <s v="Timor-Leste"/>
    <s v="EUInstitutions"/>
    <s v="European Commission [EC] (European Union)"/>
    <x v="0"/>
    <s v="Enhancing Rural Access agro-Forestry (ERAAgro-Forestry): Improving access to agro-forestry areas"/>
    <n v="13.7448"/>
    <s v="01mar2017"/>
    <n v="2017"/>
    <s v="NA"/>
    <s v=""/>
    <x v="1"/>
  </r>
  <r>
    <s v="Kenya"/>
    <s v="EUInstitutions"/>
    <s v="European Commission [EC] (European Union)"/>
    <x v="0"/>
    <s v="National Information Platform for Food and Nutrition in kenya (NIPFN)"/>
    <n v="3.9456472699999998"/>
    <s v="01dec2017"/>
    <n v="2017"/>
    <s v="Policy-based"/>
    <s v=""/>
    <x v="1"/>
  </r>
  <r>
    <s v="Timor-Leste"/>
    <s v="EUInstitutions"/>
    <s v="European Commission [EC] (European Union)"/>
    <x v="0"/>
    <s v="Say NO to Gender-based Violence in Timor-Leste"/>
    <n v="0.48392691999999998"/>
    <s v="01aug2017"/>
    <n v="2017"/>
    <s v="NA"/>
    <s v=""/>
    <x v="1"/>
  </r>
  <r>
    <s v="Madagascar"/>
    <s v="EUInstitutions"/>
    <s v="European Commission [EC] (European Union)"/>
    <x v="0"/>
    <s v="Programme Intégré d’Assainissement d’Antananarivo (PIAA)"/>
    <n v="3.3829499323410008"/>
    <s v="01apr2017"/>
    <n v="2017"/>
    <s v="Investment"/>
    <s v=""/>
    <x v="3"/>
  </r>
  <r>
    <s v="Yemen"/>
    <s v="EUInstitutions"/>
    <s v="European Commission [EC] (European Union)"/>
    <x v="0"/>
    <s v="Responding to food crisis in Yemen"/>
    <n v="21.535399999999999"/>
    <s v="01nov2017"/>
    <n v="2017"/>
    <s v="Technical Cooperation"/>
    <s v=""/>
    <x v="2"/>
  </r>
  <r>
    <s v="Timor-Leste"/>
    <s v="EUInstitutions"/>
    <s v="European Commission [EC] (European Union)"/>
    <x v="0"/>
    <s v="Partnership for sustainable Agro-forestry (PSAF) (2017-2021) between the European Union  (EU) and Germany (BMZ)"/>
    <n v="14.8902"/>
    <s v="01sep2017"/>
    <n v="2017"/>
    <s v="NA"/>
    <s v=""/>
    <x v="12"/>
  </r>
  <r>
    <s v="Cameroon"/>
    <s v="EUInstitutions"/>
    <s v="European Commission [EC] (European Union)"/>
    <x v="0"/>
    <s v="TCF II 2017-2021"/>
    <n v="12.96827081"/>
    <s v="01apr2017"/>
    <n v="2017"/>
    <s v="Technical Cooperation"/>
    <s v=""/>
    <x v="3"/>
  </r>
  <r>
    <s v="Kosovo"/>
    <s v="EUInstitutions"/>
    <s v="European Commission [EC] (European Union)"/>
    <x v="0"/>
    <s v=" Facility for implementation of political priorities, including the Pristina-Belgrade dialogue "/>
    <n v="3.39"/>
    <s v="01oct2017"/>
    <n v="2017"/>
    <s v="Policy-based"/>
    <s v=""/>
    <x v="9"/>
  </r>
  <r>
    <s v="Tanzania"/>
    <s v="EUInstitutions"/>
    <s v="European Commission [EC] (European Union)"/>
    <x v="0"/>
    <s v="Tanzania Energy Efficiency Action Plan (TO BE SIGNED BY GOT)"/>
    <n v="11.2765"/>
    <s v="01nov2017"/>
    <n v="2017"/>
    <s v="Technical Cooperation"/>
    <s v=""/>
    <x v="4"/>
  </r>
  <r>
    <s v="Kosovo"/>
    <s v="EUInstitutions"/>
    <s v="European Commission [EC] (European Union)"/>
    <x v="0"/>
    <s v="Support to Communities in Kosovo "/>
    <n v="9.0399999999999991"/>
    <s v="01oct2017"/>
    <n v="2017"/>
    <s v="Policy-based"/>
    <s v=""/>
    <x v="9"/>
  </r>
  <r>
    <s v="Afghanistan"/>
    <s v="EUInstitutions"/>
    <s v="European Commission [EC] (European Union)"/>
    <x v="0"/>
    <s v="Addressing Climate Change in Afghanistan through sustainable energy and ecosystem management"/>
    <n v="40.595399188092003"/>
    <s v="01dec2017"/>
    <n v="2017"/>
    <s v="Technical Cooperation"/>
    <s v=""/>
    <x v="12"/>
  </r>
  <r>
    <s v="Mali"/>
    <s v="EUInstitutions"/>
    <s v="European Commission [EC] (European Union)"/>
    <x v="0"/>
    <s v=" Programme Jeunesse et Stabilisation – PROJES – régions du centre du Mali"/>
    <n v="35.293999999999997"/>
    <s v="01dec2017"/>
    <n v="2017"/>
    <s v="Policy-based"/>
    <s v=""/>
    <x v="12"/>
  </r>
  <r>
    <s v="Mozambique"/>
    <s v="EUInstitutions"/>
    <s v="European Commission [EC] (European Union)"/>
    <x v="0"/>
    <s v="PFM Support Programme II - Mozambique"/>
    <n v="7.8935498421290031"/>
    <s v="01dec2017"/>
    <n v="2017"/>
    <s v="Policy-based"/>
    <s v=""/>
    <x v="3"/>
  </r>
  <r>
    <s v="Zimbabwe"/>
    <s v="EUInstitutions"/>
    <s v="European Commission [EC] (European Union)"/>
    <x v="0"/>
    <s v="Technical Assistance to Sector organisation, Farmers Union and Min Agriculture    "/>
    <n v="4.3678209299999997"/>
    <s v="01dec2017"/>
    <n v="2017"/>
    <s v="Technical Cooperation"/>
    <s v=""/>
    <x v="7"/>
  </r>
  <r>
    <s v="Honduras"/>
    <s v="EUInstitutions"/>
    <s v="European Commission [EC] (European Union)"/>
    <x v="0"/>
    <s v="Misión de Observación Electoral"/>
    <n v="3.040016914749661"/>
    <s v="01sep2017"/>
    <n v="2017"/>
    <s v="Unidentified / NA"/>
    <s v=""/>
    <x v="9"/>
  </r>
  <r>
    <s v="Niger"/>
    <s v="EUInstitutions"/>
    <s v="European Commission [EC] (European Union)"/>
    <x v="0"/>
    <s v="Renforcement de la résilience des populations déplacées par l’instabilité au Nord du Mali et soutien à la coexistence pacifique entre communautés - T05-EUTF-SAH-REG-06 –04 "/>
    <n v="5.56"/>
    <s v="01dec2017"/>
    <n v="2017"/>
    <s v="Technical Cooperation"/>
    <s v=""/>
    <x v="11"/>
  </r>
  <r>
    <s v="Bangladesh"/>
    <s v="EUInstitutions"/>
    <s v="European Commission [EC] (European Union)"/>
    <x v="0"/>
    <s v="National Information Platform for Nutrition in Bangladesh"/>
    <n v="3.9073069999999999"/>
    <s v="01dec2017"/>
    <n v="2017"/>
    <s v="Policy-based"/>
    <s v=""/>
    <x v="2"/>
  </r>
  <r>
    <s v="Marshall Islands"/>
    <s v="EUInstitutions"/>
    <s v="European Commission [EC] (European Union)"/>
    <x v="0"/>
    <s v="Support for the reform of the energy sector"/>
    <n v="10.40039"/>
    <s v="01mar2017"/>
    <n v="2017"/>
    <s v="Sector Budget Support"/>
    <s v=""/>
    <x v="0"/>
  </r>
  <r>
    <s v="Sénégal "/>
    <s v="EUInstitutions"/>
    <s v="European Commission [EC] (European Union)"/>
    <x v="0"/>
    <s v="Projet BRT (Bus Rapid Transport)"/>
    <n v="90"/>
    <s v="01nov2017"/>
    <n v="2017"/>
    <s v="Credit Lines"/>
    <s v=""/>
    <x v="1"/>
  </r>
  <r>
    <s v="Ethiopia"/>
    <s v="EUInstitutions"/>
    <s v="European Commission [EC] (European Union)"/>
    <x v="0"/>
    <s v="Civil Society Fund III"/>
    <n v="18.042399"/>
    <s v="01dec2017"/>
    <n v="2017"/>
    <s v="Core Support to NGOs, other private bodies, PPPs and research institutes"/>
    <s v=""/>
    <x v="2"/>
  </r>
  <r>
    <s v="República Dominicana"/>
    <s v="EUInstitutions"/>
    <s v="European Commission [EC] (European Union)"/>
    <x v="0"/>
    <s v="Programa de Fortalecimiento de la Educación Técnico Profesional"/>
    <n v="18.042399639152009"/>
    <s v="01jul2017"/>
    <n v="2017"/>
    <s v="Sector Budget Support"/>
    <s v=""/>
    <x v="3"/>
  </r>
  <r>
    <s v="Seychelles"/>
    <s v="EUInstitutions"/>
    <s v="European Commission [EC] (European Union)"/>
    <x v="0"/>
    <s v="Global Climate Change Alliance + programme - Supporting adaptation to climate change in coastal areas "/>
    <n v="1.7356619499999999"/>
    <s v="01jan2017"/>
    <n v="2017"/>
    <s v="Technical Cooperation"/>
    <s v=""/>
    <x v="3"/>
  </r>
  <r>
    <s v="Costa Rica"/>
    <s v="EUInstitutions"/>
    <s v="European Commission [EC] (European Union)"/>
    <x v="0"/>
    <s v="Improved sanitaton for people and the environment in Costa Rica"/>
    <n v="3.8362509999999999"/>
    <s v="01aug2017"/>
    <n v="2017"/>
    <s v="Investment"/>
    <s v=""/>
    <x v="8"/>
  </r>
  <r>
    <s v="Kenya"/>
    <s v="EUInstitutions"/>
    <s v="European Commission [EC] (European Union)"/>
    <x v="0"/>
    <s v="Strengthening the competitiveness of the Cassava value chain in Kenya"/>
    <n v="5.1998939999999996"/>
    <s v="01may2017"/>
    <n v="2017"/>
    <s v="Technical Cooperation"/>
    <s v=""/>
    <x v="2"/>
  </r>
  <r>
    <s v="Ethiopia"/>
    <s v="EUInstitutions"/>
    <s v="European Commission [EC] (European Union)"/>
    <x v="0"/>
    <s v="Global Climate Change Alliance Plus: Mainstreaming Climate Smart Planning and Implementation Approaches into the Productive Safety Net Programme IV (PSNP4) in Ethiopia"/>
    <n v="10.178850000000001"/>
    <s v="01oct2017"/>
    <n v="2017"/>
    <s v="Results-driven"/>
    <s v=""/>
    <x v="7"/>
  </r>
  <r>
    <s v="Bangladesh"/>
    <s v="EUInstitutions"/>
    <s v="European Commission [EC] (European Union)"/>
    <x v="0"/>
    <s v="Sustainable reintegration and improved migration governance in Bangladesh"/>
    <n v="10.712675000000001"/>
    <s v="01apr2017"/>
    <n v="2017"/>
    <s v="Technical Cooperation"/>
    <s v=""/>
    <x v="4"/>
  </r>
  <r>
    <s v="Cook Islands"/>
    <s v="EUInstitutions"/>
    <s v="European Commission [EC] (European Union)"/>
    <x v="0"/>
    <s v="Budget Support to Sanitation Sector"/>
    <n v="1.6"/>
    <s v="01sep2017"/>
    <n v="2017"/>
    <s v="Sector Budget Support"/>
    <s v=""/>
    <x v="3"/>
  </r>
  <r>
    <s v="Timor-Leste"/>
    <s v="EUInstitutions"/>
    <s v="European Commission [EC] (European Union)"/>
    <x v="0"/>
    <s v="Partnership to improve service delivery through strengthened Public Finance Management and Oversight (PFMO)"/>
    <n v="19.471800000000002"/>
    <s v="01mar2017"/>
    <n v="2017"/>
    <s v="General Budget Support"/>
    <s v=""/>
    <x v="5"/>
  </r>
  <r>
    <s v="República Dominicana"/>
    <s v="EUInstitutions"/>
    <s v="European Commission [EC] (European Union)"/>
    <x v="0"/>
    <s v="Fortalecimiento de la autonomía y competencia, la consolidación de la democracia participativa y el desarrollo sostenible de los distritos municipales."/>
    <n v="0.65405841226883177"/>
    <s v="01dec2017"/>
    <n v="2017"/>
    <s v="Core Support to NGOs, other private bodies, PPPs and research institutes"/>
    <s v=""/>
    <x v="2"/>
  </r>
  <r>
    <s v="Myanmar"/>
    <s v="EUInstitutions"/>
    <s v="European Commission [EC] (European Union)"/>
    <x v="0"/>
    <s v="Mid-Term review on Food Security and Resilience in Myanmar"/>
    <n v="0.16947400000000001"/>
    <s v="01jan2017"/>
    <n v="2017"/>
    <s v="Technical Cooperation"/>
    <s v=""/>
    <x v="7"/>
  </r>
  <r>
    <s v="Guatemala"/>
    <s v="EUInstitutions"/>
    <s v="European Commission [EC] (European Union)"/>
    <x v="0"/>
    <s v="“Prevención de la violencia y el delito contra mujeres, niñez y adolescencia”"/>
    <n v="16.914750000000002"/>
    <s v="01sep2017"/>
    <n v="2017"/>
    <s v="Policy-based"/>
    <s v=""/>
    <x v="4"/>
  </r>
  <r>
    <s v="Egypt"/>
    <s v="EUInstitutions"/>
    <s v="European Commission [EC] (European Union)"/>
    <x v="0"/>
    <s v="Rehabilitation of Alexandria’s Raml Tram"/>
    <n v="10"/>
    <s v="01dec2017"/>
    <n v="2017"/>
    <s v="Technical Cooperation"/>
    <s v=""/>
    <x v="12"/>
  </r>
  <r>
    <s v="Bangladesh"/>
    <s v="EUInstitutions"/>
    <s v="European Commission [EC] (European Union)"/>
    <x v="0"/>
    <s v="EU Support to Health and Nutrition to the Poor in Urban Bangladesh"/>
    <n v="6.7075529999999999"/>
    <s v="01dec2017"/>
    <n v="2017"/>
    <s v="Core Support to NGOs, other private bodies, PPPs and research institutes"/>
    <s v=""/>
    <x v="2"/>
  </r>
  <r>
    <s v="Madagascar"/>
    <s v="EUInstitutions"/>
    <s v="European Commission [EC] (European Union)"/>
    <x v="0"/>
    <s v="Programme de renforcement institutionnel vers le développement de la résilience agricole (Rindra)"/>
    <n v="45.105999097880016"/>
    <s v="01jul2017"/>
    <n v="2017"/>
    <s v="Technical Cooperation"/>
    <s v=""/>
    <x v="3"/>
  </r>
  <r>
    <s v="Yemen"/>
    <s v="EUInstitutions"/>
    <s v="European Commission [EC] (European Union)"/>
    <x v="0"/>
    <s v="Supporting the stabilisation of Yemen "/>
    <n v="20.640899999999998"/>
    <s v="01nov2017"/>
    <n v="2017"/>
    <s v="Technical Cooperation"/>
    <s v=""/>
    <x v="10"/>
  </r>
  <r>
    <s v="Georgia"/>
    <s v="EUInstitutions"/>
    <s v="European Commission [EC] (European Union)"/>
    <x v="0"/>
    <s v="Georgia Hazardous Waste Management Project"/>
    <n v="9.4149999999999991"/>
    <s v="01dec2017"/>
    <n v="2017"/>
    <s v="Investment"/>
    <s v=""/>
    <x v="4"/>
  </r>
  <r>
    <s v="Madagascar"/>
    <s v="EUInstitutions"/>
    <s v="European Commission [EC] (European Union)"/>
    <x v="0"/>
    <s v=" SBC II - Programme d'appui budgétaire à la consolidation des services de l'Etat à Madagascar n°2- State-building contract"/>
    <n v="33.829499323410012"/>
    <s v="01apr2017"/>
    <n v="2017"/>
    <s v="General Budget Support"/>
    <s v=""/>
    <x v="3"/>
  </r>
  <r>
    <s v="Ethiopia"/>
    <s v="EUInstitutions"/>
    <s v="European Commission [EC] (European Union)"/>
    <x v="0"/>
    <s v="Technical Cooperation Facility VI  (TCF VI)"/>
    <n v="9.0211998100000006"/>
    <s v="01dec2017"/>
    <n v="2017"/>
    <s v="Technical Cooperation"/>
    <s v=""/>
    <x v="3"/>
  </r>
  <r>
    <s v="Georgia"/>
    <s v="Estonia"/>
    <s v="Estonia"/>
    <x v="0"/>
    <s v="How Good Governance Works in Practice: New e-Governance Initiatives to Meet OGP Commitments in Georgia (in GGI pilot cities Kutaisi, Batumi, Akhaltsikhe, and the Ministries of Finance and of Health)"/>
    <n v="0.15717"/>
    <s v="01jan2017"/>
    <n v="2017"/>
    <s v="NA"/>
    <s v=""/>
    <x v="2"/>
  </r>
  <r>
    <s v="Georgia"/>
    <s v="Estonia"/>
    <s v="Estonia"/>
    <x v="0"/>
    <s v="Technical assistance to Strenghtening Access to Quality Education for Children"/>
    <n v="0.124041"/>
    <s v="01jan2017"/>
    <n v="2017"/>
    <s v="NA"/>
    <s v=""/>
    <x v="12"/>
  </r>
  <r>
    <s v="Lao People's Democratic Republic"/>
    <s v="FAO"/>
    <s v="Food and Agriculture Organisation [FAO]"/>
    <x v="0"/>
    <s v="Support for Establishment of the Centre for Agricultural Economics and Markets (CAEM) in the  Ministry of Agriculture and Forestry"/>
    <n v="0.29899999999999999"/>
    <s v="01feb2017"/>
    <n v="2017"/>
    <s v="Technical Cooperation"/>
    <s v=""/>
    <x v="3"/>
  </r>
  <r>
    <s v="Bangladesh"/>
    <s v="FAO"/>
    <s v="Food and Agriculture Organisation [FAO]"/>
    <x v="0"/>
    <s v="Emergency support for small-scale livestock farmers in flood-affected communities of Bangladesh"/>
    <n v="0.3"/>
    <s v="01sep2017"/>
    <n v="2017"/>
    <s v="Emergency  / Humanitarian Aid"/>
    <s v=""/>
    <x v="5"/>
  </r>
  <r>
    <s v="Cameroon"/>
    <s v="FAO"/>
    <s v="Food and Agriculture Organisation [FAO]"/>
    <x v="0"/>
    <s v="Appui aux ménages de Personnes Déplacées internes et des populations hôtes en vue de réduire leur vulnérabilité et assurer la reconstitution des stocks alimentaires"/>
    <n v="0.40029799999999999"/>
    <s v="01mar2017"/>
    <n v="2017"/>
    <s v="Emergency  / Humanitarian Aid"/>
    <s v=""/>
    <x v="2"/>
  </r>
  <r>
    <s v="Egypt"/>
    <s v="FAO"/>
    <s v="Food and Agriculture Organisation [FAO]"/>
    <x v="0"/>
    <s v="Good Agricultural Practices (GAPs) for sustainable improvement of quality and quantity of horticultural production of small-scale farmers in Fayoum"/>
    <n v="0.74704999999999999"/>
    <s v="01mar2017"/>
    <n v="2017"/>
    <s v="Technical Cooperation"/>
    <s v=""/>
    <x v="3"/>
  </r>
  <r>
    <s v="Perú"/>
    <s v="FAO"/>
    <s v="Food and Agriculture Organisation [FAO]"/>
    <x v="0"/>
    <s v="Apoyo al Diseño e Implementación de Políticas Públicas de Desarrollo Rural en el Perú"/>
    <n v="0.20699999999999999"/>
    <s v="01apr2017"/>
    <n v="2017"/>
    <s v="Policy-based"/>
    <s v=""/>
    <x v="9"/>
  </r>
  <r>
    <s v="Ethiopia"/>
    <s v="FAO"/>
    <s v="Food and Agriculture Organisation [FAO]"/>
    <x v="0"/>
    <s v="Reinforcing resilience of livestock-based livelihoods and nutrition in SNNPR-OSRO/ETH/703/SWE "/>
    <n v="0.47799999999999998"/>
    <s v="01jun2017"/>
    <n v="2017"/>
    <s v="Results-driven"/>
    <s v=""/>
    <x v="5"/>
  </r>
  <r>
    <s v="Mali"/>
    <s v="FAO"/>
    <s v="Food and Agriculture Organisation [FAO]"/>
    <x v="0"/>
    <s v="Programme de Coopération Sud-Sud MALI-MAROC-FAO"/>
    <n v="0.2"/>
    <s v="01apr2017"/>
    <n v="2017"/>
    <s v="Technical Cooperation"/>
    <s v=""/>
    <x v="9"/>
  </r>
  <r>
    <s v="Madagascar"/>
    <s v="FAO"/>
    <s v="Food and Agriculture Organisation [FAO]"/>
    <x v="0"/>
    <s v="TCP/MAG/3604 Appui d`urgence aux ménages affectés par la sécheresse liée au phénomène El Niño dans le sud du pays"/>
    <n v="0.14103199999999999"/>
    <s v="01dec2017"/>
    <n v="2017"/>
    <s v="NA"/>
    <s v=""/>
    <x v="1"/>
  </r>
  <r>
    <s v="Côte d'Ivoire"/>
    <s v="FAO"/>
    <s v="Food and Agriculture Organisation [FAO]"/>
    <x v="0"/>
    <s v="Appui au processus de formluation du Programme National d'Investissement Agricole (PNIA)"/>
    <n v="0.214"/>
    <s v="01apr2017"/>
    <n v="2017"/>
    <s v="Technical Cooperation"/>
    <s v=""/>
    <x v="9"/>
  </r>
  <r>
    <s v="Cameroon"/>
    <s v="FAO"/>
    <s v="Food and Agriculture Organisation [FAO]"/>
    <x v="0"/>
    <s v="Réponse Genre aux Plans Nationaux et Régionaux d'Investissement Agricole pour relever le Défi Faim Zéro dans les Etats membres de la CEEAC"/>
    <n v="0.28599999999999998"/>
    <s v="01may2017"/>
    <n v="2017"/>
    <s v="Technical Cooperation"/>
    <s v=""/>
    <x v="0"/>
  </r>
  <r>
    <s v="Lao People's Democratic Republic"/>
    <s v="FAO"/>
    <s v="Food and Agriculture Organisation [FAO]"/>
    <x v="0"/>
    <s v="Strengthening capacity to promote conservation and production of native livestock breeds at community level"/>
    <n v="0.29899999999999999"/>
    <s v="01sep2017"/>
    <n v="2017"/>
    <s v="Technical Cooperation"/>
    <s v=""/>
    <x v="3"/>
  </r>
  <r>
    <s v="Honduras"/>
    <s v="FAO"/>
    <s v="Food and Agriculture Organisation [FAO]"/>
    <x v="0"/>
    <s v="Inclusión socio-productiva de la Agricultura Familiar en el marco del Desarrollo Territorial"/>
    <n v="0.3"/>
    <s v="01jun2017"/>
    <n v="2017"/>
    <s v="Technical Cooperation"/>
    <s v=""/>
    <x v="9"/>
  </r>
  <r>
    <s v="Madagascar"/>
    <s v="FAO"/>
    <s v="Food and Agriculture Organisation [FAO]"/>
    <x v="0"/>
    <s v="TCP/MAG/3606_ Renforcement de la sécurisation des droits fonciers et Mise en place des conditions favorables de la Restauration des paysages et des forêts dégradés à Madagascar "/>
    <n v="0.318"/>
    <s v="01jan2017"/>
    <n v="2017"/>
    <s v="Technical Cooperation"/>
    <s v=""/>
    <x v="3"/>
  </r>
  <r>
    <s v="Malawi"/>
    <s v="FAO"/>
    <s v="Food and Agriculture Organisation [FAO]"/>
    <x v="0"/>
    <s v="Support to the Implementation of the New Land Laws in Malawi"/>
    <n v="0.45200000000000001"/>
    <s v="01jan2017"/>
    <n v="2017"/>
    <s v="Technical Cooperation"/>
    <s v=""/>
    <x v="9"/>
  </r>
  <r>
    <s v="Comores"/>
    <s v="FAO"/>
    <s v="Food and Agriculture Organisation [FAO]"/>
    <x v="0"/>
    <s v="TCP/COI/3603:Preparation d'une evaluation et d'un audit genre et renforcement des capacites pour une croissance agricole inclusive"/>
    <n v="8.8998999999999995E-2"/>
    <s v="01jan2017"/>
    <n v="2017"/>
    <s v="Technical Cooperation"/>
    <s v=""/>
    <x v="9"/>
  </r>
  <r>
    <s v="Ethiopia"/>
    <s v="FAO"/>
    <s v="Food and Agriculture Organisation [FAO]"/>
    <x v="0"/>
    <s v="Protecting the pastoral and agro-pastoral livelihoods of communities in drought affected regions of Ethiopia through innovative feed interventions-OSRO/ETH/704/BEL "/>
    <n v="0.5"/>
    <s v="01aug2017"/>
    <n v="2017"/>
    <s v="Results-driven"/>
    <s v=""/>
    <x v="5"/>
  </r>
  <r>
    <s v="Armenia"/>
    <s v="FAO"/>
    <s v="Food and Agriculture Organisation [FAO]"/>
    <x v="0"/>
    <s v="Technical assistance for grape phylloxera-resistant planting material production"/>
    <n v="0.39500000000000002"/>
    <s v="01may2017"/>
    <n v="2017"/>
    <s v="Technical Cooperation"/>
    <s v=""/>
    <x v="9"/>
  </r>
  <r>
    <s v="Papua New Guinea"/>
    <s v="FAO"/>
    <s v="Food and Agriculture Organisation [FAO]"/>
    <x v="0"/>
    <s v="Development of the PNG E-Agriculture Strategy 2017-2023"/>
    <n v="0.4"/>
    <s v="01jan2017"/>
    <n v="2017"/>
    <s v="Policy-based"/>
    <s v=""/>
    <x v="0"/>
  </r>
  <r>
    <s v="Perú"/>
    <s v="FAO"/>
    <s v="Food and Agriculture Organisation [FAO]"/>
    <x v="0"/>
    <s v="Asistencia de emergencia para el restablecimiento de los medios de vida y de la seguridad alimentaria de agricultores familiares de los distritos en el departamento de Piura, afectados por el fenómeno de El Niño Costero 2017"/>
    <n v="0.375"/>
    <s v="01jul2017"/>
    <n v="2017"/>
    <s v="Emergency  / Humanitarian Aid"/>
    <s v=""/>
    <x v="9"/>
  </r>
  <r>
    <s v="Georgia"/>
    <s v="FAO"/>
    <s v="Food and Agriculture Organisation [FAO]"/>
    <x v="0"/>
    <s v="TCPF: Support to MOA in SDG Implementation and Monitoring"/>
    <n v="0.03"/>
    <s v="01jul2017"/>
    <n v="2017"/>
    <s v="Technical Cooperation"/>
    <s v=""/>
    <x v="9"/>
  </r>
  <r>
    <s v="Egypt"/>
    <s v="FAO"/>
    <s v="Food and Agriculture Organisation [FAO]"/>
    <x v="0"/>
    <s v="Realizing the potenial and managing the risks of solar irrigation in the near east and north "/>
    <n v="0.13800000000000001"/>
    <s v="01oct2017"/>
    <n v="2017"/>
    <s v="Technical Cooperation"/>
    <s v=""/>
    <x v="3"/>
  </r>
  <r>
    <s v="Papua New Guinea"/>
    <s v="FAO"/>
    <s v="Food and Agriculture Organisation [FAO]"/>
    <x v="0"/>
    <s v="Development of the PNG National Food Security Policy 2018-27 and Action Plan 2018-2022"/>
    <n v="0.2"/>
    <s v="01jan2017"/>
    <n v="2017"/>
    <s v="Policy-based"/>
    <s v=""/>
    <x v="0"/>
  </r>
  <r>
    <s v="Guatemala"/>
    <s v="FAO"/>
    <s v="Food and Agriculture Organisation [FAO]"/>
    <x v="0"/>
    <s v="Haciendo una realidad el efecto transformador de la sentencia de reparación de Sepur Zarco"/>
    <n v="0.41224300000000003"/>
    <s v="01dec2017"/>
    <n v="2017"/>
    <s v="Technical Cooperation"/>
    <s v=""/>
    <x v="3"/>
  </r>
  <r>
    <s v="Lao People's Democratic Republic"/>
    <s v="FAO"/>
    <s v="Food and Agriculture Organisation [FAO]"/>
    <x v="0"/>
    <s v="Strengthening agro-climatic monitoring and information systems to improve adaptation to climate change and food security in Lao PDR (FSP)"/>
    <n v="5.4794520000000002"/>
    <s v="01jun2017"/>
    <n v="2017"/>
    <s v="Technical Cooperation"/>
    <s v=""/>
    <x v="3"/>
  </r>
  <r>
    <s v="Malawi"/>
    <s v="FAO"/>
    <s v="Food and Agriculture Organisation [FAO]"/>
    <x v="0"/>
    <s v="Building climate change resilience in the fisheries sector in Malawi"/>
    <n v="5.46"/>
    <s v="01jan2017"/>
    <n v="2017"/>
    <s v="Technical Cooperation"/>
    <s v=""/>
    <x v="9"/>
  </r>
  <r>
    <s v="Ethiopia"/>
    <s v="FAO"/>
    <s v="Food and Agriculture Organisation [FAO]"/>
    <x v="0"/>
    <s v="Emergency livestock response to save lives and livelihoods of drought affected pastoral and agro-pastoral communities in three zones (Dollo, Korahey, and Shabelle) of Somali region of Ethiopia in response to persistent drought"/>
    <n v="0.60000600000000004"/>
    <s v="01oct2017"/>
    <n v="2017"/>
    <s v="Results-driven"/>
    <s v=""/>
    <x v="5"/>
  </r>
  <r>
    <s v="Madagascar"/>
    <s v="FAO"/>
    <s v="Food and Agriculture Organisation [FAO]"/>
    <x v="0"/>
    <s v="TCP/MAG/3603_ Préparation d’une évaluation et d’un audit genre et renforcement des capacités pour une croissance agricole inclusive."/>
    <n v="7.8999E-2"/>
    <s v="01jan2017"/>
    <n v="2017"/>
    <s v="Technical Cooperation"/>
    <s v=""/>
    <x v="3"/>
  </r>
  <r>
    <s v="Philippines"/>
    <s v="FAO"/>
    <s v="Food and Agriculture Organisation [FAO]"/>
    <x v="0"/>
    <s v="Emergency assistance in restoring food security and agricultural production in conflict-affected communities in Autonomous Region in Muslim Mindanao (ARMM), Philippines [OSRO/PHI/701/BEL]"/>
    <n v="0.5"/>
    <s v="01jul2017"/>
    <n v="2017"/>
    <s v="Emergency  / Humanitarian Aid"/>
    <s v=""/>
    <x v="9"/>
  </r>
  <r>
    <s v="Perú"/>
    <s v="FAO"/>
    <s v="Food and Agriculture Organisation [FAO]"/>
    <x v="0"/>
    <s v="Programa Nacional ONU REDD Perú - Programa de colaboración de Las Naciones Unidas para La Reducción de Emisiones debidas a la Deforestación y la Degradación Forestal en Países en desarrollo "/>
    <n v="1.686688"/>
    <s v="01jan2017"/>
    <n v="2017"/>
    <s v="Results-driven"/>
    <s v=""/>
    <x v="9"/>
  </r>
  <r>
    <s v="Ethiopia"/>
    <s v="FAO"/>
    <s v="Food and Agriculture Organisation [FAO]"/>
    <x v="0"/>
    <s v="Emergency assistance to contain the spread of fall armyworm outbreak"/>
    <n v="0.45900000000000002"/>
    <s v="01jul2017"/>
    <n v="2017"/>
    <s v="Results-driven"/>
    <s v=""/>
    <x v="5"/>
  </r>
  <r>
    <s v="Côte d'Ivoire"/>
    <s v="FAO"/>
    <s v="Food and Agriculture Organisation [FAO]"/>
    <x v="0"/>
    <s v="Contribution à l'atteinte des objectifs liés au changement climatique et à la sécurité alimentaire via l'agriculture intelligente face au climat en Côte d'Ivoire : cas de la filière riz"/>
    <n v="0.252"/>
    <s v="01jan2017"/>
    <n v="2017"/>
    <s v="Technical Cooperation"/>
    <s v=""/>
    <x v="9"/>
  </r>
  <r>
    <s v="Armenia"/>
    <s v="FAO"/>
    <s v="Food and Agriculture Organisation [FAO]"/>
    <x v="0"/>
    <s v="Conservation and development of dual-purpose cattle breeds in Eastern Europe"/>
    <n v="0.48599999999999999"/>
    <s v="01jun2017"/>
    <n v="2017"/>
    <s v="Technical Cooperation"/>
    <s v=""/>
    <x v="9"/>
  </r>
  <r>
    <s v="Uganda"/>
    <s v="FAO"/>
    <s v="Food and Agriculture Organisation [FAO]"/>
    <x v="0"/>
    <s v="Emergency agricultural livelihood support for improved resilience and self-reliance of refugees from South Sudan in North and Northwestern Uganda"/>
    <n v="0.30773099999999998"/>
    <s v="01aug2017"/>
    <n v="2017"/>
    <s v="Emergency  / Humanitarian Aid"/>
    <s v=""/>
    <x v="9"/>
  </r>
  <r>
    <s v="El Salvador"/>
    <s v="FAO"/>
    <s v="Food and Agriculture Organisation [FAO]"/>
    <x v="0"/>
    <s v="Fortalecimiento de capacidades y desarrollo de la estrategia de implementación de las directrices de políticas agroambientales en El Salvador, en el marco del cambio climático y la gestión de riesgos de desastres"/>
    <n v="0.24"/>
    <s v="01mar2017"/>
    <n v="2017"/>
    <s v="Technical Cooperation"/>
    <s v=""/>
    <x v="9"/>
  </r>
  <r>
    <s v="Bangladesh"/>
    <s v="FAO"/>
    <s v="Food and Agriculture Organisation [FAO]"/>
    <x v="0"/>
    <s v="Preparation of full project investment for pesticide risk reduction in Bangladesh (PPG)"/>
    <n v="0.2"/>
    <s v="01apr2017"/>
    <n v="2017"/>
    <s v="Technical Cooperation"/>
    <s v=""/>
    <x v="4"/>
  </r>
  <r>
    <s v="Madagascar"/>
    <s v="FAO"/>
    <s v="Food and Agriculture Organisation [FAO]"/>
    <x v="0"/>
    <s v="TCP/MAG/3605_RPGAA aux bénéfices des populations locales_ Stratégie Nationale RPGAA et Symposium International ISHS à Madagascar"/>
    <n v="0.144568"/>
    <s v="01jan2017"/>
    <n v="2017"/>
    <s v="Technical Cooperation"/>
    <s v=""/>
    <x v="3"/>
  </r>
  <r>
    <s v="Uganda"/>
    <s v="FAO"/>
    <s v="Food and Agriculture Organisation [FAO]"/>
    <x v="0"/>
    <s v="Emergency Agricultural Livelihood Support for Improved resilience and self-reliance of refugees from South Sudan in North and Mid-Western Uganda"/>
    <n v="0.60000100000000001"/>
    <s v="01mar2017"/>
    <n v="2017"/>
    <s v="Emergency  / Humanitarian Aid"/>
    <s v=""/>
    <x v="9"/>
  </r>
  <r>
    <s v="Uganda"/>
    <s v="FAO"/>
    <s v="Food and Agriculture Organisation [FAO]"/>
    <x v="0"/>
    <s v="Fostering Sustainability and Resilience for Food Security in Karamoja Sub Region"/>
    <n v="3.5500240000000001"/>
    <s v="01jan2017"/>
    <n v="2017"/>
    <s v="Results-driven"/>
    <s v=""/>
    <x v="11"/>
  </r>
  <r>
    <s v="Bangladesh"/>
    <s v="FAO"/>
    <s v="Food and Agriculture Organisation [FAO]"/>
    <x v="0"/>
    <s v="Emergency Nutrition and Food Security Intervention for People Affected by the Refugee Crisis in Cox`s Bazar"/>
    <n v="4.0206"/>
    <s v="01dec2017"/>
    <n v="2017"/>
    <s v="Emergency  / Humanitarian Aid"/>
    <s v=""/>
    <x v="5"/>
  </r>
  <r>
    <s v="Nepal"/>
    <s v="FAO"/>
    <s v="Food and Agriculture Organisation [FAO]"/>
    <x v="0"/>
    <s v="Rapid response to the severely flood affected farming communities for the enhancement of food security status and the restoration of the production capacity."/>
    <n v="0.400003"/>
    <s v="01sep2017"/>
    <n v="2017"/>
    <s v="Emergency  / Humanitarian Aid"/>
    <s v=""/>
    <x v="9"/>
  </r>
  <r>
    <s v="Bangladesh"/>
    <s v="FAO"/>
    <s v="Food and Agriculture Organisation [FAO]"/>
    <x v="0"/>
    <s v="Piloting of Alternative Cooking Fuel for Highly-Vulnerable, Newly-Arrived Rohingya Refugees in Jamto oli Camp"/>
    <n v="0.5"/>
    <s v="01dec2017"/>
    <n v="2017"/>
    <s v="Emergency  / Humanitarian Aid"/>
    <s v=""/>
    <x v="5"/>
  </r>
  <r>
    <s v="Malawi"/>
    <s v="FAO"/>
    <s v="Food and Agriculture Organisation [FAO]"/>
    <x v="0"/>
    <s v="Policy Support for Improved Food Security and Livelihoods in Malawi"/>
    <n v="0.75"/>
    <s v="01dec2017"/>
    <n v="2017"/>
    <s v="Technical Cooperation"/>
    <s v=""/>
    <x v="9"/>
  </r>
  <r>
    <s v="Cambodia"/>
    <s v="FAO"/>
    <s v="Food and Agriculture Organisation [FAO]"/>
    <x v="0"/>
    <s v="Food and Nutrition security impact resilience sustainability and transformation (FIRST)"/>
    <n v="0.48641699999999999"/>
    <s v="01mar2017"/>
    <n v="2017"/>
    <s v="Technical Cooperation"/>
    <s v=""/>
    <x v="9"/>
  </r>
  <r>
    <s v="Egypt"/>
    <s v="FAO"/>
    <s v="Food and Agriculture Organisation [FAO]"/>
    <x v="0"/>
    <s v="Water harvesting and Good Agriculture Practices for Improved Livelihood and Increased and Sustained Production in Matrouh Rain-fed Agricultural areas"/>
    <n v="0.96051600000000004"/>
    <s v="01apr2017"/>
    <n v="2017"/>
    <s v="Technical Cooperation"/>
    <s v=""/>
    <x v="5"/>
  </r>
  <r>
    <s v="Philippines"/>
    <s v="FAO"/>
    <s v="Food and Agriculture Organisation [FAO]"/>
    <x v="0"/>
    <s v="Conduct of Food Consumption Quantification Study [TCP/PHI/3601 ]"/>
    <n v="0.3"/>
    <s v="01jun2017"/>
    <n v="2017"/>
    <s v="Technical Cooperation"/>
    <s v=""/>
    <x v="9"/>
  </r>
  <r>
    <s v="Papua New Guinea"/>
    <s v="FAO"/>
    <s v="Food and Agriculture Organisation [FAO]"/>
    <x v="0"/>
    <s v="Illegal, Unregulated and Unreported Fishing (IUU) Programme"/>
    <n v="0.3"/>
    <s v="01jan2017"/>
    <n v="2017"/>
    <s v="Technical Cooperation"/>
    <s v=""/>
    <x v="0"/>
  </r>
  <r>
    <s v="Uganda"/>
    <s v="FAO"/>
    <s v="Food and Agriculture Organisation [FAO]"/>
    <x v="0"/>
    <s v="FAO's Emergency Response to the Refugees Crisis in Uganda"/>
    <n v="0.75829400000000002"/>
    <s v="01oct2017"/>
    <n v="2017"/>
    <s v="Emergency  / Humanitarian Aid"/>
    <s v=""/>
    <x v="9"/>
  </r>
  <r>
    <s v="Egypt"/>
    <s v="FAO"/>
    <s v="Food and Agriculture Organisation [FAO]"/>
    <x v="0"/>
    <s v="Implementing the 2030 Agenda_x000a_for water efficiency/productivity and water sustainability_x000a_in NENA Countries"/>
    <n v="1.26924225"/>
    <s v="01dec2017"/>
    <n v="2017"/>
    <s v="Technical Cooperation"/>
    <s v=""/>
    <x v="3"/>
  </r>
  <r>
    <s v="Papua New Guinea"/>
    <s v="FAO"/>
    <s v="Food and Agriculture Organisation [FAO]"/>
    <x v="0"/>
    <s v="Country Gender Assessment of the Agriculture and Rural Sector"/>
    <n v="0.1"/>
    <s v="01jan2017"/>
    <n v="2017"/>
    <s v="Technical Cooperation"/>
    <s v=""/>
    <x v="0"/>
  </r>
  <r>
    <s v="Philippines"/>
    <s v="FAO"/>
    <s v="Food and Agriculture Organisation [FAO]"/>
    <x v="0"/>
    <s v="Emergency assistance to restore agricultural production in typhoon-affected communities in Region III [TCP/PHI/3605 ]"/>
    <n v="0.41"/>
    <s v="01jan2017"/>
    <n v="2017"/>
    <s v="Emergency  / Humanitarian Aid"/>
    <s v=""/>
    <x v="9"/>
  </r>
  <r>
    <s v="Ethiopia"/>
    <s v="FAO"/>
    <s v="Food and Agriculture Organisation [FAO]"/>
    <x v="0"/>
    <s v="Policy support for government-led Home Grown School Food initiatives- GCP /GLO/775/ITA "/>
    <n v="2"/>
    <s v="01aug2017"/>
    <n v="2017"/>
    <s v="Results-driven"/>
    <s v=""/>
    <x v="5"/>
  </r>
  <r>
    <s v="El Salvador"/>
    <s v="FAO"/>
    <s v="Food and Agriculture Organisation [FAO]"/>
    <x v="0"/>
    <s v="Diseño e implementación del Registro de  Agricultoras y Agricultores  en El Salvador"/>
    <n v="0.29199999999999998"/>
    <s v="01jan2017"/>
    <n v="2017"/>
    <s v="Technical Cooperation"/>
    <s v=""/>
    <x v="9"/>
  </r>
  <r>
    <s v="Moldova"/>
    <s v="FAO"/>
    <s v="Food and Agriculture Organisation [FAO]"/>
    <x v="0"/>
    <s v="Strengthening the capacity os smallholders in berry production"/>
    <n v="0.45500000000000002"/>
    <s v="01oct2017"/>
    <n v="2017"/>
    <s v="Technical Cooperation"/>
    <s v=""/>
    <x v="9"/>
  </r>
  <r>
    <s v="Malawi"/>
    <s v="FAO"/>
    <s v="Food and Agriculture Organisation [FAO]"/>
    <x v="0"/>
    <s v="KULIMA - Revitalising Agricultural Clusters and Ulimi wa Mdandanda through FFS in Malawi"/>
    <n v="31.311209999999999"/>
    <s v="01may2017"/>
    <n v="2017"/>
    <s v="Technical Cooperation"/>
    <s v=""/>
    <x v="9"/>
  </r>
  <r>
    <s v="Haïti "/>
    <s v="FAO"/>
    <s v="Food and Agriculture Organisation [FAO]"/>
    <x v="0"/>
    <s v="Rehabilitation et renforcement des moyens d'existence desmenages affectes par l'ouragan Matthew"/>
    <n v="2.806791"/>
    <s v="01mar2017"/>
    <n v="2017"/>
    <s v="Technical Cooperation"/>
    <s v=""/>
    <x v="3"/>
  </r>
  <r>
    <s v="Ethiopia"/>
    <s v="FAO"/>
    <s v="Food and Agriculture Organisation [FAO]"/>
    <x v="0"/>
    <s v="Emergency Response to Safeguard lives &amp; livestock-based livelihoods in drought-affected Communities-OSRO/ETH/701/CHA"/>
    <n v="3.000003"/>
    <s v="01feb2017"/>
    <n v="2017"/>
    <s v="Results-driven"/>
    <s v=""/>
    <x v="5"/>
  </r>
  <r>
    <s v="Cameroon"/>
    <s v="FAO"/>
    <s v="Food and Agriculture Organisation [FAO]"/>
    <x v="0"/>
    <s v="Assistance d'urgence pour la protection des activités pastorales des ménages affectés par la crise B"/>
    <n v="0.3"/>
    <s v="01jun2017"/>
    <n v="2017"/>
    <s v="Emergency  / Humanitarian Aid"/>
    <s v=""/>
    <x v="2"/>
  </r>
  <r>
    <s v="Egypt"/>
    <s v="FAO"/>
    <s v="Food and Agriculture Organisation [FAO]"/>
    <x v="0"/>
    <s v="Technical Audit of Field-Level Irrigation Modernization  Project (FIMP) in Egypt"/>
    <n v="0.29992600000000003"/>
    <s v="01jan2017"/>
    <n v="2017"/>
    <s v="Results-driven"/>
    <s v=""/>
    <x v="3"/>
  </r>
  <r>
    <s v="Malawi"/>
    <s v="FAO"/>
    <s v="Food and Agriculture Organisation [FAO]"/>
    <x v="0"/>
    <s v="Afikepo - Nutrition Programme in Malawi"/>
    <n v="27.247983000000001"/>
    <s v="01jun2017"/>
    <n v="2017"/>
    <s v="Technical Cooperation"/>
    <s v=""/>
    <x v="9"/>
  </r>
  <r>
    <s v="Malawi"/>
    <s v="FAO"/>
    <s v="Food and Agriculture Organisation [FAO]"/>
    <x v="0"/>
    <s v="Promotion of secure land rights for women and other vulnerable groups"/>
    <n v="0.153368"/>
    <s v="01dec2017"/>
    <n v="2017"/>
    <s v="Technical Cooperation"/>
    <s v=""/>
    <x v="9"/>
  </r>
  <r>
    <s v="Cameroon"/>
    <s v="FAO"/>
    <s v="Food and Agriculture Organisation [FAO]"/>
    <x v="0"/>
    <s v="Development and Piloting of an Animal Health-Emergency Operations Center (AH-EOC) Framework"/>
    <n v="1.1332439999999999"/>
    <s v="01oct2017"/>
    <n v="2017"/>
    <s v="Emergency  / Humanitarian Aid"/>
    <s v=""/>
    <x v="9"/>
  </r>
  <r>
    <s v="Guatemala"/>
    <s v="FAO"/>
    <s v="Food and Agriculture Organisation [FAO]"/>
    <x v="0"/>
    <s v="Asistencia Técnica para la Implementación de la Política Agraria en el marco de las Directrices Voluntarias sobre la Gobernanza Responsable de la Tenencia de la Tierra, la Pesca y los Bosques en el contexto de la Seguridad Alimentaria Nacional"/>
    <n v="0.26900000000000002"/>
    <s v="01feb2017"/>
    <n v="2017"/>
    <s v="Technical Cooperation"/>
    <s v=""/>
    <x v="3"/>
  </r>
  <r>
    <s v="Uganda"/>
    <s v="FAO"/>
    <s v="Food and Agriculture Organisation [FAO]"/>
    <x v="0"/>
    <s v="Support to Enhance National Capacity for the Management of Fall Armyworm (FAW) in Uganda"/>
    <n v="0.48299999999999998"/>
    <s v="01dec2017"/>
    <n v="2017"/>
    <s v="Technical Cooperation"/>
    <s v=""/>
    <x v="3"/>
  </r>
  <r>
    <s v="República Dominicana"/>
    <s v="FAO"/>
    <s v="Food and Agriculture Organisation [FAO]"/>
    <x v="0"/>
    <s v="Fortalecimiento de la agricultura familiar para  mejorar la SAN en comunidades de tres provincias de República Dominicana"/>
    <n v="0.16500000000000001"/>
    <s v="01feb2017"/>
    <n v="2017"/>
    <s v="Technical Cooperation"/>
    <s v=""/>
    <x v="3"/>
  </r>
  <r>
    <s v="Cambodia"/>
    <s v="FAO"/>
    <s v="Food and Agriculture Organisation [FAO]"/>
    <x v="0"/>
    <s v="Development of Standards and Scheme for Good Agriculture Practices (GAP) Implementation and Certification based on ASEAN GAP"/>
    <n v="0.224"/>
    <s v="01dec2017"/>
    <n v="2017"/>
    <s v="Technical Cooperation"/>
    <s v=""/>
    <x v="3"/>
  </r>
  <r>
    <s v="Armenia"/>
    <s v="FAO"/>
    <s v="Food and Agriculture Organisation [FAO]"/>
    <x v="0"/>
    <s v="Reducing the advance of Antimicrobial Resistance (AMR) in food and agriculture"/>
    <n v="3.25"/>
    <s v="01mar2017"/>
    <n v="2017"/>
    <s v="Technical Cooperation"/>
    <s v=""/>
    <x v="9"/>
  </r>
  <r>
    <s v="Haïti "/>
    <s v="FAO"/>
    <s v="Food and Agriculture Organisation [FAO]"/>
    <x v="0"/>
    <s v="Projet d'appui a la filiere fruits dans les zones vulnerables des Departements de Grand'Anse et du Sud"/>
    <n v="0.35"/>
    <s v="01sep2017"/>
    <n v="2017"/>
    <s v="Technical Cooperation"/>
    <s v=""/>
    <x v="3"/>
  </r>
  <r>
    <s v="Perú"/>
    <s v="FAO"/>
    <s v="Food and Agriculture Organisation [FAO]"/>
    <x v="0"/>
    <s v="Developing Sustainable Food Systems for Urban Areas."/>
    <n v="0.24978700000000001"/>
    <s v="01jan2017"/>
    <n v="2017"/>
    <s v="Results-driven"/>
    <s v=""/>
    <x v="9"/>
  </r>
  <r>
    <s v="Haïti "/>
    <s v="FAO"/>
    <s v="Food and Agriculture Organisation [FAO]"/>
    <x v="0"/>
    <s v="Renforcement du MARNDR pour l'appui aux services d'assistance technique dans le Department du Sud"/>
    <n v="0.2"/>
    <s v="01dec2017"/>
    <n v="2017"/>
    <s v="Technical Cooperation"/>
    <s v=""/>
    <x v="3"/>
  </r>
  <r>
    <s v="Mali"/>
    <s v="FAO"/>
    <s v="Food and Agriculture Organisation [FAO]"/>
    <x v="0"/>
    <s v="Renforcement de la résilience des moyens d`existence des ménages agricoles et des éleveurs affectés par la crise sociopolitique dans les régions du nord et du centre du Mali"/>
    <n v="2.25"/>
    <s v="01sep2017"/>
    <n v="2017"/>
    <s v="Emergency  / Humanitarian Aid"/>
    <s v=""/>
    <x v="9"/>
  </r>
  <r>
    <s v="Bangladesh"/>
    <s v="FAO"/>
    <s v="Food and Agriculture Organisation [FAO]"/>
    <x v="0"/>
    <s v="Emergency livelihood response for Cyclone Mora affected households in Lama and Banshkhali Upazilas"/>
    <n v="0.31087999999999999"/>
    <s v="01sep2017"/>
    <n v="2017"/>
    <s v="Emergency  / Humanitarian Aid"/>
    <s v=""/>
    <x v="5"/>
  </r>
  <r>
    <s v="Armenia"/>
    <s v="FAO"/>
    <s v="Food and Agriculture Organisation [FAO]"/>
    <x v="0"/>
    <s v="Improving Feed Supply and Enhancing Processing in the Armenian Dairy Sector"/>
    <n v="0.157"/>
    <s v="01dec2017"/>
    <n v="2017"/>
    <s v="Technical Cooperation"/>
    <s v=""/>
    <x v="9"/>
  </r>
  <r>
    <s v="Perú"/>
    <s v="FAO"/>
    <s v="Food and Agriculture Organisation [FAO]"/>
    <x v="0"/>
    <s v="Emergency restoration of food security and productive capacity of affected family farmers of Tambo Grande District in the Province of Piura"/>
    <n v="0.28828599999999999"/>
    <s v="01apr2017"/>
    <n v="2017"/>
    <s v="Emergency  / Humanitarian Aid"/>
    <s v=""/>
    <x v="2"/>
  </r>
  <r>
    <s v="Madagascar"/>
    <s v="FAO"/>
    <s v="Food and Agriculture Organisation [FAO]"/>
    <x v="0"/>
    <s v="TCP/MAG/3601_Appui à l’Audit organisationnel-technique et la formulation  de la stratégie de relance et de redynamisation de la PCP-Riz à Madagasca"/>
    <n v="4.7E-2"/>
    <s v="01jan2017"/>
    <n v="2017"/>
    <s v="Technical Cooperation"/>
    <s v=""/>
    <x v="3"/>
  </r>
  <r>
    <s v="Madagascar"/>
    <s v="FAO"/>
    <s v="Food and Agriculture Organisation [FAO]"/>
    <x v="0"/>
    <s v="TCP/MAG/3602_Projet d'Appui au Lancement de l'URSAN et du PRESAN de la COI (PALUP)"/>
    <n v="0.46300000000000002"/>
    <s v="01jan2017"/>
    <n v="2017"/>
    <s v="Technical Cooperation"/>
    <s v=""/>
    <x v="3"/>
  </r>
  <r>
    <s v="Perú"/>
    <s v="FAO"/>
    <s v="Food and Agriculture Organisation [FAO]"/>
    <x v="0"/>
    <s v="Gestión sostenible de la agro-biodiversidad y recuperación de ecosistemas vulnerables en regiones andinas del Perú a través del enfoque de sistemas de patrimonio de agricultura globalmente importante (SIPAM)"/>
    <n v="9.3698639999999997"/>
    <s v="01oct2017"/>
    <n v="2017"/>
    <s v="Results-driven"/>
    <s v=""/>
    <x v="14"/>
  </r>
  <r>
    <s v="Guatemala"/>
    <s v="FAO"/>
    <s v="Food and Agriculture Organisation [FAO]"/>
    <x v="0"/>
    <s v="Asistencia técnica para la implementación territorial de la Política Nacional de Desarrollo Rural In"/>
    <n v="0.1"/>
    <s v="01nov2017"/>
    <n v="2017"/>
    <s v="Technical Cooperation"/>
    <s v=""/>
    <x v="3"/>
  </r>
  <r>
    <s v="Papua New Guinea"/>
    <s v="FAO"/>
    <s v="Food and Agriculture Organisation [FAO]"/>
    <x v="0"/>
    <s v="Food security drought prevention, mitigation, preparedness and early recovery support to Papua New Guinea"/>
    <n v="0.3"/>
    <s v="01jan2017"/>
    <n v="2017"/>
    <s v="Technical Cooperation"/>
    <s v=""/>
    <x v="0"/>
  </r>
  <r>
    <s v="Togo"/>
    <s v="FAO"/>
    <s v="Food and Agriculture Organisation [FAO]"/>
    <x v="0"/>
    <s v="Appui à la cartographie numérique des sols et à la mise en place d’un système national d’information sur les sols au Togo"/>
    <n v="0.28100000000000003"/>
    <s v="01jan2017"/>
    <n v="2017"/>
    <s v="Technical Cooperation"/>
    <s v=""/>
    <x v="9"/>
  </r>
  <r>
    <s v="Bangladesh"/>
    <s v="FAO"/>
    <s v="Food and Agriculture Organisation [FAO]"/>
    <x v="0"/>
    <s v="Development of Agricultural Diploma Education in Bangladesh"/>
    <n v="0.16600000000000001"/>
    <s v="01feb2017"/>
    <n v="2017"/>
    <s v="Technical Cooperation"/>
    <s v=""/>
    <x v="3"/>
  </r>
  <r>
    <s v="Togo"/>
    <s v="FAO"/>
    <s v="Food and Agriculture Organisation [FAO]"/>
    <x v="0"/>
    <s v="Appui à la valorisation et à la modernisation de la filière des produits forestiers non ligneux au Togo"/>
    <n v="0.24399999999999999"/>
    <s v="01jan2017"/>
    <n v="2017"/>
    <s v="Technical Cooperation"/>
    <s v=""/>
    <x v="9"/>
  </r>
  <r>
    <s v="Papua New Guinea"/>
    <s v="FAO"/>
    <s v="Food and Agriculture Organisation [FAO]"/>
    <x v="0"/>
    <s v="National Forestry Inventory (NFI) Project"/>
    <n v="4"/>
    <s v="01jan2017"/>
    <n v="2017"/>
    <s v="Innovation"/>
    <s v=""/>
    <x v="0"/>
  </r>
  <r>
    <s v="Honduras"/>
    <s v="FAO"/>
    <s v="Food and Agriculture Organisation [FAO]"/>
    <x v="0"/>
    <s v="Asistencia Técnica para el  Fortalecimiento de Capacidades en el Sector Pesquero en Honduras"/>
    <n v="0.23675199999999999"/>
    <s v="01nov2017"/>
    <n v="2017"/>
    <s v="Technical Cooperation"/>
    <s v=""/>
    <x v="9"/>
  </r>
  <r>
    <s v="Côte d'Ivoire"/>
    <s v="FAO"/>
    <s v="Food and Agriculture Organisation [FAO]"/>
    <x v="0"/>
    <s v="Appui à la prévention et à la gestion pacifique des conflits"/>
    <n v="0.134489"/>
    <s v="01dec2017"/>
    <n v="2017"/>
    <s v="Results-driven"/>
    <s v=""/>
    <x v="9"/>
  </r>
  <r>
    <s v="Comores"/>
    <s v="FAO"/>
    <s v="Food and Agriculture Organisation [FAO]"/>
    <x v="0"/>
    <s v="TCP/COI/3601:Appui a la mise en place et a la gestion de poulaillers familiaux pour l'amelioration de la nutrition et des revenus des menages ruraux en Union des Comores "/>
    <n v="0.32900000000000001"/>
    <s v="01jan2017"/>
    <n v="2017"/>
    <s v="Technical Cooperation"/>
    <s v=""/>
    <x v="9"/>
  </r>
  <r>
    <s v="Lao People's Democratic Republic"/>
    <s v="FAO"/>
    <s v="Food and Agriculture Organisation [FAO]"/>
    <x v="0"/>
    <s v="Consultant Service for Geographic Indication (GI) System"/>
    <n v="0.37026700000000001"/>
    <s v="01apr2017"/>
    <n v="2017"/>
    <s v="Technical Cooperation"/>
    <s v=""/>
    <x v="3"/>
  </r>
  <r>
    <s v="Comores"/>
    <s v="FAO"/>
    <s v="Food and Agriculture Organisation [FAO]"/>
    <x v="0"/>
    <s v="TCP/COI/3602:Elaboration d'une strategie nationale pour le developpement du secteur "/>
    <n v="0.41899999999999998"/>
    <s v="01jan2017"/>
    <n v="2017"/>
    <s v="Technical Cooperation"/>
    <s v=""/>
    <x v="9"/>
  </r>
  <r>
    <s v="El Salvador"/>
    <s v="FAO"/>
    <s v="Food and Agriculture Organisation [FAO]"/>
    <x v="0"/>
    <s v=" Fortalecer el componente de combate al hambre en la Estrategia hacia la erradicación de pobreza extrema"/>
    <n v="0.1"/>
    <s v="01mar2017"/>
    <n v="2017"/>
    <s v="Technical Cooperation"/>
    <s v=""/>
    <x v="9"/>
  </r>
  <r>
    <s v="Guatemala"/>
    <s v="FAO"/>
    <s v="Food and Agriculture Organisation [FAO]"/>
    <x v="0"/>
    <s v="Fortalecimiento de la organización escolar y municipal para el cumplimiento del Derecho Humano a la Alimentación de los Escolares"/>
    <n v="0.18"/>
    <s v="01nov2017"/>
    <n v="2017"/>
    <s v="Technical Cooperation"/>
    <s v=""/>
    <x v="3"/>
  </r>
  <r>
    <s v="Cambodia"/>
    <s v="FAO"/>
    <s v="Food and Agriculture Organisation [FAO]"/>
    <x v="0"/>
    <s v="Supporting the national technical capacity building for developing shrimp farming sector in Cambodia"/>
    <n v="0.15"/>
    <s v="01feb2017"/>
    <n v="2017"/>
    <s v="Technical Cooperation"/>
    <s v=""/>
    <x v="9"/>
  </r>
  <r>
    <s v="Haïti "/>
    <s v="FAO"/>
    <s v="Food and Agriculture Organisation [FAO]"/>
    <x v="0"/>
    <s v="Emergency agricultural assistance to family farmers affected by Hurricanes Matthew and Irma in the North-East and Grand Anse Departments"/>
    <n v="0.98456900000000003"/>
    <s v="01mar2017"/>
    <n v="2017"/>
    <s v="Technical Cooperation"/>
    <s v=""/>
    <x v="3"/>
  </r>
  <r>
    <s v="Moldova"/>
    <s v="FAO"/>
    <s v="Food and Agriculture Organisation [FAO]"/>
    <x v="0"/>
    <s v="Support to capacity building on agriculture and rural development policy and implementation of local community development pilot projects"/>
    <n v="0.36299999999999999"/>
    <s v="01oct2017"/>
    <n v="2017"/>
    <s v="Technical Cooperation"/>
    <s v=""/>
    <x v="12"/>
  </r>
  <r>
    <s v="Uganda"/>
    <s v="FAO"/>
    <s v="Food and Agriculture Organisation [FAO]"/>
    <x v="0"/>
    <s v="Capacity building for prevention and mitigation of impact of HIV and AIDS in Karamoja through food and nutrition security"/>
    <n v="0.83172500000000005"/>
    <s v="01jan2017"/>
    <n v="2017"/>
    <s v="Results-driven"/>
    <s v=""/>
    <x v="9"/>
  </r>
  <r>
    <s v="Cameroon"/>
    <s v="FAO"/>
    <s v="Food and Agriculture Organisation [FAO]"/>
    <x v="0"/>
    <s v="Strengthening the resilience of food insecure IDPs, returnees and host communities"/>
    <n v="1.3248"/>
    <s v="01mar2017"/>
    <n v="2017"/>
    <s v="Emergency  / Humanitarian Aid"/>
    <s v=""/>
    <x v="2"/>
  </r>
  <r>
    <s v="Haïti "/>
    <s v="FAO"/>
    <s v="Food and Agriculture Organisation [FAO]"/>
    <x v="0"/>
    <s v="Asssitance technique au processus d'institutionnalisation et d'application de la demarche Champ Ecole Paysan et des techniques d'Agriculture de Conservation aupres du MARNDR"/>
    <n v="0.45500000000000002"/>
    <s v="01jan2017"/>
    <n v="2017"/>
    <s v="Technical Cooperation"/>
    <s v=""/>
    <x v="3"/>
  </r>
  <r>
    <s v="Paraguay"/>
    <s v="FONPLATA"/>
    <s v="Fondo financiero para el desarrollo de la Cuenca del Plata (FONPLATA)"/>
    <x v="0"/>
    <s v="Programa de Rehabilitación y Mantenimiento de Rutas Pavimentadas por Niveles de Servicio - Vial 3 (PAR-24/2017)"/>
    <n v="42.9"/>
    <s v="01dec2017"/>
    <n v="2017"/>
    <s v="Sector Budget Support"/>
    <s v=""/>
    <x v="3"/>
  </r>
  <r>
    <s v="Tanzania"/>
    <s v="Finland"/>
    <s v="Finland"/>
    <x v="0"/>
    <s v="Uongozi Institute, phase 3 "/>
    <n v="11.163734776725299"/>
    <s v="01jun2017"/>
    <n v="2017"/>
    <s v="Core Support to NGOs, other private bodies, PPPs and research institutes"/>
    <s v=""/>
    <x v="1"/>
  </r>
  <r>
    <s v="Nepal"/>
    <s v="Finland"/>
    <s v="Finland"/>
    <x v="0"/>
    <s v="Advancing Resilience and Empowerment of Women and Girls "/>
    <n v="0.41841"/>
    <s v="01jan2017"/>
    <n v="2017"/>
    <s v="Policy-based"/>
    <s v=""/>
    <x v="11"/>
  </r>
  <r>
    <s v="Tanzania"/>
    <s v="Finland"/>
    <s v="Finland"/>
    <x v="0"/>
    <s v="Support to Tax Modernization Programme "/>
    <n v="4.5105999097880014"/>
    <s v="01jun2017"/>
    <n v="2017"/>
    <s v="Policy-based"/>
    <s v=""/>
    <x v="3"/>
  </r>
  <r>
    <s v="Nepal"/>
    <s v="Finland"/>
    <s v="Finland"/>
    <x v="0"/>
    <s v="School Sector Development Plan "/>
    <n v="22.4"/>
    <s v="01jul2017"/>
    <n v="2017"/>
    <s v="Sector Budget Support"/>
    <s v=""/>
    <x v="3"/>
  </r>
  <r>
    <s v="Ethiopia"/>
    <s v="Finland"/>
    <s v="Finland"/>
    <x v="0"/>
    <s v="Finland's contribution to One Wash National Program through Consolidated WASH Account"/>
    <n v="2.2552999548940011"/>
    <s v="01mar2017"/>
    <n v="2017"/>
    <s v="Sector Budget Support"/>
    <s v=""/>
    <x v="5"/>
  </r>
  <r>
    <s v="Ethiopia"/>
    <s v="Finland"/>
    <s v="Finland"/>
    <x v="0"/>
    <s v="AGROBIG II"/>
    <n v="10.599909999999999"/>
    <s v="01may2017"/>
    <n v="2017"/>
    <s v="Technical Cooperation"/>
    <s v=""/>
    <x v="0"/>
  </r>
  <r>
    <s v="Tanzania"/>
    <s v="Finland"/>
    <s v="Finland"/>
    <x v="0"/>
    <s v="Technical Assistance for implementation of the Tax Modernization Programme "/>
    <n v="1.1276499774470001"/>
    <s v="01dec2017"/>
    <n v="2017"/>
    <s v="Technical Cooperation"/>
    <s v=""/>
    <x v="1"/>
  </r>
  <r>
    <s v="Ethiopia"/>
    <s v="Finland"/>
    <s v="Finland"/>
    <x v="0"/>
    <s v="REILA II"/>
    <n v="8.0063150000000007"/>
    <s v="01may2017"/>
    <n v="2017"/>
    <s v="Technical Cooperation"/>
    <s v=""/>
    <x v="5"/>
  </r>
  <r>
    <s v="Tanzania"/>
    <s v="Finland"/>
    <s v="Finland"/>
    <x v="0"/>
    <s v="Support to women´s participation in decision making, phase 2"/>
    <n v="4.3978349120433018"/>
    <s v="01jun2017"/>
    <n v="2017"/>
    <s v="Policy-based"/>
    <s v=""/>
    <x v="4"/>
  </r>
  <r>
    <s v="Mozambique"/>
    <s v="Finland"/>
    <s v="Finland"/>
    <x v="0"/>
    <s v="Support to Education "/>
    <n v="19.170049616599009"/>
    <s v="2017"/>
    <n v="2017"/>
    <s v="NA"/>
    <s v=""/>
    <x v="6"/>
  </r>
  <r>
    <s v="Kenya"/>
    <s v="Finland"/>
    <s v="Finland"/>
    <x v="0"/>
    <s v="Promotion of Good Governance to Strengthen Integrity and Accountability in Kenya"/>
    <n v="2"/>
    <s v="01dec2017"/>
    <n v="2017"/>
    <s v="Policy-based"/>
    <s v=""/>
    <x v="14"/>
  </r>
  <r>
    <s v="Mozambique"/>
    <s v="France"/>
    <s v="France"/>
    <x v="0"/>
    <s v="NEOEN"/>
    <n v="21"/>
    <s v="01nov2017"/>
    <n v="2017"/>
    <s v="Investment"/>
    <s v=""/>
    <x v="9"/>
  </r>
  <r>
    <s v="Cameroon"/>
    <s v="France"/>
    <s v="France"/>
    <x v="0"/>
    <s v="Programme d'appui à la consolidation et la pérennisation du conseil agropastoral"/>
    <n v="108"/>
    <s v="01jan2017"/>
    <n v="2017"/>
    <s v="Investment"/>
    <s v=""/>
    <x v="3"/>
  </r>
  <r>
    <s v="Kenya"/>
    <s v="France"/>
    <s v="France"/>
    <x v="0"/>
    <s v="Support to the the cultural and creative industry - Heva Fund"/>
    <n v="0.91200000000000003"/>
    <s v="01dec2017"/>
    <n v="2017"/>
    <s v="Technical Cooperation"/>
    <s v=""/>
    <x v="14"/>
  </r>
  <r>
    <s v="Kenya"/>
    <s v="France"/>
    <s v="France"/>
    <x v="0"/>
    <s v="RetNet – Reinforcement of Electricity Transmission Network"/>
    <n v="107.16"/>
    <s v="01dec2017"/>
    <n v="2017"/>
    <s v="Investment"/>
    <s v=""/>
    <x v="1"/>
  </r>
  <r>
    <s v="Mali"/>
    <s v="France"/>
    <s v="France"/>
    <x v="0"/>
    <s v="BNDA"/>
    <n v="33.829799999999999"/>
    <s v="01dec2017"/>
    <n v="2017"/>
    <s v="Private Sector"/>
    <s v=""/>
    <x v="8"/>
  </r>
  <r>
    <s v="Madagascar"/>
    <s v="France"/>
    <s v="France"/>
    <x v="0"/>
    <s v="Lalankely Phase 3"/>
    <n v="25.82"/>
    <s v="01nov2017"/>
    <n v="2017"/>
    <s v="Investment"/>
    <s v=""/>
    <x v="3"/>
  </r>
  <r>
    <s v="Niger"/>
    <s v="France"/>
    <s v="France"/>
    <x v="0"/>
    <s v="Centrale Agadez"/>
    <n v="18.351486000000001"/>
    <s v="01jun2017"/>
    <n v="2017"/>
    <s v="Investment"/>
    <s v=""/>
    <x v="3"/>
  </r>
  <r>
    <s v="Togo"/>
    <s v="France"/>
    <s v="France"/>
    <x v="0"/>
    <s v="CTG1214 - Réhabilitation et extension du réseau électrique"/>
    <n v="33.415772406000002"/>
    <s v="01sep2017"/>
    <n v="2017"/>
    <s v="Credit Lines"/>
    <s v=""/>
    <x v="1"/>
  </r>
  <r>
    <s v="Sénégal "/>
    <s v="France"/>
    <s v="France"/>
    <x v="0"/>
    <s v="PrPP Eau"/>
    <n v="46.233649999999997"/>
    <s v="01sep2017"/>
    <n v="2017"/>
    <s v="Sector Budget Support"/>
    <s v=""/>
    <x v="3"/>
  </r>
  <r>
    <s v="Nigeria"/>
    <s v="France"/>
    <s v="France"/>
    <x v="0"/>
    <s v="URBAN WATER IN NORTH NIGERIA"/>
    <n v="75"/>
    <s v="01dec2017"/>
    <n v="2017"/>
    <s v="Credit Lines"/>
    <s v=""/>
    <x v="0"/>
  </r>
  <r>
    <s v="Kenya"/>
    <s v="France"/>
    <s v="France"/>
    <x v="0"/>
    <s v="Berths Extension/Rehabilitation Project - Mombasa Port"/>
    <n v="112.51600000000001"/>
    <s v="01dec2017"/>
    <n v="2017"/>
    <s v="Investment"/>
    <s v=""/>
    <x v="1"/>
  </r>
  <r>
    <s v="Mali"/>
    <s v="France"/>
    <s v="France"/>
    <x v="0"/>
    <s v="FERC ETI Douanes"/>
    <n v="0.56337999999999999"/>
    <s v="01jul2017"/>
    <n v="2017"/>
    <s v="Technical Cooperation"/>
    <s v=""/>
    <x v="3"/>
  </r>
  <r>
    <s v="Sénégal "/>
    <s v="France"/>
    <s v="France"/>
    <x v="0"/>
    <s v="Tiers Sud"/>
    <n v="52.999549000000002"/>
    <s v="01jan2017"/>
    <n v="2017"/>
    <s v="Policy-based"/>
    <s v=""/>
    <x v="3"/>
  </r>
  <r>
    <s v="Comores"/>
    <s v="France"/>
    <s v="France"/>
    <x v="0"/>
    <s v="Ambassade : Total 2017 Programmes de coopération 185 et 209 de l'Ambassade de France dont Assistance technique et FSP (gouvernance, PISCCA)"/>
    <n v="1.704"/>
    <s v="01jan2017"/>
    <n v="2017"/>
    <s v="Technical Cooperation"/>
    <s v=""/>
    <x v="9"/>
  </r>
  <r>
    <s v="Togo"/>
    <s v="France"/>
    <s v="France"/>
    <x v="0"/>
    <s v="Projet FSP PISCCA"/>
    <n v="0.11700000000000001"/>
    <s v="01dec2017"/>
    <n v="2017"/>
    <s v="Core Support to NGOs, other private bodies, PPPs and research institutes"/>
    <s v=""/>
    <x v="9"/>
  </r>
  <r>
    <s v="Côte d'Ivoire"/>
    <s v="France"/>
    <s v="France"/>
    <x v="0"/>
    <s v="Projet d’alimentation en eau potable dans la zone de GAGNOA - SINFRA"/>
    <n v="27.384844384028099"/>
    <s v="01jul2017"/>
    <n v="2017"/>
    <s v="Investment"/>
    <s v=""/>
    <x v="3"/>
  </r>
  <r>
    <s v="Ethiopia"/>
    <s v="France"/>
    <s v="France"/>
    <x v="0"/>
    <s v="Inactivated Polio Vaccine"/>
    <n v="3.5565000000000002"/>
    <s v="01apr2017"/>
    <n v="2017"/>
    <s v="Unidentified / NA"/>
    <s v=""/>
    <x v="3"/>
  </r>
  <r>
    <s v="Mali"/>
    <s v="France"/>
    <s v="France"/>
    <x v="0"/>
    <s v="Renforcement  du Réseau Interconnecté de Manantali-Bamako dans le cadre de l'OMVS "/>
    <n v="119.53196"/>
    <s v="01jan2017"/>
    <n v="2017"/>
    <s v="Investment"/>
    <s v=""/>
    <x v="1"/>
  </r>
  <r>
    <s v="Ethiopia"/>
    <s v="France"/>
    <s v="France"/>
    <x v="0"/>
    <s v="Pentavalent Vaccine"/>
    <n v="15.785500000000001"/>
    <s v="01apr2017"/>
    <n v="2017"/>
    <s v="Unidentified / NA"/>
    <s v=""/>
    <x v="3"/>
  </r>
  <r>
    <s v="Mozambique"/>
    <s v="France"/>
    <s v="France"/>
    <x v="0"/>
    <s v="ACAMOZ"/>
    <n v="2"/>
    <s v="01dec2017"/>
    <n v="2017"/>
    <s v="Technical Cooperation"/>
    <s v=""/>
    <x v="9"/>
  </r>
  <r>
    <s v="Bénin"/>
    <s v="France"/>
    <s v="France"/>
    <x v="0"/>
    <s v="Développement de la formation et de l'insertion professionnelles (Défi-Pro)"/>
    <n v="26.386060000000001"/>
    <s v="01apr2017"/>
    <n v="2017"/>
    <s v="NA"/>
    <s v=""/>
    <x v="3"/>
  </r>
  <r>
    <s v="Republique Centrafricaine"/>
    <s v="France"/>
    <s v="France"/>
    <x v="0"/>
    <s v="I.RCA FEESC Volet Analytic - Plateforme d'analyse et de dialogue des politiques nationales"/>
    <n v="0.56454000000000004"/>
    <s v="01aug2017"/>
    <n v="2017"/>
    <s v="Core Support to NGOs, other private bodies, PPPs and research institutes"/>
    <s v=""/>
    <x v="2"/>
  </r>
  <r>
    <s v="Bénin"/>
    <s v="France"/>
    <s v="France"/>
    <x v="0"/>
    <s v="Programme d'appui aux filières protéiniques (soja et pisciculture) (PADEFIP)"/>
    <n v="6.8833200000000003"/>
    <s v="01nov2017"/>
    <n v="2017"/>
    <s v="Policy-based"/>
    <s v=""/>
    <x v="6"/>
  </r>
  <r>
    <s v="Republique Centrafricaine"/>
    <s v="France"/>
    <s v="France"/>
    <x v="0"/>
    <s v="PADA"/>
    <n v="1.69371"/>
    <s v="01sep2017"/>
    <n v="2017"/>
    <s v="Results-driven"/>
    <s v=""/>
    <x v="3"/>
  </r>
  <r>
    <s v="Togo"/>
    <s v="France"/>
    <s v="France"/>
    <x v="0"/>
    <s v="CTG1173 - Réalisation de pistes rurales et accompagnement des réformes en cours dans le secteur cotonnier"/>
    <n v="8.8680000000000003"/>
    <s v="01sep2017"/>
    <n v="2017"/>
    <s v="Credit Lines"/>
    <s v=""/>
    <x v="3"/>
  </r>
  <r>
    <s v="Mali"/>
    <s v="France"/>
    <s v="France"/>
    <x v="0"/>
    <s v="Accompagnement de la Jeunesse et des Collectivités Territoriales dans leurs Initiatives de Formation et d’insertion professionnelle (ACTIF)"/>
    <n v="7.8935500000000003"/>
    <s v="01dec2017"/>
    <n v="2017"/>
    <s v="Investment"/>
    <s v=""/>
    <x v="2"/>
  </r>
  <r>
    <s v="Cambodia"/>
    <s v="France"/>
    <s v="France"/>
    <x v="0"/>
    <s v="AFD- Provincial Water Supply and Sanitation Project (loan)"/>
    <n v="44.400000000000006"/>
    <s v="01nov2017"/>
    <n v="2017"/>
    <s v="Investment"/>
    <s v=""/>
    <x v="3"/>
  </r>
  <r>
    <s v="Cambodia"/>
    <s v="France"/>
    <s v="France"/>
    <x v="0"/>
    <s v="AFD- CaPFish-Aqua"/>
    <n v="27.75"/>
    <s v="01nov2017"/>
    <n v="2017"/>
    <s v="Investment"/>
    <s v=""/>
    <x v="3"/>
  </r>
  <r>
    <s v="Bénin"/>
    <s v="France"/>
    <s v="France"/>
    <x v="0"/>
    <s v="Accès et maintien à l'éducation fondamentale des filles et garçons dans 4 communes rurales de l'Atacora "/>
    <n v="0.85431599999999996"/>
    <s v="01feb2017"/>
    <n v="2017"/>
    <s v="Policy-based"/>
    <s v=""/>
    <x v="6"/>
  </r>
  <r>
    <s v="Madagascar"/>
    <s v="France"/>
    <s v="France"/>
    <x v="0"/>
    <s v="Agriculture durable par l'approche paysage (PADAP)"/>
    <n v="29.55"/>
    <s v="01apr2017"/>
    <n v="2017"/>
    <s v="Investment"/>
    <s v=""/>
    <x v="3"/>
  </r>
  <r>
    <s v="Republique Centrafricaine"/>
    <s v="France"/>
    <s v="France"/>
    <x v="0"/>
    <s v="Projet Santé BODA  ALIMA"/>
    <n v="0.62999300000000003"/>
    <s v="01dec2017"/>
    <n v="2017"/>
    <s v="Core Support to NGOs, other private bodies, PPPs and research institutes"/>
    <s v=""/>
    <x v="2"/>
  </r>
  <r>
    <s v="Cameroon"/>
    <s v="France"/>
    <s v="France"/>
    <x v="0"/>
    <s v="Appui Budgétaire Sectoriel C2D"/>
    <n v="69"/>
    <s v="01sep2017"/>
    <n v="2017"/>
    <s v="Sector Budget Support"/>
    <s v=""/>
    <x v="3"/>
  </r>
  <r>
    <s v="Kenya"/>
    <s v="France"/>
    <s v="France"/>
    <x v="0"/>
    <s v="Support to the implementation  of the public financial management reform strategy"/>
    <n v="35.909999999999997"/>
    <s v="01dec2017"/>
    <n v="2017"/>
    <s v="Policy-based"/>
    <s v=""/>
    <x v="3"/>
  </r>
  <r>
    <s v="Nigeria"/>
    <s v="France"/>
    <s v="France"/>
    <x v="0"/>
    <s v="LAGOS TRANSPORT MASTERPLAN PROJECT"/>
    <n v="200"/>
    <s v="01dec2017"/>
    <n v="2017"/>
    <s v="Credit Lines"/>
    <s v=""/>
    <x v="0"/>
  </r>
  <r>
    <s v="Bénin"/>
    <s v="France"/>
    <s v="France"/>
    <x v="0"/>
    <s v="Fonds d'études et de renforcement de capacités n°4"/>
    <n v="0.68899999999999995"/>
    <s v="01sep2017"/>
    <n v="2017"/>
    <s v="Policy-based"/>
    <s v=""/>
    <x v="3"/>
  </r>
  <r>
    <s v="Niger"/>
    <s v="France"/>
    <s v="France"/>
    <x v="0"/>
    <s v="Genre Population et Développement "/>
    <n v="11.469678999999999"/>
    <s v="01dec2017"/>
    <n v="2017"/>
    <s v="NA"/>
    <s v=""/>
    <x v="3"/>
  </r>
  <r>
    <s v="Bénin"/>
    <s v="France"/>
    <s v="France"/>
    <x v="0"/>
    <s v="Gestion du réseau et centrales solaires connectées (DEFISSOL)"/>
    <n v="57.360999999999997"/>
    <s v="01apr2017"/>
    <n v="2017"/>
    <s v="NA"/>
    <s v=""/>
    <x v="1"/>
  </r>
  <r>
    <s v="Tanzania"/>
    <s v="France"/>
    <s v="France"/>
    <x v="0"/>
    <s v="Financement du programme national d'accès à l'électricité en Tanzanie"/>
    <n v="114"/>
    <s v="17dec2019"/>
    <n v="2019"/>
    <s v="NA"/>
    <s v=""/>
    <x v="6"/>
  </r>
  <r>
    <s v="Côte d'Ivoire"/>
    <s v="France"/>
    <s v="France"/>
    <x v="0"/>
    <s v="Appui budgétaire ciblé 2017"/>
    <n v="112.7649977447"/>
    <s v="01nov2017"/>
    <n v="2017"/>
    <s v="General Budget Support"/>
    <s v=""/>
    <x v="3"/>
  </r>
  <r>
    <s v="Cambodia"/>
    <s v="France"/>
    <s v="France"/>
    <x v="0"/>
    <s v="AFD- Water resources management and Agroecological Transition for Cambodia (WAT4CAM) Program Phase 1 (Loan)"/>
    <n v="61.050000000000004"/>
    <s v="01dec2017"/>
    <n v="2017"/>
    <s v="Investment"/>
    <s v=""/>
    <x v="3"/>
  </r>
  <r>
    <s v="Niger"/>
    <s v="France"/>
    <s v="France"/>
    <x v="0"/>
    <s v="AMESP"/>
    <n v="5.734839"/>
    <s v="01nov2017"/>
    <n v="2017"/>
    <s v="NA"/>
    <s v=""/>
    <x v="3"/>
  </r>
  <r>
    <s v="Guinée"/>
    <s v="France"/>
    <s v="France"/>
    <x v="0"/>
    <s v="Programme de relance du secteur de l'energie - Appui Energie"/>
    <n v="55"/>
    <s v="01jan2016"/>
    <n v="2016"/>
    <s v="NA"/>
    <s v=""/>
    <x v="6"/>
  </r>
  <r>
    <s v="Comores"/>
    <s v="France"/>
    <s v="France"/>
    <x v="0"/>
    <s v="AFD : Programmes d'appui au secteur productif (Facilité Emploi)"/>
    <n v="4.8"/>
    <s v="01dec2017"/>
    <n v="2017"/>
    <s v="Results-driven"/>
    <s v=""/>
    <x v="1"/>
  </r>
  <r>
    <s v="Guinée"/>
    <s v="France"/>
    <s v="France"/>
    <x v="0"/>
    <s v="Projet Désenclavement des zones de production de Guinée forestière - projet piste rurale "/>
    <n v="19.8"/>
    <s v="01feb2017"/>
    <n v="2017"/>
    <s v="NA"/>
    <s v=""/>
    <x v="3"/>
  </r>
  <r>
    <s v="Republique Centrafricaine"/>
    <s v="France"/>
    <s v="France"/>
    <x v="0"/>
    <s v="ABG 2017"/>
    <n v="11.34544"/>
    <s v="01nov2017"/>
    <n v="2017"/>
    <s v="General Budget Support"/>
    <s v=""/>
    <x v="3"/>
  </r>
  <r>
    <s v="Madagascar"/>
    <s v="France"/>
    <s v="France"/>
    <x v="0"/>
    <s v="KOBABY"/>
    <n v="8.27"/>
    <s v="01may2017"/>
    <n v="2017"/>
    <s v="Investment"/>
    <s v=""/>
    <x v="3"/>
  </r>
  <r>
    <s v="Ethiopia"/>
    <s v="France"/>
    <s v="France"/>
    <x v="0"/>
    <s v="Pneumococcal Conjugate Vaccine"/>
    <n v="28.2105"/>
    <s v="01apr2017"/>
    <n v="2017"/>
    <s v="Unidentified / NA"/>
    <s v=""/>
    <x v="3"/>
  </r>
  <r>
    <s v="Georgia"/>
    <s v="France"/>
    <s v="France"/>
    <x v="0"/>
    <s v="Policy Based Loan on private sector competitiveness "/>
    <n v="67.658998999999994"/>
    <s v="01nov2017"/>
    <n v="2017"/>
    <s v="Policy-based"/>
    <s v=""/>
    <x v="3"/>
  </r>
  <r>
    <s v="Georgia"/>
    <s v="France"/>
    <s v="France"/>
    <x v="0"/>
    <s v="Technical Assistance to the Pension Reform"/>
    <n v="0.56382500000000002"/>
    <s v="01dec2017"/>
    <n v="2017"/>
    <s v="Technical Cooperation"/>
    <s v=""/>
    <x v="12"/>
  </r>
  <r>
    <s v="Ethiopia"/>
    <s v="France"/>
    <s v="France"/>
    <x v="0"/>
    <s v="CET1045 - Tendaho Geothermal Development Project"/>
    <n v="9.0211998195760028"/>
    <s v="01mar2017"/>
    <n v="2017"/>
    <s v="Investment"/>
    <s v=""/>
    <x v="1"/>
  </r>
  <r>
    <s v="Niger"/>
    <s v="France"/>
    <s v="France"/>
    <x v="0"/>
    <s v="Centrale solaire"/>
    <n v="34.409036999999998"/>
    <s v="01oct2017"/>
    <n v="2017"/>
    <s v="Investment"/>
    <s v=""/>
    <x v="3"/>
  </r>
  <r>
    <s v="Cambodia"/>
    <s v="France"/>
    <s v="France"/>
    <x v="0"/>
    <s v="AFD - Fund for Expertise and Capacity Building n°6"/>
    <n v="1.1100000000000001"/>
    <s v="01jan2017"/>
    <n v="2017"/>
    <s v="Technical Cooperation"/>
    <s v=""/>
    <x v="3"/>
  </r>
  <r>
    <s v="Niger"/>
    <s v="France"/>
    <s v="France"/>
    <x v="0"/>
    <s v="Appui Budgétaire 2017 (I et II)"/>
    <n v="17.204518"/>
    <s v="01mar2017"/>
    <n v="2017"/>
    <s v="General Budget Support"/>
    <s v=""/>
    <x v="3"/>
  </r>
  <r>
    <s v="Sénégal "/>
    <s v="France"/>
    <s v="France"/>
    <x v="0"/>
    <s v="APEFAM2"/>
    <n v="36.084800000000001"/>
    <s v="01sep2017"/>
    <n v="2017"/>
    <s v="Policy-based"/>
    <s v=""/>
    <x v="3"/>
  </r>
  <r>
    <s v="Comores"/>
    <s v="France"/>
    <s v="France"/>
    <x v="0"/>
    <s v="AFD : Programmes d'appui au secteur de l'eau  (PROGEAU)"/>
    <n v="7.8"/>
    <s v="01jan2017"/>
    <n v="2017"/>
    <s v="Results-driven"/>
    <s v=""/>
    <x v="1"/>
  </r>
  <r>
    <s v="Côte d'Ivoire"/>
    <s v="France"/>
    <s v="France"/>
    <x v="0"/>
    <s v="Projet d’alimentation en eau potable dans la zone de GAGNOA - SINFRA"/>
    <n v="34.3818261699166"/>
    <s v="01apr2017"/>
    <n v="2017"/>
    <s v="Investment"/>
    <s v=""/>
    <x v="3"/>
  </r>
  <r>
    <s v="Kenya"/>
    <s v="France"/>
    <s v="France"/>
    <x v="0"/>
    <s v="Extension and/or renovation of MP Shah Hospital "/>
    <n v="15"/>
    <s v="01may2017"/>
    <n v="2017"/>
    <s v="Investment"/>
    <s v=""/>
    <x v="7"/>
  </r>
  <r>
    <s v="Côte d'Ivoire"/>
    <s v="France"/>
    <s v="France"/>
    <x v="0"/>
    <s v="Projet d'accès à l'électricité"/>
    <n v="135.31799729363999"/>
    <s v="01apr2017"/>
    <n v="2017"/>
    <s v="Investment"/>
    <s v=""/>
    <x v="1"/>
  </r>
  <r>
    <s v="Cameroon"/>
    <s v="France"/>
    <s v="France"/>
    <x v="0"/>
    <s v="Prêt de soutien budgétaire en appui à la mise en œuvre du PEF"/>
    <n v="114"/>
    <s v="01nov2017"/>
    <n v="2017"/>
    <s v="General Budget Support"/>
    <s v=""/>
    <x v="3"/>
  </r>
  <r>
    <s v="Ethiopia"/>
    <s v="France"/>
    <s v="France"/>
    <x v="0"/>
    <s v="Human Papillomavirus Vaccine"/>
    <n v="62.436500000000002"/>
    <s v="01oct2017"/>
    <n v="2017"/>
    <s v="Unidentified / NA"/>
    <s v=""/>
    <x v="3"/>
  </r>
  <r>
    <s v="Madagascar"/>
    <s v="France"/>
    <s v="France"/>
    <x v="0"/>
    <s v="Fonds de Financement de la Formation Professionnelle"/>
    <n v="7.09"/>
    <s v="01jul2017"/>
    <n v="2017"/>
    <s v="Investment"/>
    <s v=""/>
    <x v="3"/>
  </r>
  <r>
    <s v="Comores"/>
    <s v="France"/>
    <s v="France"/>
    <x v="0"/>
    <s v="AFD : Fonds d'appui au renforcement de capacités FERC 5 (octroyés en 2017)"/>
    <n v="0.6"/>
    <s v="01mar2017"/>
    <n v="2017"/>
    <s v="Policy-based"/>
    <s v=""/>
    <x v="3"/>
  </r>
  <r>
    <s v="Mali"/>
    <s v="France"/>
    <s v="France"/>
    <x v="0"/>
    <s v="Accompagnement de la Jeunesse et des Collectivités Territoriales dans leurs Initiatives de Formation et d’insertion professionnelle (ACTIF)"/>
    <n v="3.3829500000000001"/>
    <s v="01dec2017"/>
    <n v="2017"/>
    <s v="Investment"/>
    <s v=""/>
    <x v="1"/>
  </r>
  <r>
    <s v="Togo"/>
    <s v="France"/>
    <s v="France"/>
    <x v="0"/>
    <s v="Bourses programme 209"/>
    <n v="0.114623"/>
    <s v="01dec2017"/>
    <n v="2017"/>
    <s v="Unidentified / NA"/>
    <s v=""/>
    <x v="9"/>
  </r>
  <r>
    <s v="Niger"/>
    <s v="France"/>
    <s v="France"/>
    <x v="0"/>
    <s v="Fonds Commun Education"/>
    <n v="34.409036999999998"/>
    <s v="01oct2017"/>
    <n v="2017"/>
    <s v="Policy-based"/>
    <s v=""/>
    <x v="1"/>
  </r>
  <r>
    <s v="Guinée"/>
    <s v="France"/>
    <s v="France"/>
    <x v="0"/>
    <s v="Projet d'appui aux systèmes d'activités rizicoles - SARITEM"/>
    <n v="19.8"/>
    <s v="01dec2016"/>
    <n v="2016"/>
    <s v="NA"/>
    <s v=""/>
    <x v="3"/>
  </r>
  <r>
    <s v="Ethiopia"/>
    <s v="France"/>
    <s v="France"/>
    <x v="0"/>
    <s v="Rotavirus Vaccine"/>
    <n v="12.8965"/>
    <s v="01apr2017"/>
    <n v="2017"/>
    <s v="Unidentified / NA"/>
    <s v=""/>
    <x v="3"/>
  </r>
  <r>
    <s v="Côte d'Ivoire"/>
    <s v="France"/>
    <s v="France"/>
    <x v="0"/>
    <s v="Appui budgétaire ciblé 2017_Complément"/>
    <n v="22.552999548940001"/>
    <s v="01dec2017"/>
    <n v="2017"/>
    <s v="General Budget Support"/>
    <s v=""/>
    <x v="3"/>
  </r>
  <r>
    <s v="Cambodia"/>
    <s v="France"/>
    <s v="France"/>
    <x v="0"/>
    <s v="AFD- AIF (Asian Investment Facility) for Provincial Water Supply and Sanitation Project (Grant)"/>
    <n v="5.1837"/>
    <s v="01nov2017"/>
    <n v="2017"/>
    <s v="Technical Cooperation"/>
    <s v=""/>
    <x v="3"/>
  </r>
  <r>
    <s v="Sénégal "/>
    <s v="France"/>
    <s v="France"/>
    <x v="0"/>
    <s v="Pikine Irrégulier Sud 2"/>
    <n v="16.194749999999999"/>
    <s v="01sep2017"/>
    <n v="2017"/>
    <s v="Policy-based"/>
    <s v=""/>
    <x v="3"/>
  </r>
  <r>
    <s v="Mozambique"/>
    <s v="France"/>
    <s v="France"/>
    <x v="0"/>
    <s v="CMZ 1145 EDM energias renovaveis"/>
    <n v="5"/>
    <s v="01sep2017"/>
    <n v="2017"/>
    <s v="Technical Cooperation"/>
    <s v=""/>
    <x v="1"/>
  </r>
  <r>
    <s v="Vietnam"/>
    <s v="France"/>
    <s v="France"/>
    <x v="0"/>
    <s v="EVN Renewable energy"/>
    <n v="100"/>
    <s v="2017"/>
    <n v="2017"/>
    <s v="NA"/>
    <s v=""/>
    <x v="6"/>
  </r>
  <r>
    <s v="République démocratique du Congo"/>
    <s v="France"/>
    <s v="France"/>
    <x v="0"/>
    <s v="Appui à l'Institut National de Préparation Professionnelle Phase 2 - INPP II CCD1072"/>
    <n v="18.364799999999999"/>
    <s v="2015"/>
    <n v="2015"/>
    <s v="NA"/>
    <s v=""/>
    <x v="6"/>
  </r>
  <r>
    <s v="El Salvador"/>
    <s v="France"/>
    <s v="France"/>
    <x v="0"/>
    <s v="agua y saneamiento"/>
    <n v="0.3"/>
    <s v="01jan2017"/>
    <n v="2017"/>
    <s v="Debt Relief/Reduction"/>
    <s v=""/>
    <x v="3"/>
  </r>
  <r>
    <s v="Togo"/>
    <s v="France"/>
    <s v="France"/>
    <x v="0"/>
    <s v="CTG1215 - Projet Eau Potable Lomé - Phase 2"/>
    <n v="13.063246835999999"/>
    <s v="01jan2017"/>
    <n v="2017"/>
    <s v="Credit Lines"/>
    <s v=""/>
    <x v="1"/>
  </r>
  <r>
    <s v="Cambodia"/>
    <s v="France"/>
    <s v="France"/>
    <x v="0"/>
    <s v="AFD- AIF (Asian Investment Facility) for Water resources management and Agroecological Transition for Cambodia (WAT4CAM) Program Phase 1 (Grant)"/>
    <n v="12.765000000000001"/>
    <s v="01dec2017"/>
    <n v="2017"/>
    <s v="Technical Cooperation"/>
    <s v=""/>
    <x v="3"/>
  </r>
  <r>
    <s v="Côte d'Ivoire"/>
    <s v="France"/>
    <s v="France"/>
    <x v="0"/>
    <s v="Eau &amp; Assainissement_Programme d'appui au secteur eau potable et assainissement &amp; avenant"/>
    <n v="31.536140070814401"/>
    <s v="01apr2017"/>
    <n v="2017"/>
    <s v="Investment"/>
    <s v=""/>
    <x v="3"/>
  </r>
  <r>
    <s v="Burundi"/>
    <s v="France"/>
    <s v="France"/>
    <x v="0"/>
    <s v="Financement pour la préparation du programme d'appui à la mise en oeuvre du Plan transitoire de l'éducation au Burundi"/>
    <n v="0.23400000000000001"/>
    <s v="15dec2017"/>
    <n v="2017"/>
    <s v="NA"/>
    <s v=""/>
    <x v="6"/>
  </r>
  <r>
    <s v="El Salvador"/>
    <s v="France"/>
    <s v="France"/>
    <x v="0"/>
    <s v="construccion unidad de salud"/>
    <n v="0.6"/>
    <s v="01jan2017"/>
    <n v="2017"/>
    <s v="Debt Relief/Reduction"/>
    <s v=""/>
    <x v="3"/>
  </r>
  <r>
    <s v="Guinée"/>
    <s v="France"/>
    <s v="France"/>
    <x v="0"/>
    <s v="Projet Programme Eau "/>
    <n v="33"/>
    <s v="2017"/>
    <n v="2017"/>
    <s v="Credit Lines"/>
    <s v=""/>
    <x v="6"/>
  </r>
  <r>
    <s v="Republique Centrafricaine"/>
    <s v="France"/>
    <s v="France"/>
    <x v="0"/>
    <s v="SAMBAA"/>
    <n v="3.83894"/>
    <s v="01jul2017"/>
    <n v="2017"/>
    <s v="Results-driven"/>
    <s v=""/>
    <x v="3"/>
  </r>
  <r>
    <s v="Bénin"/>
    <s v="France"/>
    <s v="France"/>
    <x v="0"/>
    <s v="Transition agro-écologique des zones cotonnières du Bénin (TAZCO)"/>
    <n v="1.7208300000000001"/>
    <s v="01sep2017"/>
    <n v="2017"/>
    <s v="Policy-based"/>
    <s v=""/>
    <x v="6"/>
  </r>
  <r>
    <s v="Sénégal "/>
    <s v="France"/>
    <s v="France"/>
    <x v="0"/>
    <s v="Diaspora Sénégal"/>
    <n v="12.794085000000001"/>
    <s v="01oct2017"/>
    <n v="2017"/>
    <s v="Policy-based"/>
    <s v=""/>
    <x v="3"/>
  </r>
  <r>
    <s v="Madagascar"/>
    <s v="France"/>
    <s v="France"/>
    <x v="0"/>
    <s v="SOS village d'enfants"/>
    <n v="0.40250000000000002"/>
    <s v="01dec2017"/>
    <n v="2017"/>
    <s v="Core Support to NGOs, other private bodies, PPPs and research institutes"/>
    <s v=""/>
    <x v="2"/>
  </r>
  <r>
    <s v="Republique Centrafricaine"/>
    <s v="France"/>
    <s v="France"/>
    <x v="0"/>
    <s v="PRESU"/>
    <n v="12.304242"/>
    <s v="01aug2017"/>
    <n v="2017"/>
    <s v="Results-driven"/>
    <s v=""/>
    <x v="3"/>
  </r>
  <r>
    <s v="Sénégal "/>
    <s v="France"/>
    <s v="France"/>
    <x v="0"/>
    <s v="SMARTGRIDS"/>
    <n v="58.243121000000002"/>
    <s v="01dec2017"/>
    <n v="2017"/>
    <s v="Policy-based"/>
    <s v=""/>
    <x v="3"/>
  </r>
  <r>
    <s v="Guinea Ecuatorial "/>
    <s v="France"/>
    <s v="France"/>
    <x v="0"/>
    <s v="ICEF Malabo"/>
    <n v="0.16450000000000001"/>
    <s v="01jan2017"/>
    <n v="2017"/>
    <s v="Unidentified / NA"/>
    <s v=""/>
    <x v="9"/>
  </r>
  <r>
    <s v="Togo"/>
    <s v="France"/>
    <s v="France"/>
    <x v="0"/>
    <s v="Bourses programme 185"/>
    <n v="0.26956200000000002"/>
    <s v="01dec2017"/>
    <n v="2017"/>
    <s v="Unidentified / NA"/>
    <s v=""/>
    <x v="9"/>
  </r>
  <r>
    <s v="Mali"/>
    <s v="France"/>
    <s v="France"/>
    <x v="0"/>
    <s v="Alimentation en eau potable des villes de Koulikoro, Ségou, San, Mopti-Sévaré et Bandiagara"/>
    <n v="56.383000000000003"/>
    <s v="01dec2017"/>
    <n v="2017"/>
    <s v="Investment"/>
    <s v=""/>
    <x v="1"/>
  </r>
  <r>
    <s v="Kenya"/>
    <s v="France"/>
    <s v="France"/>
    <x v="0"/>
    <s v="Credit line - renewable energy and energy efficiency"/>
    <n v="20"/>
    <s v="01dec2017"/>
    <n v="2017"/>
    <s v="Credit Lines"/>
    <s v=""/>
    <x v="7"/>
  </r>
  <r>
    <s v="Madagascar"/>
    <s v="France"/>
    <s v="France"/>
    <x v="0"/>
    <s v="Education Enfants Vulnérables"/>
    <n v="0.33921400000000002"/>
    <s v="01feb2017"/>
    <n v="2017"/>
    <s v="Core Support to NGOs, other private bodies, PPPs and research institutes"/>
    <s v=""/>
    <x v="2"/>
  </r>
  <r>
    <s v="Côte d'Ivoire"/>
    <s v="GAVI"/>
    <s v="Global Alliance for Vaccines and Immunization [GAVI]"/>
    <x v="0"/>
    <s v="Projet Renforcement du Système de Santé- GAVI _ RSS- GAVI_Phase 2_RSS 2"/>
    <n v="9.4906795910629"/>
    <s v="01aug2017"/>
    <n v="2017"/>
    <s v="NA"/>
    <s v=""/>
    <x v="6"/>
  </r>
  <r>
    <s v="Sénégal "/>
    <s v="GAVI"/>
    <s v="Global Alliance for Vaccines and Immunization [GAVI]"/>
    <x v="0"/>
    <s v="GAVI/RSS"/>
    <n v="13.439368999999999"/>
    <s v="01jan2017"/>
    <n v="2017"/>
    <s v="Sector Budget Support"/>
    <s v=""/>
    <x v="3"/>
  </r>
  <r>
    <s v="Cambodia"/>
    <s v="GAVI"/>
    <s v="Global Alliance for Vaccines and Immunization [GAVI]"/>
    <x v="0"/>
    <s v="New and Under-used Vaccines Support (NVS): Measles-Rubella Follow-up campaign including campaign operational costs"/>
    <n v="2.1488589999999999"/>
    <s v="01feb2017"/>
    <n v="2017"/>
    <s v="Technical Cooperation"/>
    <s v=""/>
    <x v="3"/>
  </r>
  <r>
    <s v="Togo"/>
    <s v="GAVI"/>
    <s v="Global Alliance for Vaccines and Immunization [GAVI]"/>
    <x v="0"/>
    <s v="Soutien à la mise en œuvre des activités de renforcement du système de santé (« le Programme »)"/>
    <n v="6.45"/>
    <s v="01nov2017"/>
    <n v="2017"/>
    <s v="Policy-based"/>
    <s v=""/>
    <x v="9"/>
  </r>
  <r>
    <s v="Antigua and Barbuda"/>
    <s v="GCF"/>
    <s v="Global Climate Fund"/>
    <x v="0"/>
    <s v="Monitoring And Assessment Of Multilateral Environmental Agreements Implementation And Environmental Trends In Antigua And Barbuda"/>
    <n v="0.05"/>
    <s v="01jan2017"/>
    <n v="2017"/>
    <s v="Technical Cooperation"/>
    <s v=""/>
    <x v="4"/>
  </r>
  <r>
    <s v="Togo"/>
    <s v="GEF"/>
    <s v="Global Environment Facility [GEF]"/>
    <x v="0"/>
    <s v="Programme de Microfinancements du Fonds pour l'Environnement Mondial (PMF/FEM)"/>
    <n v="0.17499999999999999"/>
    <s v="01jun2017"/>
    <n v="2017"/>
    <s v="Core Support to NGOs, other private bodies, PPPs and research institutes"/>
    <s v=""/>
    <x v="4"/>
  </r>
  <r>
    <s v="Saint Lucia"/>
    <s v="GEF"/>
    <s v="Global Environment Facility [GEF]"/>
    <x v="0"/>
    <s v="The GEF Small Grants Programme St Lucia"/>
    <n v="2.2047330000000001"/>
    <s v="01jan2017"/>
    <n v="2017"/>
    <s v="Technical Cooperation"/>
    <s v=""/>
    <x v="4"/>
  </r>
  <r>
    <s v="Guinea Ecuatorial "/>
    <s v="GEF"/>
    <s v="Global Environment Facility [GEF]"/>
    <x v="0"/>
    <s v="SE4ALL Equatorial Guinea"/>
    <n v="2.73"/>
    <s v="01jan2017"/>
    <n v="2017"/>
    <s v="Investment"/>
    <s v=""/>
    <x v="4"/>
  </r>
  <r>
    <s v="Egypt"/>
    <s v="Germany"/>
    <s v="Germany"/>
    <x v="0"/>
    <s v="MSME finance "/>
    <n v="60.155000000000001"/>
    <s v="01dec2017"/>
    <n v="2017"/>
    <s v="Credit Lines"/>
    <s v=""/>
    <x v="8"/>
  </r>
  <r>
    <s v="Côte d'Ivoire"/>
    <s v="Germany"/>
    <s v="Germany"/>
    <x v="0"/>
    <s v="Développement économique rural et biodiversité en Côte d'Ivoire: renforcement de la connectivité écologique dans le Complexe forestier TAI - GREBO - SAPO entre la Côte d'Ivoire et le Libéria _TGS"/>
    <n v="2.2289580505956796"/>
    <s v="01jul2017"/>
    <n v="2017"/>
    <s v="Technical Cooperation"/>
    <s v=""/>
    <x v="3"/>
  </r>
  <r>
    <s v="Guatemala"/>
    <s v="Germany"/>
    <s v="Germany"/>
    <x v="0"/>
    <s v="Educación para la vida y el trabajo en Guatemala  EDUVIDA II"/>
    <n v="4.510599"/>
    <s v="01apr2017"/>
    <n v="2017"/>
    <s v="Technical Cooperation"/>
    <s v=""/>
    <x v="9"/>
  </r>
  <r>
    <s v="Niger"/>
    <s v="Germany"/>
    <s v="Germany"/>
    <x v="0"/>
    <s v="Promotion de l'Emploi et de l'Insertion Professionnelle"/>
    <n v="24"/>
    <s v="01jul2017"/>
    <n v="2017"/>
    <s v="Technical Cooperation"/>
    <s v=""/>
    <x v="9"/>
  </r>
  <r>
    <s v="Malawi"/>
    <s v="Germany"/>
    <s v="Germany"/>
    <x v="0"/>
    <s v="Multisectoral Nutrition programme (KfW)"/>
    <n v="10.148849999999999"/>
    <s v="01nov2017"/>
    <n v="2017"/>
    <s v="Investment"/>
    <s v=""/>
    <x v="11"/>
  </r>
  <r>
    <s v="Rwanda"/>
    <s v="Germany"/>
    <s v="Germany"/>
    <x v="0"/>
    <s v="Sustainable Economic Development and Employment Programme - Support to TVET"/>
    <n v="16.359615999999999"/>
    <s v="01may2017"/>
    <n v="2017"/>
    <s v="Investment"/>
    <s v=""/>
    <x v="3"/>
  </r>
  <r>
    <s v="Liberia"/>
    <s v="Germany"/>
    <s v="Germany"/>
    <x v="0"/>
    <s v="Energizing Development"/>
    <n v="0.3"/>
    <s v="01jan2017"/>
    <n v="2017"/>
    <s v="Technical Cooperation"/>
    <s v=""/>
    <x v="7"/>
  </r>
  <r>
    <s v="Mauritania"/>
    <s v="Germany"/>
    <s v="Germany"/>
    <x v="0"/>
    <s v="Modernisation du port des pêches artisanales de Nouadhibou (EPBR)"/>
    <n v="11.5"/>
    <s v="01mar2017"/>
    <n v="2017"/>
    <s v="Investment"/>
    <s v=""/>
    <x v="9"/>
  </r>
  <r>
    <s v="Bosnia and Herzegovina"/>
    <s v="Germany"/>
    <s v="Germany"/>
    <x v="0"/>
    <s v="Promotion of Energy Efficiency (GIZ)"/>
    <n v="2.5372119999999998"/>
    <s v="01jan2017"/>
    <n v="2017"/>
    <s v="Technical Cooperation"/>
    <s v=""/>
    <x v="9"/>
  </r>
  <r>
    <s v="Rwanda"/>
    <s v="Germany"/>
    <s v="Germany"/>
    <x v="0"/>
    <s v="Program to Support Decentralization and Good Governance (LODA)"/>
    <n v="1.3869720000000001"/>
    <s v="01may2017"/>
    <n v="2017"/>
    <s v="Investment"/>
    <s v=""/>
    <x v="3"/>
  </r>
  <r>
    <s v="Honduras"/>
    <s v="Germany"/>
    <s v="Germany"/>
    <x v="0"/>
    <s v="Foprohn II"/>
    <n v="4.5105999000000008"/>
    <s v="01nov2017"/>
    <n v="2017"/>
    <s v="Technical Cooperation"/>
    <s v=""/>
    <x v="9"/>
  </r>
  <r>
    <s v="Perú"/>
    <s v="Germany"/>
    <s v="Germany"/>
    <x v="0"/>
    <s v="Programa de Áreas Naturales Protegidas (PAN III)"/>
    <n v="11"/>
    <s v="01may2017"/>
    <n v="2017"/>
    <s v="Investment"/>
    <s v=""/>
    <x v="3"/>
  </r>
  <r>
    <s v="Niger"/>
    <s v="Germany"/>
    <s v="Germany"/>
    <x v="0"/>
    <s v="Education Primaire"/>
    <n v="5.0999999999999996"/>
    <s v="01oct2017"/>
    <n v="2017"/>
    <s v="Technical Cooperation"/>
    <s v=""/>
    <x v="9"/>
  </r>
  <r>
    <s v="Mauritania"/>
    <s v="Germany"/>
    <s v="Germany"/>
    <x v="0"/>
    <s v="Programme Gestion des Ressources Naturelles"/>
    <n v="3.7519125"/>
    <s v="01jan2017"/>
    <n v="2017"/>
    <s v="Technical Cooperation"/>
    <s v=""/>
    <x v="9"/>
  </r>
  <r>
    <s v="Bangladesh"/>
    <s v="Germany"/>
    <s v="Germany"/>
    <x v="0"/>
    <s v="German-Bangladesh Higher Education Network for Sustainable Textiles"/>
    <n v="2.8772000000000002"/>
    <s v="01jan2017"/>
    <n v="2017"/>
    <s v="Technical Cooperation"/>
    <s v=""/>
    <x v="3"/>
  </r>
  <r>
    <s v="Kenya"/>
    <s v="Germany"/>
    <s v="Germany"/>
    <x v="0"/>
    <s v="EAC Regional Corridor Mombasa - Mariakani"/>
    <n v="78.935497999999995"/>
    <s v="01mar2017"/>
    <n v="2017"/>
    <s v="Investment"/>
    <s v=""/>
    <x v="1"/>
  </r>
  <r>
    <s v="Albania"/>
    <s v="Germany"/>
    <s v="Germany"/>
    <x v="0"/>
    <s v="Conservation of Agrobiodiversity in rural Albania"/>
    <n v="2.910984"/>
    <s v="01may2017"/>
    <n v="2017"/>
    <s v="Technical Cooperation"/>
    <s v=""/>
    <x v="9"/>
  </r>
  <r>
    <s v="Guinée"/>
    <s v="Germany"/>
    <s v="Germany"/>
    <x v="0"/>
    <s v="Programme Education de Base (Coopération Technique)"/>
    <n v="5.6382500000000002"/>
    <s v="01dec2017"/>
    <n v="2017"/>
    <s v="Technical Cooperation"/>
    <s v=""/>
    <x v="9"/>
  </r>
  <r>
    <s v="Egypt"/>
    <s v="Germany"/>
    <s v="Germany"/>
    <x v="0"/>
    <s v="Quality Education Support Programme, Phase II"/>
    <n v="10.457000000000001"/>
    <s v="01jan2017"/>
    <n v="2017"/>
    <s v="Investment"/>
    <s v=""/>
    <x v="3"/>
  </r>
  <r>
    <s v="Mozambique"/>
    <s v="Germany"/>
    <s v="Germany"/>
    <x v="0"/>
    <s v="Green Urban Infrastructure in the Municipality of Beira"/>
    <n v="16.914749661705009"/>
    <s v="01mar2017"/>
    <n v="2017"/>
    <s v="Investment"/>
    <s v=""/>
    <x v="9"/>
  </r>
  <r>
    <s v="République démocratique du Congo"/>
    <s v="Germany"/>
    <s v="Germany"/>
    <x v="0"/>
    <s v="Promoting Peace and Stability in Eastern DRC (GIZ)"/>
    <n v="5.638249887235002"/>
    <s v="01dec2017"/>
    <n v="2017"/>
    <s v="Technical Cooperation"/>
    <s v=""/>
    <x v="9"/>
  </r>
  <r>
    <s v="Uganda"/>
    <s v="Germany"/>
    <s v="Germany"/>
    <x v="0"/>
    <s v="Support to refugees and host communities in Uganda via UNHCR"/>
    <n v="16.915136"/>
    <s v="01dec2017"/>
    <n v="2017"/>
    <s v="Results-driven"/>
    <s v=""/>
    <x v="4"/>
  </r>
  <r>
    <s v="Niger"/>
    <s v="Germany"/>
    <s v="Germany"/>
    <x v="0"/>
    <s v="Gestion des defis migratoires"/>
    <n v="32.6"/>
    <s v="01jan2017"/>
    <n v="2017"/>
    <s v="Technical Cooperation"/>
    <s v=""/>
    <x v="9"/>
  </r>
  <r>
    <s v="Niger"/>
    <s v="Germany"/>
    <s v="Germany"/>
    <x v="0"/>
    <s v="Programme Investissements et capitation des collectivités territoriales, ph 2"/>
    <n v="9.3131550000000001"/>
    <s v="01aug2017"/>
    <n v="2017"/>
    <s v="Policy-based"/>
    <s v=""/>
    <x v="5"/>
  </r>
  <r>
    <s v="Burkina Faso"/>
    <s v="Germany"/>
    <s v="Germany"/>
    <x v="0"/>
    <s v="Programme protection et rehabilitation des sols -2014.09.67.1 - ProSol"/>
    <n v="6.4736399999999996"/>
    <s v="01jan2017"/>
    <n v="2017"/>
    <s v="Technical Cooperation"/>
    <s v=""/>
    <x v="9"/>
  </r>
  <r>
    <s v="Timor-Leste"/>
    <s v="Germany"/>
    <s v="Germany"/>
    <x v="0"/>
    <s v="Training and advise in the maritim sector in Timor-Leste"/>
    <n v="5.6382500000000002"/>
    <s v="01dec2017"/>
    <n v="2017"/>
    <s v="Technical Cooperation"/>
    <s v=""/>
    <x v="9"/>
  </r>
  <r>
    <s v="Lao People's Democratic Republic"/>
    <s v="Germany"/>
    <s v="Germany"/>
    <x v="0"/>
    <s v="Rural Development Programme (RDP II) "/>
    <n v="6.3280000000000003"/>
    <s v="01sep2017"/>
    <n v="2017"/>
    <s v="Results-driven"/>
    <s v=""/>
    <x v="3"/>
  </r>
  <r>
    <s v="Malawi"/>
    <s v="Germany"/>
    <s v="Germany"/>
    <x v="0"/>
    <s v="More Income and Employment in Rural Areas (KfW)"/>
    <n v="5.6382500000000002"/>
    <s v="01nov2017"/>
    <n v="2017"/>
    <s v="Private Sector"/>
    <s v=""/>
    <x v="11"/>
  </r>
  <r>
    <s v="Cameroon"/>
    <s v="Germany"/>
    <s v="Germany"/>
    <x v="0"/>
    <s v="Programme d'Appui à la Modernisation des Finances Publiques (PAMFIP)"/>
    <n v="6.7659000000000002"/>
    <s v="01sep2017"/>
    <n v="2017"/>
    <s v="Technical Cooperation"/>
    <s v=""/>
    <x v="9"/>
  </r>
  <r>
    <s v="Cameroon"/>
    <s v="Germany"/>
    <s v="Germany"/>
    <x v="0"/>
    <s v="Appui au programme sectoriel Forets et Environnement, Protection du Climat et Aménagement du Territoire (Fonds Commun II)"/>
    <n v="22.777699999999999"/>
    <s v="01aug2017"/>
    <n v="2017"/>
    <s v="Investment"/>
    <s v=""/>
    <x v="3"/>
  </r>
  <r>
    <s v="Nepal"/>
    <s v="Germany"/>
    <s v="Germany"/>
    <x v="0"/>
    <s v="Renewable Energy for Rural Areas (RERA) Programme"/>
    <n v="5.4385913300000004"/>
    <s v="01dec2017"/>
    <n v="2017"/>
    <s v="Technical Cooperation"/>
    <s v=""/>
    <x v="3"/>
  </r>
  <r>
    <s v="Nepal"/>
    <s v="Germany"/>
    <s v="Germany"/>
    <x v="0"/>
    <s v="Nepal Energy Efficiency Programme"/>
    <n v="5.25"/>
    <s v="01oct2017"/>
    <n v="2017"/>
    <s v="Technical Cooperation"/>
    <s v=""/>
    <x v="3"/>
  </r>
  <r>
    <s v="Togo"/>
    <s v="Germany"/>
    <s v="Germany"/>
    <x v="0"/>
    <s v="Programme d'Appui à la Décentralisation (PAD)"/>
    <n v="13.531799729364"/>
    <s v="01aug2017"/>
    <n v="2017"/>
    <s v="Investment"/>
    <s v=""/>
    <x v="9"/>
  </r>
  <r>
    <s v="Burkina Faso"/>
    <s v="Germany"/>
    <s v="Germany"/>
    <x v="0"/>
    <s v="Fonds de developpement communal III- 2017:6749:0-FDCIII"/>
    <n v="8.8680000000000003"/>
    <s v="01jul2017"/>
    <n v="2017"/>
    <s v="Investment"/>
    <s v=""/>
    <x v="8"/>
  </r>
  <r>
    <s v="Kenya"/>
    <s v="Germany"/>
    <s v="Germany"/>
    <x v="0"/>
    <s v="Water Sector Reform Programme "/>
    <n v="5.4691023899999998"/>
    <s v="01jan2017"/>
    <n v="2017"/>
    <s v="Technical Cooperation"/>
    <s v=""/>
    <x v="9"/>
  </r>
  <r>
    <s v="Liberia"/>
    <s v="Germany"/>
    <s v="Germany"/>
    <x v="0"/>
    <s v="Integrated Severe Infections Treatment Unit (inSITU) Programme "/>
    <n v="2.2552999548940003"/>
    <s v="01dec2017"/>
    <n v="2017"/>
    <s v="Technical Cooperation"/>
    <s v=""/>
    <x v="9"/>
  </r>
  <r>
    <s v="Mauritania"/>
    <s v="Germany"/>
    <s v="Germany"/>
    <x v="0"/>
    <s v="Programme d'Appui à la Formation Technique et Profesionnelle (PAFTP)"/>
    <n v="5.75"/>
    <s v="01mar2017"/>
    <n v="2017"/>
    <s v="Investment"/>
    <s v=""/>
    <x v="9"/>
  </r>
  <r>
    <s v="Egypt"/>
    <s v="Germany"/>
    <s v="Germany"/>
    <x v="0"/>
    <s v="Water and Wastewater Management Programme"/>
    <n v="7.0940000000000003"/>
    <s v="01apr2017"/>
    <n v="2017"/>
    <s v="Technical Cooperation"/>
    <s v=""/>
    <x v="0"/>
  </r>
  <r>
    <s v="Côte d'Ivoire"/>
    <s v="Germany"/>
    <s v="Germany"/>
    <x v="0"/>
    <s v="Energy for sustainable development: solar power for Côte d'Ivoire in the context of the West African Power (WAPP) (KfW)"/>
    <n v="30.645399999999999"/>
    <s v="01dec2017"/>
    <n v="2017"/>
    <s v="Investment"/>
    <s v=""/>
    <x v="1"/>
  </r>
  <r>
    <s v="Mali"/>
    <s v="Germany"/>
    <s v="Germany"/>
    <x v="0"/>
    <s v="Ameliorer l´acces aux crédit pour les MPME dans le secteur agricole"/>
    <n v="11.767016999999999"/>
    <s v="01dec2017"/>
    <n v="2017"/>
    <s v="Private Sector"/>
    <s v=""/>
    <x v="9"/>
  </r>
  <r>
    <s v="Bangladesh"/>
    <s v="Germany"/>
    <s v="Germany"/>
    <x v="0"/>
    <s v="Facililty for climate change adaption and climate induced international migration"/>
    <n v="13.829000000000001"/>
    <s v="01dec2017"/>
    <n v="2017"/>
    <s v="Investment"/>
    <s v=""/>
    <x v="2"/>
  </r>
  <r>
    <s v="Mali"/>
    <s v="Germany"/>
    <s v="Germany"/>
    <x v="0"/>
    <s v="Programme de stabilisation à Ménaka"/>
    <n v="11.767016999999999"/>
    <s v="01jun2017"/>
    <n v="2017"/>
    <s v="Investment"/>
    <s v=""/>
    <x v="9"/>
  </r>
  <r>
    <s v="Bénin"/>
    <s v="Germany"/>
    <s v="Germany"/>
    <x v="0"/>
    <s v="Les coopérations technique et financière sont énumérées séparément."/>
    <n v="5.3620000000000001"/>
    <s v="Sélectionnez le mois/l'année:"/>
    <m/>
    <s v="Technical Cooperation"/>
    <s v=""/>
    <x v="6"/>
  </r>
  <r>
    <s v="Bénin"/>
    <s v="Germany"/>
    <s v="Germany"/>
    <x v="0"/>
    <s v="Pour Qp3.: En raison des cycles de projet, le choix donné n’est pas approprié."/>
    <n v="9.67"/>
    <s v="Sélectionnez le mois/l'année:"/>
    <m/>
    <s v="Investment"/>
    <s v=""/>
    <x v="5"/>
  </r>
  <r>
    <s v="Sénégal "/>
    <s v="Germany"/>
    <s v="Germany"/>
    <x v="0"/>
    <s v="Réussir au Sénégal"/>
    <n v="13.5318"/>
    <s v="01sep2017"/>
    <n v="2017"/>
    <s v="Technical Cooperation"/>
    <s v=""/>
    <x v="9"/>
  </r>
  <r>
    <s v="Georgia"/>
    <s v="Germany"/>
    <s v="Germany"/>
    <x v="0"/>
    <s v="Open Program Extension of the Transmission Network II"/>
    <n v="140.95624699999999"/>
    <s v="01apr2017"/>
    <n v="2017"/>
    <s v="Investment"/>
    <s v=""/>
    <x v="1"/>
  </r>
  <r>
    <s v="Paraguay"/>
    <s v="Germany"/>
    <s v="Germany"/>
    <x v="0"/>
    <s v="PMRN III"/>
    <n v="6"/>
    <s v="01sep2017"/>
    <n v="2017"/>
    <s v="Investment"/>
    <s v=""/>
    <x v="3"/>
  </r>
  <r>
    <s v="Mauritania"/>
    <s v="Germany"/>
    <s v="Germany"/>
    <x v="0"/>
    <s v="Gestion durable des ressources halieutiques"/>
    <n v="21.274999999999999"/>
    <s v="01mar2017"/>
    <n v="2017"/>
    <s v="Investment"/>
    <s v=""/>
    <x v="9"/>
  </r>
  <r>
    <s v="Kosovo"/>
    <s v="Germany"/>
    <s v="Germany"/>
    <x v="0"/>
    <s v="Kosovo Energy Efficiency Project"/>
    <n v="2.8250000000000002"/>
    <s v="01jan2017"/>
    <n v="2017"/>
    <s v="Technical Cooperation"/>
    <s v=""/>
    <x v="9"/>
  </r>
  <r>
    <s v="Madagascar"/>
    <s v="Germany"/>
    <s v="Germany"/>
    <x v="0"/>
    <s v="Promotion de l’électrification rurale par les énergies renouvelables"/>
    <n v="5.2999549999999997"/>
    <s v="01mar2017"/>
    <n v="2017"/>
    <s v="Technical Cooperation"/>
    <s v=""/>
    <x v="9"/>
  </r>
  <r>
    <s v="Nigeria"/>
    <s v="Germany"/>
    <s v="Germany"/>
    <x v="0"/>
    <s v="Nigerian Energy Support Programme (NESP) II"/>
    <n v="37.500500000000002"/>
    <s v="01jan2017"/>
    <n v="2017"/>
    <s v="Technical Cooperation"/>
    <s v=""/>
    <x v="9"/>
  </r>
  <r>
    <s v="Guatemala"/>
    <s v="Germany"/>
    <s v="Germany"/>
    <x v="0"/>
    <s v="Fortalecimiento Institucional de la Secretaría de Planificación Presidencial en el monitoreo de la AGENDA 2030"/>
    <n v="1.2404139999999999"/>
    <s v="01jul2017"/>
    <n v="2017"/>
    <s v="Technical Cooperation"/>
    <s v=""/>
    <x v="9"/>
  </r>
  <r>
    <s v="Liberia"/>
    <s v="Germany"/>
    <s v="Germany"/>
    <x v="0"/>
    <s v="Reintegration and Reconstruction Programme (RRP) V"/>
    <n v="16.576454999999999"/>
    <s v="01dec2017"/>
    <n v="2017"/>
    <s v="Investment"/>
    <s v=""/>
    <x v="2"/>
  </r>
  <r>
    <s v="Honduras"/>
    <s v="Germany"/>
    <s v="Germany"/>
    <x v="0"/>
    <s v="Fondo de Reformas"/>
    <n v="1.12764997"/>
    <s v="01sep2017"/>
    <n v="2017"/>
    <s v="Technical Cooperation"/>
    <s v=""/>
    <x v="9"/>
  </r>
  <r>
    <s v="Togo"/>
    <s v="Germany"/>
    <s v="Germany"/>
    <x v="0"/>
    <s v="Programme de Securité Alimentaire"/>
    <n v="5.638249887235002"/>
    <s v="01may2017"/>
    <n v="2017"/>
    <s v="Technical Cooperation"/>
    <s v=""/>
    <x v="9"/>
  </r>
  <r>
    <s v="Togo"/>
    <s v="Germany"/>
    <s v="Germany"/>
    <x v="0"/>
    <s v="Programme de Renforcement du Système Sanitaire- Santé Reproductive et des Droits Sexuels"/>
    <n v="11.27649977447"/>
    <s v="01sep2017"/>
    <n v="2017"/>
    <s v="Investment"/>
    <s v=""/>
    <x v="9"/>
  </r>
  <r>
    <s v="Egypt"/>
    <s v="Germany"/>
    <s v="Germany"/>
    <x v="0"/>
    <s v="Budget support for the enhancement of the Egyptian economic reform programme with special focus on social impact"/>
    <n v="265.63499999999999"/>
    <s v="01oct2017"/>
    <n v="2017"/>
    <s v="General Budget Support"/>
    <s v=""/>
    <x v="3"/>
  </r>
  <r>
    <s v="Ethiopia"/>
    <s v="Germany"/>
    <s v="Germany"/>
    <x v="0"/>
    <s v="Capacity development in the field of training for health care specialists and technicians"/>
    <n v="8.0062499999999996"/>
    <s v="01jan2017"/>
    <n v="2017"/>
    <s v="Investment"/>
    <s v=""/>
    <x v="0"/>
  </r>
  <r>
    <s v="Bangladesh"/>
    <s v="Germany"/>
    <s v="Germany"/>
    <x v="0"/>
    <s v="Employment Injury Protection Scheme for Workers in the Textile and Leathers’ Industries"/>
    <n v="5.7527999999999997"/>
    <s v="01jan2017"/>
    <n v="2017"/>
    <s v="Technical Cooperation"/>
    <s v=""/>
    <x v="3"/>
  </r>
  <r>
    <s v="Lao People's Democratic Republic"/>
    <s v="Germany"/>
    <s v="Germany"/>
    <x v="0"/>
    <s v="Citizen Engagement for Good Governance, Accountability and the Rule of Law "/>
    <n v="0.41"/>
    <s v="01feb2017"/>
    <n v="2017"/>
    <s v="Technical Cooperation"/>
    <s v=""/>
    <x v="3"/>
  </r>
  <r>
    <s v="Kosovo"/>
    <s v="Germany"/>
    <s v="Germany"/>
    <x v="0"/>
    <s v="Development of sustainable local public services (waste management)"/>
    <n v="2.5425"/>
    <s v="01jan2017"/>
    <n v="2017"/>
    <s v="Technical Cooperation"/>
    <s v=""/>
    <x v="9"/>
  </r>
  <r>
    <s v="Sénégal "/>
    <s v="Germany"/>
    <s v="Germany"/>
    <x v="0"/>
    <s v="Programme Energies Durables"/>
    <n v="15.516463999999999"/>
    <s v="01sep2017"/>
    <n v="2017"/>
    <s v="Technical Cooperation"/>
    <s v=""/>
    <x v="9"/>
  </r>
  <r>
    <s v="Bosnia and Herzegovina"/>
    <s v="Germany"/>
    <s v="Germany"/>
    <x v="0"/>
    <s v="Vocational Training in BiH (GIZ)"/>
    <n v="3.9467750000000001"/>
    <s v="01feb2017"/>
    <n v="2017"/>
    <s v="Technical Cooperation"/>
    <s v=""/>
    <x v="9"/>
  </r>
  <r>
    <s v="Cambodia"/>
    <s v="Germany"/>
    <s v="Germany"/>
    <x v="0"/>
    <s v="Rural Infrastructure Programme Phase VI (FC)"/>
    <n v="5.6750741799999993"/>
    <s v="01dec2017"/>
    <n v="2017"/>
    <s v="Investment"/>
    <s v=""/>
    <x v="3"/>
  </r>
  <r>
    <s v="Mali"/>
    <s v="Germany"/>
    <s v="Germany"/>
    <x v="0"/>
    <s v="Programme de réhabilitation des routes rurales à Gao"/>
    <n v="11.767016999999999"/>
    <s v="01jun2017"/>
    <n v="2017"/>
    <s v="Investment"/>
    <s v=""/>
    <x v="9"/>
  </r>
  <r>
    <s v="Lao People's Democratic Republic"/>
    <s v="Germany"/>
    <s v="Germany"/>
    <x v="0"/>
    <s v="Regional Economic Integration of Laos into ASEAN - Trade and Entrepreneurship "/>
    <n v="3.863"/>
    <s v="01aug2017"/>
    <n v="2017"/>
    <s v="Technical Cooperation"/>
    <s v=""/>
    <x v="3"/>
  </r>
  <r>
    <s v="Albania"/>
    <s v="Germany"/>
    <s v="Germany"/>
    <x v="0"/>
    <s v="Transboundary Biosphere Reserve Prespa Supplementary Programme"/>
    <n v="3.9467750000000001"/>
    <s v="01may2017"/>
    <n v="2017"/>
    <s v="Investment"/>
    <s v=""/>
    <x v="3"/>
  </r>
  <r>
    <s v="Cameroon"/>
    <s v="Germany"/>
    <s v="Germany"/>
    <x v="0"/>
    <s v="Programme d'appui au réfugiés en provenance de la République Fédérale du Nigeria, de la RCA, des déplacés internes et de populations hôtes. "/>
    <n v="17.083300000000001"/>
    <s v="01dec2017"/>
    <n v="2017"/>
    <s v="Emergency  / Humanitarian Aid"/>
    <s v=""/>
    <x v="4"/>
  </r>
  <r>
    <s v="Uganda"/>
    <s v="Germany"/>
    <s v="Germany"/>
    <x v="0"/>
    <s v="Governance and Civil Society Support"/>
    <n v="5.9765439999999996"/>
    <s v="01sep2017"/>
    <n v="2017"/>
    <s v="Technical Cooperation"/>
    <s v=""/>
    <x v="9"/>
  </r>
  <r>
    <s v="Cameroon"/>
    <s v="Germany"/>
    <s v="Germany"/>
    <x v="0"/>
    <s v="Appui au programme sectoriel Forets et Environnement, Protection du Climat et Aménagement du Territoire (Fonds Commun III)"/>
    <n v="11.3889"/>
    <s v="01aug2017"/>
    <n v="2017"/>
    <s v="Investment"/>
    <s v=""/>
    <x v="3"/>
  </r>
  <r>
    <s v="Myanmar"/>
    <s v="Germany"/>
    <s v="Germany"/>
    <x v="0"/>
    <s v="Industrial Training Center Sinde"/>
    <n v="0.53496999999999995"/>
    <s v="01feb2017"/>
    <n v="2017"/>
    <s v="Investment"/>
    <s v=""/>
    <x v="3"/>
  </r>
  <r>
    <s v="Malawi"/>
    <s v="Germany"/>
    <s v="Germany"/>
    <x v="0"/>
    <s v="Primary School Education (KfW)"/>
    <n v="11.2765"/>
    <s v="01nov2017"/>
    <n v="2017"/>
    <s v="Investment"/>
    <s v=""/>
    <x v="3"/>
  </r>
  <r>
    <s v="Bénin"/>
    <s v="Germany"/>
    <s v="Germany"/>
    <x v="0"/>
    <s v=""/>
    <n v="13.67"/>
    <s v="Sélectionnez le mois/l'année:"/>
    <m/>
    <s v="Investment"/>
    <s v=""/>
    <x v="6"/>
  </r>
  <r>
    <s v="Malawi"/>
    <s v="Germany"/>
    <s v="Germany"/>
    <x v="0"/>
    <s v="Social Protection of the Ultra Poor IV (KfW, support to Social Cash Transfer Programme)"/>
    <n v="22.553000000000001"/>
    <s v="01nov2017"/>
    <n v="2017"/>
    <s v="Investment"/>
    <s v=""/>
    <x v="5"/>
  </r>
  <r>
    <s v="Burkina Faso"/>
    <s v="Germany"/>
    <s v="Germany"/>
    <x v="0"/>
    <s v="Programme Développement de l’Agriculture - 2017.2126.5- PDA"/>
    <n v="6.5623199999999997"/>
    <s v="01jun2017"/>
    <n v="2017"/>
    <s v="Technical Cooperation"/>
    <s v=""/>
    <x v="9"/>
  </r>
  <r>
    <s v="Burkina Faso"/>
    <s v="Germany"/>
    <s v="Germany"/>
    <x v="0"/>
    <s v="Projet petite irrigation dans le grand Ouest -2017.6752.4-PIGO"/>
    <n v="14.632199999999999"/>
    <s v="01jul2017"/>
    <n v="2017"/>
    <s v="Investment"/>
    <s v=""/>
    <x v="7"/>
  </r>
  <r>
    <s v="Philippines"/>
    <s v="Germany"/>
    <s v="Germany"/>
    <x v="0"/>
    <s v="Responsible Land Governance in Mindanao"/>
    <n v="4.5105999097880005"/>
    <s v="01dec2017"/>
    <n v="2017"/>
    <s v="Technical Cooperation"/>
    <s v=""/>
    <x v="9"/>
  </r>
  <r>
    <s v="Niger"/>
    <s v="Germany"/>
    <s v="Germany"/>
    <x v="0"/>
    <s v="Programme Promotion Education et Emploi"/>
    <n v="31.431898"/>
    <s v="01sep2017"/>
    <n v="2017"/>
    <s v="Emergency  / Humanitarian Aid"/>
    <s v=""/>
    <x v="5"/>
  </r>
  <r>
    <s v="Mozambique"/>
    <s v="Germany"/>
    <s v="Germany"/>
    <x v="0"/>
    <s v="Basic and Technical Education"/>
    <n v="10.712674785746501"/>
    <s v="01mar2017"/>
    <n v="2017"/>
    <s v="Technical Cooperation"/>
    <s v=""/>
    <x v="9"/>
  </r>
  <r>
    <s v="Mozambique"/>
    <s v="Germany"/>
    <s v="Germany"/>
    <x v="0"/>
    <s v="Improving the Framework Conditions for the Private and Financial Sector"/>
    <n v="11.840324763193498"/>
    <s v="01mar2017"/>
    <n v="2017"/>
    <s v="Technical Cooperation"/>
    <s v=""/>
    <x v="9"/>
  </r>
  <r>
    <s v="Kenya"/>
    <s v="Germany"/>
    <s v="Germany"/>
    <x v="0"/>
    <s v="Civil Peace Service - Fostering dialogue, reducing violence, strengthening civil society"/>
    <n v="3.6838486699999997"/>
    <s v="01jun2017"/>
    <n v="2017"/>
    <s v="Technical Cooperation"/>
    <s v=""/>
    <x v="9"/>
  </r>
  <r>
    <s v="Kosovo"/>
    <s v="Germany"/>
    <s v="Germany"/>
    <x v="0"/>
    <s v="Strengthening Spatial Planning and Land Management "/>
    <n v="2.2599999999999998"/>
    <s v="01jan2017"/>
    <n v="2017"/>
    <s v="Technical Cooperation"/>
    <s v=""/>
    <x v="9"/>
  </r>
  <r>
    <s v="Albania"/>
    <s v="Germany"/>
    <s v="Germany"/>
    <x v="0"/>
    <s v="Sustainable Economic and regional development, employment promotion and vocational Training"/>
    <n v="19.210749"/>
    <s v="01jun2017"/>
    <n v="2017"/>
    <s v="Technical Cooperation"/>
    <s v=""/>
    <x v="9"/>
  </r>
  <r>
    <s v="Madagascar"/>
    <s v="Germany"/>
    <s v="Germany"/>
    <x v="0"/>
    <s v="Projet d'aquaculture durable à Madagascar_x000a_(de l'Initiative Spéciale « UN monde sans faim (SEWOH) »)"/>
    <n v="5.6382500000000002"/>
    <s v="01dec2017"/>
    <n v="2017"/>
    <s v="Technical Cooperation"/>
    <s v=""/>
    <x v="9"/>
  </r>
  <r>
    <s v="Mali"/>
    <s v="Germany"/>
    <s v="Germany"/>
    <x v="0"/>
    <s v="Formation professionelle et creation des emplois "/>
    <n v="3.4124349999999999"/>
    <s v="01jul2017"/>
    <n v="2017"/>
    <s v="Technical Cooperation"/>
    <s v=""/>
    <x v="2"/>
  </r>
  <r>
    <s v="Kosovo"/>
    <s v="Germany"/>
    <s v="Germany"/>
    <x v="0"/>
    <s v="Support to the European Integration Process in Kosovo"/>
    <n v="3.1640000000000001"/>
    <s v="01jan2017"/>
    <n v="2017"/>
    <s v="Technical Cooperation"/>
    <s v=""/>
    <x v="9"/>
  </r>
  <r>
    <s v="Rwanda"/>
    <s v="Germany"/>
    <s v="Germany"/>
    <x v="0"/>
    <s v="Program to Support Decentralization and Good Governanc"/>
    <n v="9.24648"/>
    <s v="01may2017"/>
    <n v="2017"/>
    <s v="Technical Cooperation"/>
    <s v=""/>
    <x v="9"/>
  </r>
  <r>
    <s v="Niger"/>
    <s v="Germany"/>
    <s v="Germany"/>
    <x v="0"/>
    <s v="Programme de Petite Irrigation et Securite Aliementaire -PISA"/>
    <n v="12.8955"/>
    <s v="01jan2017"/>
    <n v="2017"/>
    <s v="Policy-based"/>
    <s v=""/>
    <x v="1"/>
  </r>
  <r>
    <s v="Madagascar"/>
    <s v="Germany"/>
    <s v="Germany"/>
    <x v="0"/>
    <s v="Électrification rurale par énergies renouvelables, région Sava"/>
    <n v="15.787099"/>
    <s v="01jun2017"/>
    <n v="2017"/>
    <s v="Investment"/>
    <s v=""/>
    <x v="1"/>
  </r>
  <r>
    <s v="Myanmar"/>
    <s v="Germany"/>
    <s v="Germany"/>
    <x v="0"/>
    <s v="Rural Electrification Programme: On-grid component"/>
    <n v="36.424300000000002"/>
    <s v="01sep2017"/>
    <n v="2017"/>
    <s v="Investment"/>
    <s v=""/>
    <x v="6"/>
  </r>
  <r>
    <s v="Bosnia and Herzegovina"/>
    <s v="Germany"/>
    <s v="Germany"/>
    <x v="0"/>
    <s v="Construction of Wind farm Hrgud (KfW)"/>
    <n v="67.8"/>
    <s v="01nov2017"/>
    <n v="2017"/>
    <s v="Investment"/>
    <s v=""/>
    <x v="1"/>
  </r>
  <r>
    <s v="Niger"/>
    <s v="Germany"/>
    <s v="Germany"/>
    <x v="0"/>
    <s v="Appui Politiqu Migratoire"/>
    <n v="3.4"/>
    <s v="01jul2017"/>
    <n v="2017"/>
    <s v="Technical Cooperation"/>
    <s v=""/>
    <x v="9"/>
  </r>
  <r>
    <s v="Kosovo"/>
    <s v="Germany"/>
    <s v="Germany"/>
    <x v="0"/>
    <s v="Youth, Skills and Employment "/>
    <n v="13.56"/>
    <s v="01jan2017"/>
    <n v="2017"/>
    <s v="Technical Cooperation"/>
    <s v=""/>
    <x v="9"/>
  </r>
  <r>
    <s v="Cambodia"/>
    <s v="Germany"/>
    <s v="Germany"/>
    <x v="0"/>
    <s v="Rural Infrastructure Programme Phase VI - Capacity Building (FC)"/>
    <n v="0.66765579000000008"/>
    <s v="01dec2017"/>
    <n v="2017"/>
    <s v="Investment"/>
    <s v=""/>
    <x v="3"/>
  </r>
  <r>
    <s v="Niger"/>
    <s v="Germany"/>
    <s v="Germany"/>
    <x v="0"/>
    <s v="fonds de roulement perenne d'intrans agricoles au Niger "/>
    <n v="17.193999999999999"/>
    <s v="01dec2017"/>
    <n v="2017"/>
    <s v="Policy-based"/>
    <s v=""/>
    <x v="1"/>
  </r>
  <r>
    <s v="Ethiopia"/>
    <s v="Germany"/>
    <s v="Germany"/>
    <x v="0"/>
    <s v="Qualifications and employment perspectives for refugees and host communities in Ethiopia"/>
    <n v="7.6050000000000004"/>
    <s v="01dec2017"/>
    <n v="2017"/>
    <s v="Technical Cooperation"/>
    <s v=""/>
    <x v="9"/>
  </r>
  <r>
    <s v="Côte d'Ivoire"/>
    <s v="Germany"/>
    <s v="Germany"/>
    <x v="0"/>
    <s v="Centre d'Innovation Verte"/>
    <n v="22.552999548940001"/>
    <s v="01nov2017"/>
    <n v="2017"/>
    <s v="Investment"/>
    <s v=""/>
    <x v="3"/>
  </r>
  <r>
    <s v="Rwanda"/>
    <s v="Germany"/>
    <s v="Germany"/>
    <x v="0"/>
    <s v="Public Financial Management"/>
    <n v="10.403325000000001"/>
    <s v="01may2017"/>
    <n v="2017"/>
    <s v="Sector Budget Support"/>
    <s v=""/>
    <x v="3"/>
  </r>
  <r>
    <s v="Myanmar"/>
    <s v="Germany"/>
    <s v="Germany"/>
    <x v="0"/>
    <s v="Locomotive Workshop Ywataung"/>
    <n v="5.6012000000000004"/>
    <s v="01jun2017"/>
    <n v="2017"/>
    <s v="Investment"/>
    <s v=""/>
    <x v="1"/>
  </r>
  <r>
    <s v="Madagascar"/>
    <s v="Germany"/>
    <s v="Germany"/>
    <x v="0"/>
    <s v="Promotion d'une Politique Foncière Responsable_x000a_(de l'Initiative Spéciale « UN monde sans faim (SEWOH) »)"/>
    <n v="6.2020749999999998"/>
    <s v="01sep2017"/>
    <n v="2017"/>
    <s v="Technical Cooperation"/>
    <s v=""/>
    <x v="9"/>
  </r>
  <r>
    <s v="Lao People's Democratic Republic"/>
    <s v="Germany"/>
    <s v="Germany"/>
    <x v="0"/>
    <s v="Climate protection through avoided deforestation (CIiPAD II) "/>
    <n v="1.5209999999999999"/>
    <s v="01jan2017"/>
    <n v="2017"/>
    <s v="Technical Cooperation"/>
    <s v=""/>
    <x v="3"/>
  </r>
  <r>
    <s v="Burkina Faso"/>
    <s v="Germany"/>
    <s v="Germany"/>
    <x v="0"/>
    <s v="Programme eau et assainissement 4 Regions-2017.6751.6 - PEA 4R"/>
    <n v="15.0756"/>
    <s v="01jul2017"/>
    <n v="2017"/>
    <s v="Investment"/>
    <s v=""/>
    <x v="9"/>
  </r>
  <r>
    <s v="Mozambique"/>
    <s v="Germany"/>
    <s v="Germany"/>
    <x v="0"/>
    <s v="Good financial Governance in Decentralised Administration in Rural Areas"/>
    <n v="8.7956698240866036"/>
    <s v="01mar2017"/>
    <n v="2017"/>
    <s v="Technical Cooperation"/>
    <s v=""/>
    <x v="9"/>
  </r>
  <r>
    <s v="Guinée"/>
    <s v="Germany"/>
    <s v="Germany"/>
    <x v="0"/>
    <s v="Projet Santé de la reproduction et de la famille (Coopération Technique)"/>
    <n v="2.2553000000000001"/>
    <s v="01dec2017"/>
    <n v="2017"/>
    <s v="Technical Cooperation"/>
    <s v=""/>
    <x v="9"/>
  </r>
  <r>
    <s v="Bangladesh"/>
    <s v="Germany"/>
    <s v="Germany"/>
    <x v="0"/>
    <s v="Support to Safety Retrofits and Environmental Upgrades in the Bangladeshi Ready-Made Garment (RMG) Sector"/>
    <n v="3.45092"/>
    <s v="01may2017"/>
    <n v="2017"/>
    <s v="Technical Cooperation"/>
    <s v=""/>
    <x v="3"/>
  </r>
  <r>
    <s v="Nepal"/>
    <s v="Germany"/>
    <s v="Germany"/>
    <x v="0"/>
    <s v="Capacity Development of New Municipalities"/>
    <n v="4.08"/>
    <s v="01jul2017"/>
    <n v="2017"/>
    <s v="Technical Cooperation"/>
    <s v=""/>
    <x v="9"/>
  </r>
  <r>
    <s v="Georgia"/>
    <s v="Germany"/>
    <s v="Germany"/>
    <x v="0"/>
    <s v="Sustainable management of biodiversity in the Southern Caucasus"/>
    <n v="6.2584569999999999"/>
    <s v="01sep2017"/>
    <n v="2017"/>
    <s v="Technical Cooperation"/>
    <s v=""/>
    <x v="1"/>
  </r>
  <r>
    <s v="Bosnia and Herzegovina"/>
    <s v="Germany"/>
    <s v="Germany"/>
    <x v="0"/>
    <s v="Wastewater Collection and Treatment Zenica (KfW)"/>
    <n v="15.255000000000001"/>
    <s v="01nov2017"/>
    <n v="2017"/>
    <s v="Investment"/>
    <s v=""/>
    <x v="5"/>
  </r>
  <r>
    <s v="Nigeria"/>
    <s v="Germany"/>
    <s v="Germany"/>
    <x v="0"/>
    <s v="Renewable Energy Support at Universities in Nigeria"/>
    <n v="0.40300000000000002"/>
    <s v="01dec2017"/>
    <n v="2017"/>
    <s v="Technical Cooperation"/>
    <s v=""/>
    <x v="9"/>
  </r>
  <r>
    <s v="Myanmar"/>
    <s v="Germany"/>
    <s v="Germany"/>
    <x v="0"/>
    <s v="Strengthening the TVET System in Myanmar (TVET II)"/>
    <n v="8.42359744"/>
    <s v="01apr2017"/>
    <n v="2017"/>
    <s v="Technical Cooperation"/>
    <s v=""/>
    <x v="1"/>
  </r>
  <r>
    <s v="Côte d'Ivoire"/>
    <s v="Germany"/>
    <s v="Germany"/>
    <x v="0"/>
    <s v="Programme de Coopération financière Énergies renouvelables et l'efficacité énergétique (mesure d'accompagnement) (KfW)"/>
    <n v="11.350099999999999"/>
    <s v="01nov2017"/>
    <n v="2017"/>
    <s v="Technical Cooperation"/>
    <s v=""/>
    <x v="3"/>
  </r>
  <r>
    <s v="Ethiopia"/>
    <s v="Germany"/>
    <s v="Germany"/>
    <x v="0"/>
    <s v="Contribution to longer-term coping with drought effects as well as to resilience building in Ethiopia"/>
    <n v="21.35"/>
    <s v="01oct2017"/>
    <n v="2017"/>
    <s v="Investment"/>
    <s v=""/>
    <x v="11"/>
  </r>
  <r>
    <s v="Georgia"/>
    <s v="Germany"/>
    <s v="Germany"/>
    <x v="0"/>
    <s v="Legal approximation towards European standards in the South Caucasus"/>
    <n v="6.2020749999999998"/>
    <s v="01oct2017"/>
    <n v="2017"/>
    <s v="Technical Cooperation"/>
    <s v=""/>
    <x v="1"/>
  </r>
  <r>
    <s v="Côte d'Ivoire"/>
    <s v="Germany"/>
    <s v="Germany"/>
    <x v="0"/>
    <s v="Chaîne d’approvisionnement zéro déforestation _CAZ"/>
    <n v="0.90211998195760001"/>
    <s v="01feb2017"/>
    <n v="2017"/>
    <s v="NA"/>
    <s v=""/>
    <x v="6"/>
  </r>
  <r>
    <s v="Madagascar"/>
    <s v="Germany"/>
    <s v="Germany"/>
    <x v="0"/>
    <s v="Pêche côtière durable"/>
    <n v="11.276498999999999"/>
    <s v="01dec2017"/>
    <n v="2017"/>
    <s v="Investment"/>
    <s v=""/>
    <x v="1"/>
  </r>
  <r>
    <s v="Côte d'Ivoire"/>
    <s v="Germany"/>
    <s v="Germany"/>
    <x v="0"/>
    <s v="Programme de Coopération financière Énergies renouvelables et l'efficacité énergétique (KfW)"/>
    <n v="96.476200000000006"/>
    <s v="01nov2017"/>
    <n v="2017"/>
    <s v="Investment"/>
    <s v=""/>
    <x v="3"/>
  </r>
  <r>
    <s v="Egypt"/>
    <s v="Germany"/>
    <s v="Germany"/>
    <x v="0"/>
    <s v="Labour Market Access Project"/>
    <n v="9.5419999999999998"/>
    <s v="01apr2017"/>
    <n v="2017"/>
    <s v="Technical Cooperation"/>
    <s v=""/>
    <x v="2"/>
  </r>
  <r>
    <s v="Ethiopia"/>
    <s v="Germany"/>
    <s v="Germany"/>
    <x v="0"/>
    <s v="Supporting drought affected households and strengthening resilience "/>
    <n v="16.012499999999999"/>
    <s v="01dec2017"/>
    <n v="2017"/>
    <s v="Investment"/>
    <s v=""/>
    <x v="11"/>
  </r>
  <r>
    <s v="Egypt"/>
    <s v="Germany"/>
    <s v="Germany"/>
    <x v="0"/>
    <s v="Employment Promotion Project"/>
    <n v="8.8680000000000003"/>
    <s v="01apr2017"/>
    <n v="2017"/>
    <s v="Technical Cooperation"/>
    <s v=""/>
    <x v="0"/>
  </r>
  <r>
    <s v="Cameroon"/>
    <s v="Germany"/>
    <s v="Germany"/>
    <x v="0"/>
    <s v="Programme d'appui au développement rural (PADER)"/>
    <n v="27.291840000000001"/>
    <s v="01jul2017"/>
    <n v="2017"/>
    <s v="Technical Cooperation"/>
    <s v=""/>
    <x v="9"/>
  </r>
  <r>
    <s v="Bénin"/>
    <s v="Germany"/>
    <s v="Germany"/>
    <x v="0"/>
    <s v="Les chiffres donnés correspondent aux budgets annuelles moyens."/>
    <n v="12.8"/>
    <s v="Sélectionnez le mois/l'année:"/>
    <m/>
    <s v="Technical Cooperation"/>
    <s v=""/>
    <x v="9"/>
  </r>
  <r>
    <s v="Georgia"/>
    <s v="Germany"/>
    <s v="Germany"/>
    <x v="0"/>
    <s v="Integrated Solid Waste Management Program II - Samegrelo-Zemo Svaneti and Kakheti"/>
    <n v="2.2552999548940003"/>
    <s v="01oct2017"/>
    <n v="2017"/>
    <s v="Technical Cooperation"/>
    <s v=""/>
    <x v="1"/>
  </r>
  <r>
    <s v="Myanmar"/>
    <s v="Germany"/>
    <s v="Germany"/>
    <x v="0"/>
    <s v="Rural Electrification Programme: Off-grid component"/>
    <n v="10.0822"/>
    <s v="01jun2017"/>
    <n v="2017"/>
    <s v="Investment"/>
    <s v=""/>
    <x v="6"/>
  </r>
  <r>
    <s v="Malawi"/>
    <s v="Germany"/>
    <s v="Germany"/>
    <x v="0"/>
    <s v="Support to Primary Healthcare System II (KfW)"/>
    <n v="11.2765"/>
    <s v="01nov2017"/>
    <n v="2017"/>
    <s v="Investment"/>
    <s v=""/>
    <x v="3"/>
  </r>
  <r>
    <s v="Mozambique"/>
    <s v="Germany"/>
    <s v="Germany"/>
    <x v="0"/>
    <s v="Promotion of MSME + Credit Lines"/>
    <n v="11.27649977447"/>
    <s v="01mar2017"/>
    <n v="2017"/>
    <s v="Investment"/>
    <s v=""/>
    <x v="9"/>
  </r>
  <r>
    <s v="Kenya"/>
    <s v="Germany"/>
    <s v="Germany"/>
    <x v="0"/>
    <s v="Kenya - South Sudan Regional Corridor"/>
    <n v="127.98827199999999"/>
    <s v="01apr2017"/>
    <n v="2017"/>
    <s v="Investment"/>
    <s v=""/>
    <x v="1"/>
  </r>
  <r>
    <s v="Lao People's Democratic Republic"/>
    <s v="Germany"/>
    <s v="Germany"/>
    <x v="0"/>
    <s v="Vocational Education in Laos (VELA I)"/>
    <n v="5.133"/>
    <s v="01jan2017"/>
    <n v="2017"/>
    <s v="Technical Cooperation"/>
    <s v=""/>
    <x v="3"/>
  </r>
  <r>
    <s v="Paraguay"/>
    <s v="Germany"/>
    <s v="Germany"/>
    <x v="0"/>
    <s v="&quot;Pytyvo Porave. Mejores servicios para las familias participantes de los Programas de la SAS&quot;. Alemania, Chile y Paraguay"/>
    <m/>
    <s v="01nov2017"/>
    <n v="2017"/>
    <s v="Technical Cooperation"/>
    <s v=""/>
    <x v="3"/>
  </r>
  <r>
    <s v="Ethiopia"/>
    <s v="Germany"/>
    <s v="Germany"/>
    <x v="0"/>
    <s v="Upgrade of water supply in refugee camps and receiving communities in Benishangul-Gumuz"/>
    <n v="3.2025000000000001"/>
    <s v="01oct2017"/>
    <n v="2017"/>
    <s v="Investment"/>
    <s v=""/>
    <x v="11"/>
  </r>
  <r>
    <s v="Niger"/>
    <s v="Germany"/>
    <s v="Germany"/>
    <x v="0"/>
    <s v="Promotion de l'Agriculture Productive"/>
    <n v="18"/>
    <s v="Sélectionnez le mois/l'année:"/>
    <m/>
    <s v="Technical Cooperation"/>
    <s v=""/>
    <x v="9"/>
  </r>
  <r>
    <s v="Costa Rica"/>
    <s v="Germany"/>
    <s v="Germany"/>
    <x v="0"/>
    <s v="MiTransporte"/>
    <n v="3.98"/>
    <s v="01may2017"/>
    <n v="2017"/>
    <s v="Technical Cooperation"/>
    <s v=""/>
    <x v="9"/>
  </r>
  <r>
    <s v="Cambodia"/>
    <s v="Germany"/>
    <s v="Germany"/>
    <x v="0"/>
    <s v="Accompanying Measure for the German Contribution to the Health Equity and Quality Improvement Programme (H-EQIP) (FC)"/>
    <n v="2.2255192899999998"/>
    <s v="01jan2017"/>
    <n v="2017"/>
    <s v="Technical Cooperation"/>
    <s v=""/>
    <x v="3"/>
  </r>
  <r>
    <s v="Albania"/>
    <s v="Germany"/>
    <s v="Germany"/>
    <x v="0"/>
    <s v="Municipal Infrastructure Programme III and IV"/>
    <n v="53.450609"/>
    <s v="01apr2017"/>
    <n v="2017"/>
    <s v="Investment"/>
    <s v=""/>
    <x v="3"/>
  </r>
  <r>
    <s v="Rwanda"/>
    <s v="Germany"/>
    <s v="Germany"/>
    <x v="0"/>
    <s v="Support to the Green Fund (FONERWA)"/>
    <n v="8.1798079999999995"/>
    <s v="01may2017"/>
    <n v="2017"/>
    <s v="Investment"/>
    <s v=""/>
    <x v="3"/>
  </r>
  <r>
    <s v="Albania"/>
    <s v="Germany"/>
    <s v="Germany"/>
    <x v="0"/>
    <s v="Support for the harmonisation of Albanian economic and trade legislation with EU acquis"/>
    <n v="2.3287870000000002"/>
    <s v="01jan2017"/>
    <n v="2017"/>
    <s v="Technical Cooperation"/>
    <s v=""/>
    <x v="9"/>
  </r>
  <r>
    <s v="Bénin"/>
    <s v="Germany"/>
    <s v="Germany"/>
    <x v="0"/>
    <s v="Les budgets des projets dans le 3 plus grands secteurs de la coopération allemande sont cumulés."/>
    <n v="19.41"/>
    <s v="Sélectionnez le mois/l'année:"/>
    <m/>
    <s v="Investment"/>
    <s v=""/>
    <x v="3"/>
  </r>
  <r>
    <s v="Paraguay"/>
    <s v="Germany"/>
    <s v="Germany"/>
    <x v="0"/>
    <s v="&quot;Co-creación de innovaciones para la sustentabilidad de Asunción y su área metropolitana&quot;. Alemania, México y Paraguay"/>
    <m/>
    <s v="01mar2017"/>
    <n v="2017"/>
    <s v="Technical Cooperation"/>
    <s v=""/>
    <x v="5"/>
  </r>
  <r>
    <s v="Nepal"/>
    <s v="Germany"/>
    <s v="Germany"/>
    <x v="0"/>
    <s v="Sector Wide Approach (SWAP-III)"/>
    <n v="12"/>
    <s v="01nov2017"/>
    <n v="2017"/>
    <s v="Sector Budget Support"/>
    <s v=""/>
    <x v="3"/>
  </r>
  <r>
    <s v="Albania"/>
    <s v="Germany"/>
    <s v="Germany"/>
    <x v="0"/>
    <s v="Programme for the energy efficient Rehabilitation of student dormitories University Tirana"/>
    <n v="7.3660119999999996"/>
    <s v="01dec2017"/>
    <n v="2017"/>
    <s v="Investment"/>
    <s v=""/>
    <x v="3"/>
  </r>
  <r>
    <s v="Philippines"/>
    <s v="Germany"/>
    <s v="Germany"/>
    <x v="0"/>
    <s v="Strengthening Capacities for Conflict-induced Forced Displacement in Mindanao"/>
    <n v="3.3829499323409999"/>
    <s v="01aug2017"/>
    <n v="2017"/>
    <s v="Technical Cooperation"/>
    <s v=""/>
    <x v="9"/>
  </r>
  <r>
    <s v="Bangladesh"/>
    <s v="Germany"/>
    <s v="Germany"/>
    <x v="0"/>
    <s v="Adaption to climate change in urban areas"/>
    <n v="28.250599999999999"/>
    <s v="01sep2017"/>
    <n v="2017"/>
    <s v="Investment"/>
    <s v=""/>
    <x v="3"/>
  </r>
  <r>
    <s v="Bénin"/>
    <s v="Germany"/>
    <s v="Germany"/>
    <x v="0"/>
    <s v=""/>
    <n v="4.01"/>
    <s v="Sélectionnez le mois/l'année:"/>
    <m/>
    <s v="Technical Cooperation"/>
    <s v=""/>
    <x v="3"/>
  </r>
  <r>
    <s v="Lao People's Democratic Republic"/>
    <s v="Germany"/>
    <s v="Germany"/>
    <x v="0"/>
    <s v="Land Management and Decentraliased Planning (LMDP) "/>
    <n v="2"/>
    <s v="01jan2017"/>
    <n v="2017"/>
    <s v="Technical Cooperation"/>
    <s v=""/>
    <x v="3"/>
  </r>
  <r>
    <s v="Georgia"/>
    <s v="Germany"/>
    <s v="Germany"/>
    <x v="0"/>
    <s v="Integrated Solid Waste Management Program II - Samegrelo-Zemo Svaneti and Kakheti"/>
    <n v="33.829498999999998"/>
    <s v="01oct2017"/>
    <n v="2017"/>
    <s v="Investment"/>
    <s v=""/>
    <x v="1"/>
  </r>
  <r>
    <s v="Nepal"/>
    <s v="Germany"/>
    <s v="Germany"/>
    <x v="0"/>
    <s v="Sustainable Economic Development in Rural Areas"/>
    <n v="8.4"/>
    <s v="01oct2017"/>
    <n v="2017"/>
    <s v="Results-driven"/>
    <s v=""/>
    <x v="8"/>
  </r>
  <r>
    <s v="Rwanda"/>
    <s v="Germany"/>
    <s v="Germany"/>
    <x v="0"/>
    <s v="Promotion of Economy and Employment"/>
    <n v="18.494810000000001"/>
    <s v="01may2017"/>
    <n v="2017"/>
    <s v="Technical Cooperation"/>
    <s v=""/>
    <x v="9"/>
  </r>
  <r>
    <s v="Mauritania"/>
    <s v="Germany"/>
    <s v="Germany"/>
    <x v="0"/>
    <s v="Promotion de l'emploi et de l'insertion_x000a_professionnelle en milieu rural"/>
    <n v="1.6079625"/>
    <s v="01jan2017"/>
    <n v="2017"/>
    <s v="Technical Cooperation"/>
    <s v=""/>
    <x v="9"/>
  </r>
  <r>
    <s v="République démocratique du Congo"/>
    <s v="Germany"/>
    <s v="Germany"/>
    <x v="0"/>
    <s v="Reintegration of IDPs (KfW)"/>
    <n v="39.46774921064501"/>
    <s v="01dec2017"/>
    <n v="2017"/>
    <s v="Emergency  / Humanitarian Aid"/>
    <s v=""/>
    <x v="11"/>
  </r>
  <r>
    <s v="Madagascar"/>
    <s v="Germany"/>
    <s v="Germany"/>
    <x v="0"/>
    <s v="Programme d'Appui à la Gestion de l'Environnement (PAGE)"/>
    <n v="18.820478000000001"/>
    <s v="01nov2017"/>
    <n v="2017"/>
    <s v="Technical Cooperation"/>
    <s v=""/>
    <x v="9"/>
  </r>
  <r>
    <s v="Kosovo"/>
    <s v="Germany"/>
    <s v="Germany"/>
    <x v="0"/>
    <s v="Advice to Legal and Administrative Reform "/>
    <n v="2.2599999999999998"/>
    <s v="01jan2017"/>
    <n v="2017"/>
    <s v="Technical Cooperation"/>
    <s v=""/>
    <x v="9"/>
  </r>
  <r>
    <s v="Perú"/>
    <s v="Germany"/>
    <s v="Germany"/>
    <x v="0"/>
    <s v="Programa de Reformas en el Sector Saneamiento V"/>
    <n v="16.899999999999999"/>
    <s v="01dec2017"/>
    <n v="2017"/>
    <s v="Sector Budget Support"/>
    <s v=""/>
    <x v="3"/>
  </r>
  <r>
    <s v="Niger"/>
    <s v="Germany"/>
    <s v="Germany"/>
    <x v="0"/>
    <s v="Décentralisation et bonne Gouvernance"/>
    <n v="9.1"/>
    <s v="01oct2017"/>
    <n v="2017"/>
    <s v="Technical Cooperation"/>
    <s v=""/>
    <x v="9"/>
  </r>
  <r>
    <s v="Mali"/>
    <s v="Germany"/>
    <s v="Germany"/>
    <x v="0"/>
    <s v="Reintegration des migrants et appui à l´emploi des jeunes dans l´agriculture de la région de Kayes"/>
    <n v="4.7068070000000004"/>
    <s v="01apr2017"/>
    <n v="2017"/>
    <s v="Technical Cooperation"/>
    <s v=""/>
    <x v="9"/>
  </r>
  <r>
    <s v="Mali"/>
    <s v="Germany"/>
    <s v="Germany"/>
    <x v="0"/>
    <s v="Renforcement du système d’alimentation en eau potable et d’assainissement de la ville de Tombouctou"/>
    <n v="21.180631000000002"/>
    <s v="01jun2017"/>
    <n v="2017"/>
    <s v="Investment"/>
    <s v=""/>
    <x v="9"/>
  </r>
  <r>
    <s v="Lao People's Democratic Republic"/>
    <s v="Germany"/>
    <s v="Germany"/>
    <x v="0"/>
    <s v="Protection and Sustainable Utilization of Forest Ecosystems and Biodiversity (ProFEBI) "/>
    <n v="0.75555000000000005"/>
    <s v="01aug2017"/>
    <n v="2017"/>
    <s v="Technical Cooperation"/>
    <s v=""/>
    <x v="3"/>
  </r>
  <r>
    <s v="Mauritania"/>
    <s v="Germany"/>
    <s v="Germany"/>
    <x v="0"/>
    <s v="Pêche artisanale durable en Maurétanie"/>
    <n v="3.2159249999999999"/>
    <s v="01jan2017"/>
    <n v="2017"/>
    <s v="Technical Cooperation"/>
    <s v=""/>
    <x v="9"/>
  </r>
  <r>
    <s v="Georgia"/>
    <s v="Germany"/>
    <s v="Germany"/>
    <x v="0"/>
    <s v="Private Sector Development and Vocational Education and Training in the South Caucasus"/>
    <n v="6.1795220000000004"/>
    <s v="01dec2017"/>
    <n v="2017"/>
    <s v="Technical Cooperation"/>
    <s v=""/>
    <x v="1"/>
  </r>
  <r>
    <s v="Bangladesh"/>
    <s v="Germany"/>
    <s v="Germany"/>
    <x v="0"/>
    <s v="Promotion of Social and Environmental Standards in the Industry III"/>
    <n v="8.6308000000000007"/>
    <s v="01dec2017"/>
    <n v="2017"/>
    <s v="Technical Cooperation"/>
    <s v=""/>
    <x v="3"/>
  </r>
  <r>
    <s v="Malawi"/>
    <s v="Germany"/>
    <s v="Germany"/>
    <x v="0"/>
    <s v="Malawi German Health Programme (GIZ)"/>
    <n v="18.042399639152009"/>
    <s v="01feb2017"/>
    <n v="2017"/>
    <s v="Technical Cooperation"/>
    <s v=""/>
    <x v="3"/>
  </r>
  <r>
    <s v="Cambodia"/>
    <s v="Germany"/>
    <s v="Germany"/>
    <x v="0"/>
    <s v="Decentralisation and Administrative Reform project (EU DAR)"/>
    <n v="2.0586053400000002"/>
    <s v="01jun2017"/>
    <n v="2017"/>
    <s v="Technical Cooperation"/>
    <s v=""/>
    <x v="3"/>
  </r>
  <r>
    <s v="Myanmar"/>
    <s v="Germany"/>
    <s v="Germany"/>
    <x v="0"/>
    <s v="Sustainable Agricultural Development and Food Quality Initiative (SAFI)"/>
    <n v="5.5312794000000007"/>
    <s v="01apr2017"/>
    <n v="2017"/>
    <s v="Technical Cooperation"/>
    <s v=""/>
    <x v="1"/>
  </r>
  <r>
    <s v="Kenya"/>
    <s v="Germany"/>
    <s v="Germany"/>
    <x v="0"/>
    <s v="Primary Education in Poor Areas"/>
    <n v="3.3829499300000001"/>
    <s v="01oct2017"/>
    <n v="2017"/>
    <s v="Investment"/>
    <s v=""/>
    <x v="3"/>
  </r>
  <r>
    <s v="Bosnia and Herzegovina"/>
    <s v="Germany"/>
    <s v="Germany"/>
    <x v="0"/>
    <s v="Strengthening of Public Institutions (GIZ)"/>
    <n v="2.5372119999999998"/>
    <s v="01jan2017"/>
    <n v="2017"/>
    <s v="Technical Cooperation"/>
    <s v=""/>
    <x v="9"/>
  </r>
  <r>
    <s v="Nigeria"/>
    <s v="Germany"/>
    <s v="Germany"/>
    <x v="0"/>
    <s v="Tech-Entrepreneurship Initiative Make-IT Africa (Kenya and Nigeria)"/>
    <n v="4.55"/>
    <s v="01jan2017"/>
    <n v="2017"/>
    <s v="Technical Cooperation"/>
    <s v=""/>
    <x v="9"/>
  </r>
  <r>
    <s v="Ethiopia"/>
    <s v="Germany"/>
    <s v="Germany"/>
    <x v="0"/>
    <s v="Vaccination program promotion in Ethiopia in collaboration with the GAVI Alliance, Phase II"/>
    <n v="10.675000000000001"/>
    <s v="01sep2017"/>
    <n v="2017"/>
    <s v="Investment"/>
    <s v=""/>
    <x v="11"/>
  </r>
  <r>
    <s v="Mozambique"/>
    <s v="Germany"/>
    <s v="Germany"/>
    <x v="0"/>
    <s v="Education SWaP Fase"/>
    <n v="29.31889941362201"/>
    <s v="01mar2017"/>
    <n v="2017"/>
    <s v="Sector Budget Support"/>
    <s v=""/>
    <x v="9"/>
  </r>
  <r>
    <s v="République démocratique du Congo"/>
    <s v="Germany"/>
    <s v="Germany"/>
    <x v="0"/>
    <s v="Strengthening control in the ressource sector in DRC (BGR)"/>
    <n v="8.457374830852503"/>
    <s v="01oct2017"/>
    <n v="2017"/>
    <s v="Technical Cooperation"/>
    <s v=""/>
    <x v="9"/>
  </r>
  <r>
    <s v="Burkina Faso"/>
    <s v="Germany"/>
    <s v="Germany"/>
    <x v="0"/>
    <s v="Programme Décentralisation/ Développement Communal - 2017.2103.4-PDDC"/>
    <n v="6.2076000000000002"/>
    <s v="01jan2017"/>
    <n v="2017"/>
    <s v="Technical Cooperation"/>
    <s v=""/>
    <x v="9"/>
  </r>
  <r>
    <s v="Nigeria"/>
    <s v="Germany"/>
    <s v="Germany"/>
    <x v="0"/>
    <s v="Pro-Poor Growth and Promotion of Employment in Nigeria (SEDIN) III"/>
    <n v="25.4"/>
    <s v="01apr2017"/>
    <n v="2017"/>
    <s v="Technical Cooperation"/>
    <s v=""/>
    <x v="9"/>
  </r>
  <r>
    <s v="Cameroon"/>
    <s v="Germany"/>
    <s v="Germany"/>
    <x v="0"/>
    <s v="Programme d'Appui au Développement Communal (PRADEC/PROMUD)"/>
    <n v="10.911254"/>
    <s v="01sep2017"/>
    <n v="2017"/>
    <s v="Technical Cooperation"/>
    <s v=""/>
    <x v="9"/>
  </r>
  <r>
    <s v="Nepal"/>
    <s v="Germany"/>
    <s v="Germany"/>
    <x v="0"/>
    <s v="Recovery Programme Nepal"/>
    <n v="3.2597999999999998"/>
    <s v="01mar2017"/>
    <n v="2017"/>
    <s v="Technical Cooperation"/>
    <s v=""/>
    <x v="9"/>
  </r>
  <r>
    <s v="República Dominicana"/>
    <s v="GlobalFund"/>
    <s v="Global Fund to Fight Aids, Tuberculosis and Malaria"/>
    <x v="0"/>
    <s v="Apoyo a las poblaciones clave de mayor riesgo al VIH:2016-2018"/>
    <n v="3.7408999900000004"/>
    <s v="01mar2017"/>
    <n v="2017"/>
    <s v="Results-driven"/>
    <s v=""/>
    <x v="2"/>
  </r>
  <r>
    <s v="Togo"/>
    <s v="GlobalFund"/>
    <s v="Global Fund to Fight Aids, Tuberculosis and Malaria"/>
    <x v="0"/>
    <s v="Lutte contre le Paludisme"/>
    <n v="25.361941000000002"/>
    <s v="01nov2017"/>
    <n v="2017"/>
    <s v="Results-driven"/>
    <s v=""/>
    <x v="5"/>
  </r>
  <r>
    <s v="Rwanda"/>
    <s v="GlobalFund"/>
    <s v="Global Fund"/>
    <x v="0"/>
    <s v="Supporting HIV response by reducing new infections and AIDS related morbidity and mortality"/>
    <n v="59.411275000000003"/>
    <s v="01jul2017"/>
    <n v="2017"/>
    <s v="Sector Budget Support"/>
    <s v=""/>
    <x v="3"/>
  </r>
  <r>
    <s v="Perú"/>
    <s v="GlobalFund"/>
    <s v="Global Fund to Fight Aids, Tuberculosis and Malaria"/>
    <x v="0"/>
    <s v="MEJORAR LA RESPUESTA NACIONAL CONTRA LA TUBERCULOSIS EN GRUPOS PRIORITARIOS (PPL, TB-DR, TB-VIH) Y FORTALECER EL SISTEMA COMUNITARIO"/>
    <n v="3.5953599999999999"/>
    <s v="01jan2017"/>
    <n v="2017"/>
    <s v="Technical Cooperation"/>
    <s v=""/>
    <x v="2"/>
  </r>
  <r>
    <s v="Sénégal "/>
    <s v="GlobalFund"/>
    <s v="Global Fund to Fight Aids, Tuberculosis and Malaria"/>
    <x v="0"/>
    <s v="SEN-H-ANCS"/>
    <n v="7.3410700000000002"/>
    <s v="01dec2017"/>
    <n v="2017"/>
    <s v="Results-driven"/>
    <s v=""/>
    <x v="2"/>
  </r>
  <r>
    <s v="Kenya"/>
    <s v="GlobalFund"/>
    <s v="Global Fund"/>
    <x v="0"/>
    <s v="Prevention program for the eneral population"/>
    <n v="4.4085130000000001"/>
    <s v="01jul2017"/>
    <n v="2017"/>
    <s v="Investment"/>
    <s v=""/>
    <x v="1"/>
  </r>
  <r>
    <s v="República Dominicana"/>
    <s v="GlobalFund"/>
    <s v="Global Fund to Fight Aids, Tuberculosis and Malaria"/>
    <x v="0"/>
    <s v="Apoyo a las poblaciones clave de mayor riesgo al VIH:2016-2018"/>
    <n v="3.8916591"/>
    <s v="01mar2017"/>
    <n v="2017"/>
    <s v="Results-driven"/>
    <s v=""/>
    <x v="3"/>
  </r>
  <r>
    <s v="Kenya"/>
    <s v="GlobalFund"/>
    <s v="Global Fund"/>
    <x v="0"/>
    <s v="Treatment care and support"/>
    <n v="45.216174000000002"/>
    <s v="01jul2017"/>
    <n v="2017"/>
    <s v="Investment"/>
    <s v=""/>
    <x v="1"/>
  </r>
  <r>
    <s v="República Dominicana"/>
    <s v="GlobalFund"/>
    <s v="Global Fund to Fight Aids, Tuberculosis and Malaria"/>
    <x v="0"/>
    <s v="Reduccion de la incidencia y la mortalidad por tuberculosis en la Republica Dominicana, focalizando intervenciones en poblacion clave y grupos de riesgo para el Fin de la epidemia en el pais."/>
    <n v="4.1351011"/>
    <s v="01mar2017"/>
    <n v="2017"/>
    <s v="Results-driven"/>
    <s v=""/>
    <x v="3"/>
  </r>
  <r>
    <s v="Sénégal "/>
    <s v="GlobalFund"/>
    <s v="Global Fund to Fight Aids, Tuberculosis and Malaria"/>
    <x v="0"/>
    <s v="SNG-Z-MOH"/>
    <n v="12.83967"/>
    <s v="01dec2017"/>
    <n v="2017"/>
    <s v="Results-driven"/>
    <s v=""/>
    <x v="3"/>
  </r>
  <r>
    <s v="Sénégal "/>
    <s v="GlobalFund"/>
    <s v="Global Fund to Fight Aids, Tuberculosis and Malaria"/>
    <x v="0"/>
    <s v="SEN-M-PNLP"/>
    <n v="38.763800000000003"/>
    <s v="01nov2017"/>
    <n v="2017"/>
    <s v="Results-driven"/>
    <s v=""/>
    <x v="3"/>
  </r>
  <r>
    <s v="Togo"/>
    <s v="GlobalFund"/>
    <s v="Global Fund to Fight Aids, Tuberculosis and Malaria"/>
    <x v="0"/>
    <s v="Lutte contre la Tuberculose"/>
    <n v="1.460869"/>
    <s v="01nov2017"/>
    <n v="2017"/>
    <s v="Results-driven"/>
    <s v=""/>
    <x v="5"/>
  </r>
  <r>
    <s v="Sénégal "/>
    <s v="GlobalFund"/>
    <s v="Global Fund to Fight Aids, Tuberculosis and Malaria"/>
    <x v="0"/>
    <s v="SEN-H-CNLS "/>
    <n v="18.857199999999999"/>
    <s v="01dec2017"/>
    <n v="2017"/>
    <s v="Results-driven"/>
    <s v=""/>
    <x v="3"/>
  </r>
  <r>
    <s v="Perú"/>
    <s v="GlobalFund"/>
    <s v="Global Fund to Fight Aids, Tuberculosis and Malaria"/>
    <x v="0"/>
    <s v="EXPANSION DE LA RESPUESTA NACIONAL AL VIH EN POBLACIONES CLAVE Y VULNERABLE DE AMBITOS URBANICOS Y AMAZONICOS DEL PERU"/>
    <n v="1.9097090000000001"/>
    <s v="01jan2017"/>
    <n v="2017"/>
    <s v="Technical Cooperation"/>
    <s v=""/>
    <x v="2"/>
  </r>
  <r>
    <s v="Rwanda"/>
    <s v="GlobalFund"/>
    <s v="Global Fund"/>
    <x v="0"/>
    <s v="Supporting Rwanda toward end TB strategy"/>
    <n v="8.7736560000000008"/>
    <s v="01may2017"/>
    <n v="2017"/>
    <s v="Sector Budget Support"/>
    <s v=""/>
    <x v="3"/>
  </r>
  <r>
    <s v="Kenya"/>
    <s v="GlobalFund"/>
    <s v="Global Fund"/>
    <x v="0"/>
    <s v="PMTCT"/>
    <n v="0.229828"/>
    <s v="01jul2017"/>
    <n v="2017"/>
    <s v="Investment"/>
    <s v=""/>
    <x v="1"/>
  </r>
  <r>
    <s v="Rwanda"/>
    <s v="GlobalFund"/>
    <s v="Global Fund"/>
    <x v="0"/>
    <s v="Supporting Rwanda for Malaria Control"/>
    <n v="7.7086189999999997"/>
    <s v="01jul2017"/>
    <n v="2017"/>
    <s v="Sector Budget Support"/>
    <s v=""/>
    <x v="3"/>
  </r>
  <r>
    <s v="Togo"/>
    <s v="GlobalFund"/>
    <s v="Global Fund to Fight Aids, Tuberculosis and Malaria"/>
    <x v="0"/>
    <s v="Lutte contre le VIH SIDA"/>
    <n v="38.245683"/>
    <s v="01nov2017"/>
    <n v="2017"/>
    <s v="Results-driven"/>
    <s v=""/>
    <x v="5"/>
  </r>
  <r>
    <s v="Costa Rica"/>
    <s v="IAEA"/>
    <s v="International Atomic Energy Agency [IAEA]"/>
    <x v="0"/>
    <s v="Improving Cancer Management through Training in New Techniques in Radiotherapy, Nuclear Medicine, Medical Physics and Radiopharmacy"/>
    <n v="0.14230942715381142"/>
    <s v="01jan2017"/>
    <n v="2017"/>
    <s v="Technical Cooperation"/>
    <s v=""/>
    <x v="9"/>
  </r>
  <r>
    <s v="Costa Rica"/>
    <s v="IAEA"/>
    <s v="International Atomic Energy Agency [IAEA]"/>
    <x v="0"/>
    <s v="Establishing a Biological Dosimetry Service"/>
    <n v="3.8114569237708625E-2"/>
    <s v="01jan2017"/>
    <n v="2017"/>
    <s v="Technical Cooperation"/>
    <s v=""/>
    <x v="9"/>
  </r>
  <r>
    <s v="Costa Rica"/>
    <s v="IAEA"/>
    <s v="International Atomic Energy Agency [IAEA]"/>
    <x v="0"/>
    <s v="Assessing and Implementing Biochar Use in Climate Smart and Environmentally Friendly Pineapple Production Using Isotopic Techniques"/>
    <n v="0.110059"/>
    <s v="01jan2017"/>
    <n v="2017"/>
    <s v="Technical Cooperation"/>
    <s v=""/>
    <x v="9"/>
  </r>
  <r>
    <s v="Costa Rica"/>
    <s v="IAEA"/>
    <s v="International Atomic Energy Agency [IAEA]"/>
    <x v="0"/>
    <s v="Ensuring Sustainability and Water Security in the Central Valley"/>
    <n v="0.12419824086603519"/>
    <s v="01jan2017"/>
    <n v="2017"/>
    <s v="Technical Cooperation"/>
    <s v=""/>
    <x v="9"/>
  </r>
  <r>
    <s v="Guatemala"/>
    <s v="IDB"/>
    <s v="Inter American Development Bank"/>
    <x v="0"/>
    <s v="Banco Promerica Guatemala -TFFP (GU-L1066)"/>
    <n v="1.634954"/>
    <s v="19dec2017"/>
    <n v="2017"/>
    <s v="Private Sector"/>
    <s v=""/>
    <x v="7"/>
  </r>
  <r>
    <s v="Honduras"/>
    <s v="IDB"/>
    <s v="Inter American Development Bank"/>
    <x v="0"/>
    <s v="Banco Ficensa Honduras TFFP (HO-X1023)"/>
    <n v="7"/>
    <s v="01dec2017"/>
    <n v="2017"/>
    <s v="Private Sector"/>
    <s v=""/>
    <x v="7"/>
  </r>
  <r>
    <s v="El Salvador"/>
    <s v="IDB"/>
    <s v="Inter American Development Bank"/>
    <x v="0"/>
    <s v="Estudio Revisión del Gasto Publico de El Salvador"/>
    <n v="0.18954799999999999"/>
    <s v="01nov2017"/>
    <n v="2017"/>
    <s v="Technical Cooperation"/>
    <s v=""/>
    <x v="9"/>
  </r>
  <r>
    <s v="Costa Rica"/>
    <s v="IDB"/>
    <s v="Inter American Development Bank"/>
    <x v="0"/>
    <s v="Empoderamiento Humano y Productivo para Pueblos Indígenas y Afrodescendientes de Costa Rica (CR-T1157)"/>
    <n v="0.78961300000000001"/>
    <s v="01sep2017"/>
    <n v="2017"/>
    <s v="Technical Cooperation"/>
    <s v=""/>
    <x v="14"/>
  </r>
  <r>
    <s v="Guatemala"/>
    <s v="IDB"/>
    <s v="Inter American Development Bank"/>
    <x v="0"/>
    <s v="Aceleracion con Capital Semilla para Emprendimientos Disruptivos (GU-T1273)"/>
    <n v="1.2484"/>
    <s v="01may2017"/>
    <n v="2017"/>
    <s v="Technical Cooperation"/>
    <s v=""/>
    <x v="2"/>
  </r>
  <r>
    <s v="Perú"/>
    <s v="IDB"/>
    <s v="Inter American Development Bank"/>
    <x v="0"/>
    <s v="Apoyo a una operación de educacion superior para mejoras en la productividad con un enfoque de formalización, apoyándose en el dialogo sectorial en el sector educativo (PE-T1368)"/>
    <n v="0.5"/>
    <s v="01sep2017"/>
    <n v="2017"/>
    <s v="Technical Cooperation"/>
    <s v=""/>
    <x v="9"/>
  </r>
  <r>
    <s v="El Salvador"/>
    <s v="IDB"/>
    <s v="Inter American Development Bank"/>
    <x v="0"/>
    <s v="Innovación Inclusiva, Participación Cívica y Emprendimiento Social Juvenil (ES-T1281)"/>
    <n v="0.8"/>
    <s v="01sep2017"/>
    <n v="2017"/>
    <s v="Technical Cooperation"/>
    <s v=""/>
    <x v="2"/>
  </r>
  <r>
    <s v="Haïti "/>
    <s v="IDB"/>
    <s v="Inter American Development Bank"/>
    <x v="0"/>
    <s v="Agricultural and Agroforestry Technological Innovation Program - PITAG (HA-G1038)"/>
    <n v="10"/>
    <s v="01nov2017"/>
    <n v="2017"/>
    <s v="Investment"/>
    <s v=""/>
    <x v="3"/>
  </r>
  <r>
    <s v="Perú"/>
    <s v="IDB"/>
    <s v="Inter American Development Bank"/>
    <x v="0"/>
    <s v="Apoyo a la preparación y ejecución inicial del Programa Nacional de Inversiones en Agua y Saneamiento Rural (PE-T1371)"/>
    <n v="0.5"/>
    <s v="01may2017"/>
    <n v="2017"/>
    <s v="Technical Cooperation"/>
    <s v=""/>
    <x v="9"/>
  </r>
  <r>
    <s v="Guatemala"/>
    <s v="IDB"/>
    <s v="Inter American Development Bank"/>
    <x v="0"/>
    <s v="Banco Agromercantil de Guatemala - TFFP (GU-L1011)"/>
    <n v="19.281019000000001"/>
    <s v="16may2017"/>
    <n v="2017"/>
    <s v="Private Sector"/>
    <s v=""/>
    <x v="7"/>
  </r>
  <r>
    <s v="República Dominicana"/>
    <s v="IDB"/>
    <s v="Inter American Development Bank"/>
    <x v="0"/>
    <s v="Programa de Mejora de la Eficiencia de la Administración Tributaria y de la Gestión del Gasto Público en República Dominicana"/>
    <n v="50"/>
    <s v="01jun2017"/>
    <n v="2017"/>
    <s v="Investment"/>
    <s v=""/>
    <x v="3"/>
  </r>
  <r>
    <s v="República Dominicana"/>
    <s v="IDB"/>
    <s v="Inter American Development Bank"/>
    <x v="0"/>
    <s v="Fortalecimiento Institucional para el Programa de Desarrollo Agroforestal"/>
    <n v="0.3"/>
    <s v="01feb2017"/>
    <n v="2017"/>
    <s v="Technical Cooperation"/>
    <s v=""/>
    <x v="3"/>
  </r>
  <r>
    <s v="Costa Rica"/>
    <s v="IDB"/>
    <s v="Inter American Development Bank"/>
    <x v="0"/>
    <s v="Banco Lafise Costa Rica - TFFP (CR-L1027)"/>
    <n v="10"/>
    <s v="01nov2017"/>
    <n v="2017"/>
    <s v="Private Sector"/>
    <s v=""/>
    <x v="7"/>
  </r>
  <r>
    <s v="República Dominicana"/>
    <s v="IDB"/>
    <s v="Inter American Development Bank"/>
    <x v="0"/>
    <s v="Préstamo Contingente para Emergencias por Desastres Naturales"/>
    <n v="16"/>
    <s v="01oct2017"/>
    <n v="2017"/>
    <s v="Emergency  / Humanitarian Aid"/>
    <s v=""/>
    <x v="3"/>
  </r>
  <r>
    <s v="El Salvador"/>
    <s v="IDB"/>
    <s v="Inter American Development Bank"/>
    <x v="0"/>
    <s v="CASSA (11941-02)"/>
    <n v="10"/>
    <s v="10oct2017"/>
    <n v="2017"/>
    <s v="Private Sector"/>
    <s v=""/>
    <x v="7"/>
  </r>
  <r>
    <s v="El Salvador"/>
    <s v="IDB"/>
    <s v="Inter American Development Bank"/>
    <x v="0"/>
    <s v="Banco Agricola S.A. - TFFP (ES-L1031)"/>
    <n v="7.5"/>
    <s v="31may2017"/>
    <n v="2017"/>
    <s v="Private Sector"/>
    <s v=""/>
    <x v="7"/>
  </r>
  <r>
    <s v="República Dominicana"/>
    <s v="IDB"/>
    <s v="Inter American Development Bank"/>
    <x v="0"/>
    <s v="Programa de Mejora de la Productividad y la Formalización en República Dominicana II"/>
    <n v="300"/>
    <s v="01nov2017"/>
    <n v="2017"/>
    <s v="General Budget Support"/>
    <s v=""/>
    <x v="3"/>
  </r>
  <r>
    <s v="Perú"/>
    <s v="IDB"/>
    <s v="Inter American Development Bank"/>
    <x v="0"/>
    <s v="Apoyo a la Preparación del Programa de Control de Inundaciones y Drenaje Pluvial (PE-T1390)"/>
    <n v="0.5"/>
    <s v="01dec2017"/>
    <n v="2017"/>
    <s v="Technical Cooperation"/>
    <s v=""/>
    <x v="9"/>
  </r>
  <r>
    <s v="Haïti "/>
    <s v="IDB"/>
    <s v="Inter American Development Bank"/>
    <x v="0"/>
    <s v="Managing the Human-Biodiversity Interface in the Southern Marine Protected Areas of Haiti (HA-G1036)"/>
    <n v="1.826484"/>
    <s v="01aug2017"/>
    <n v="2017"/>
    <s v="Investment"/>
    <s v=""/>
    <x v="3"/>
  </r>
  <r>
    <s v="Perú"/>
    <s v="IDB"/>
    <s v="Inter American Development Bank"/>
    <x v="0"/>
    <s v="Apoyo a la Plataforma Nacional de Ciudades Sostenibles y Cambio Climático en Lima (PE-T1355)"/>
    <n v="6.4220189999999997"/>
    <s v="01nov2017"/>
    <n v="2017"/>
    <s v="Technical Cooperation"/>
    <s v=""/>
    <x v="2"/>
  </r>
  <r>
    <s v="Costa Rica"/>
    <s v="IDB"/>
    <s v="Inter American Development Bank"/>
    <x v="0"/>
    <s v="Apoyo a la Preparación y Ejecución de las Operaciones del Sector Transporte en Costa Rica (CR-T1172)"/>
    <n v="0.45"/>
    <s v="01dec2017"/>
    <n v="2017"/>
    <s v="Technical Cooperation"/>
    <s v=""/>
    <x v="9"/>
  </r>
  <r>
    <s v="Perú"/>
    <s v="IDB"/>
    <s v="Inter American Development Bank"/>
    <x v="0"/>
    <s v="Apoyo al Perú en la implementación del Fondo Perú de la Declaración Conjunta de Intenciones DCI (REDD+) (PE-T1383)"/>
    <n v="0.50028700000000004"/>
    <s v="01dec2017"/>
    <n v="2017"/>
    <s v="Technical Cooperation"/>
    <s v=""/>
    <x v="9"/>
  </r>
  <r>
    <s v="Costa Rica"/>
    <s v="IDB"/>
    <s v="Inter American Development Bank"/>
    <x v="0"/>
    <s v="Programa de emergencia en respuesta a la tormenta tropical Nate (CR-L1135)"/>
    <n v="20"/>
    <s v="01dec2017"/>
    <n v="2017"/>
    <s v="Emergency  / Humanitarian Aid"/>
    <s v=""/>
    <x v="10"/>
  </r>
  <r>
    <s v="Honduras"/>
    <s v="IDB"/>
    <s v="Inter American Development Bank"/>
    <x v="0"/>
    <s v="Programa de Apoyo a la Reforma del Sector Salud"/>
    <n v="50"/>
    <s v="01apr2017"/>
    <n v="2017"/>
    <s v="Policy-based"/>
    <s v=""/>
    <x v="3"/>
  </r>
  <r>
    <s v="República Dominicana"/>
    <s v="IDB"/>
    <s v="Inter American Development Bank"/>
    <x v="0"/>
    <s v="Fortalecimiento de la Gestión del Ministerio de Educación de la República Dominicana"/>
    <n v="0.5"/>
    <s v="01oct2017"/>
    <n v="2017"/>
    <s v="Technical Cooperation"/>
    <s v=""/>
    <x v="3"/>
  </r>
  <r>
    <s v="El Salvador"/>
    <s v="IDB"/>
    <s v="Inter American Development Bank"/>
    <x v="0"/>
    <s v="Movilización de Capital para Fomentar la Resiliencia de los Servicios de Abastecimiento de Agua (ES-Q0001)"/>
    <n v="2"/>
    <s v="01dec2017"/>
    <n v="2017"/>
    <s v="Core Support to NGOs, other private bodies, PPPs and research institutes"/>
    <s v=""/>
    <x v="2"/>
  </r>
  <r>
    <s v="Paraguay"/>
    <s v="IDB"/>
    <s v="Inter American Development Bank"/>
    <x v="0"/>
    <s v="Proyecto de Implementación del Sistema de Censo y Encuestas Agropecuarias (PR-L1147)"/>
    <n v="15"/>
    <s v="01dec2017"/>
    <n v="2017"/>
    <s v="Investment"/>
    <s v=""/>
    <x v="3"/>
  </r>
  <r>
    <s v="Honduras"/>
    <s v="IDB"/>
    <s v="Inter American Development Bank"/>
    <x v="0"/>
    <s v="Banpais (HO3741A-01)"/>
    <n v="12"/>
    <s v="01jun2017"/>
    <n v="2017"/>
    <s v="Private Sector"/>
    <s v=""/>
    <x v="7"/>
  </r>
  <r>
    <s v="Paraguay"/>
    <s v="IDB"/>
    <s v="Inter American Development Bank"/>
    <x v="0"/>
    <s v="Paraguay Productivo: Transparencia y Financiamiento (PR-L1144)"/>
    <n v="200"/>
    <s v="01nov2017"/>
    <n v="2017"/>
    <s v="Policy-based"/>
    <s v=""/>
    <x v="3"/>
  </r>
  <r>
    <s v="Guatemala"/>
    <s v="IDB"/>
    <s v="Inter American Development Bank"/>
    <x v="0"/>
    <s v="Banco Industrial - TFFP (GU-L1041)"/>
    <n v="130"/>
    <s v="01feb2017"/>
    <n v="2017"/>
    <s v="Private Sector"/>
    <s v=""/>
    <x v="7"/>
  </r>
  <r>
    <s v="Haïti "/>
    <s v="IDB"/>
    <s v="Inter American Development Bank"/>
    <x v="0"/>
    <s v="Institutional Strengthening of the Haitian Statistical and Informatics Institute (IHSI) and Support for the Fifth Population and Housing Census (HA-L1126)"/>
    <n v="8"/>
    <s v="01oct2017"/>
    <n v="2017"/>
    <s v="Investment"/>
    <s v=""/>
    <x v="3"/>
  </r>
  <r>
    <s v="Costa Rica"/>
    <s v="IDB"/>
    <s v="Inter American Development Bank"/>
    <x v="0"/>
    <s v="Costa Rica National Bank - TFFP (CR-L1010)"/>
    <n v="3"/>
    <s v="01feb2017"/>
    <n v="2017"/>
    <s v="Private Sector"/>
    <s v=""/>
    <x v="7"/>
  </r>
  <r>
    <s v="Paraguay"/>
    <s v="IDB"/>
    <s v="Inter American Development Bank"/>
    <x v="0"/>
    <s v="Banco Continental S.A.E.C.A. - TFFP (PR-L1053)"/>
    <n v="12.304"/>
    <s v="21jun2017"/>
    <n v="2017"/>
    <s v="Private Sector"/>
    <s v=""/>
    <x v="7"/>
  </r>
  <r>
    <s v="Paraguay"/>
    <s v="IDB"/>
    <s v="Inter American Development Bank"/>
    <x v="0"/>
    <s v="Proyecto de Habilitación y Mantenimiento de la Ruta Nacional No. 9 y Accesos (PR-L1145)"/>
    <n v="160"/>
    <s v="01nov2017"/>
    <n v="2017"/>
    <s v="Investment"/>
    <s v=""/>
    <x v="3"/>
  </r>
  <r>
    <s v="Haïti "/>
    <s v="IDB"/>
    <s v="Inter American Development Bank"/>
    <x v="0"/>
    <s v="Fonkoze (11929-01)"/>
    <n v="2"/>
    <s v="01mar2017"/>
    <n v="2017"/>
    <s v="Private Sector"/>
    <s v=""/>
    <x v="7"/>
  </r>
  <r>
    <s v="Trinidad and Tobago"/>
    <s v="IDB"/>
    <s v="Inter American Development Bank"/>
    <x v="0"/>
    <s v="Implementation support for the Health Services Support Program (HSSP)"/>
    <n v="0.25"/>
    <s v="01aug2017"/>
    <n v="2017"/>
    <s v="Technical Cooperation"/>
    <s v=""/>
    <x v="9"/>
  </r>
  <r>
    <s v="Paraguay"/>
    <s v="IDB"/>
    <s v="Inter American Development Bank"/>
    <x v="0"/>
    <s v="Durli Paraguay (12100-02)"/>
    <n v="9"/>
    <s v="11dec2017"/>
    <n v="2017"/>
    <s v="Private Sector"/>
    <s v=""/>
    <x v="7"/>
  </r>
  <r>
    <s v="Honduras"/>
    <s v="IDB"/>
    <s v="Inter American Development Bank"/>
    <x v="0"/>
    <s v="Apoyo programático a Reformas Estructurales del Sector Eléctrico"/>
    <n v="50"/>
    <s v="01dec2017"/>
    <n v="2017"/>
    <s v="Policy-based"/>
    <s v=""/>
    <x v="3"/>
  </r>
  <r>
    <s v="República Dominicana"/>
    <s v="IDB"/>
    <s v="Inter American Development Bank"/>
    <x v="0"/>
    <s v="CANEF República Dominicana Fase 1: Apoyo Integral al Sector Extractivo"/>
    <n v="0.4"/>
    <s v="01aug2017"/>
    <n v="2017"/>
    <s v="Technical Cooperation"/>
    <s v=""/>
    <x v="3"/>
  </r>
  <r>
    <s v="Guatemala"/>
    <s v="IDB"/>
    <s v="Inter American Development Bank"/>
    <x v="0"/>
    <s v="Banco Internacional, S.A. - TFFP (GU-L1061)"/>
    <n v="20"/>
    <s v="28nov2017"/>
    <n v="2017"/>
    <s v="Private Sector"/>
    <s v=""/>
    <x v="7"/>
  </r>
  <r>
    <s v="Honduras"/>
    <s v="IDB"/>
    <s v="Inter American Development Bank"/>
    <x v="0"/>
    <s v="Mejora de la Calidad Educativa para Desarrollar Capacidades para el Empleo"/>
    <n v="60"/>
    <s v="01dec2017"/>
    <n v="2017"/>
    <s v="Investment"/>
    <s v=""/>
    <x v="3"/>
  </r>
  <r>
    <s v="Paraguay"/>
    <s v="IDB"/>
    <s v="Inter American Development Bank"/>
    <x v="0"/>
    <s v="Nucleo S.A. (11985-01)"/>
    <n v="60"/>
    <s v="31oct2017"/>
    <n v="2017"/>
    <s v="Private Sector"/>
    <s v=""/>
    <x v="7"/>
  </r>
  <r>
    <s v="Perú"/>
    <s v="IDB"/>
    <s v="Inter American Development Bank"/>
    <x v="0"/>
    <s v="Apoyo a la Preparación y Ejecución Inicial del Programa de Mejora de la Gestión de las Entidades Empresas Prestadoras de los Servicios de Saneamiento PE-L1236 (PE-T1342)"/>
    <n v="0.7"/>
    <s v="01nov2017"/>
    <n v="2017"/>
    <s v="Technical Cooperation"/>
    <s v=""/>
    <x v="9"/>
  </r>
  <r>
    <s v="Haïti "/>
    <s v="IDB"/>
    <s v="Inter American Development Bank"/>
    <x v="0"/>
    <s v="Port-au-Prince Water and Sanitation Project III (HA-L1103)"/>
    <n v="65"/>
    <s v="01oct2017"/>
    <n v="2017"/>
    <s v="Investment"/>
    <s v=""/>
    <x v="3"/>
  </r>
  <r>
    <s v="Honduras"/>
    <s v="IDB"/>
    <s v="Inter American Development Bank"/>
    <x v="0"/>
    <s v="Banco FICOHSA TFFP (HO-L1012)"/>
    <n v="30"/>
    <s v="01dec2017"/>
    <n v="2017"/>
    <s v="Private Sector"/>
    <s v=""/>
    <x v="7"/>
  </r>
  <r>
    <s v="Guatemala"/>
    <s v="IDB"/>
    <s v="Inter American Development Bank"/>
    <x v="0"/>
    <s v="Fase II de la Preparación de la Estrategia Nacional para la Reducción de Emisiones por Deforestación Evitada y Degradación de Bosques en Guatemala (GU-T1272)"/>
    <n v="5"/>
    <s v="01oct2017"/>
    <n v="2017"/>
    <s v="Technical Cooperation"/>
    <s v=""/>
    <x v="9"/>
  </r>
  <r>
    <s v="Haïti "/>
    <s v="IDB"/>
    <s v="Inter American Development Bank"/>
    <x v="0"/>
    <s v="Agricultural and Agroforestry Technological Innovation Program - PITAG (HA-L1107)"/>
    <n v="55"/>
    <s v="01nov2017"/>
    <n v="2017"/>
    <s v="Investment"/>
    <s v=""/>
    <x v="3"/>
  </r>
  <r>
    <s v="Costa Rica"/>
    <s v="IDB"/>
    <s v="Inter American Development Bank"/>
    <x v="0"/>
    <s v="Fortalecimiento de Políticas Activas de Mercado Laboral en Costa Rica (CR-T1154)"/>
    <n v="0.3"/>
    <s v="01jun2017"/>
    <n v="2017"/>
    <s v="Technical Cooperation"/>
    <s v=""/>
    <x v="9"/>
  </r>
  <r>
    <s v="El Salvador"/>
    <s v="IDB"/>
    <s v="Inter American Development Bank"/>
    <x v="0"/>
    <s v="Banco Promerica El Salvador -TFFP (ES-L1060)"/>
    <n v="5.8754249999999999"/>
    <s v="07dec2017"/>
    <n v="2017"/>
    <s v="Private Sector"/>
    <s v=""/>
    <x v="7"/>
  </r>
  <r>
    <s v="Trinidad and Tobago"/>
    <s v="IDB"/>
    <s v="Inter American Development Bank"/>
    <x v="0"/>
    <s v="Bridging the Gap to Commercial Application of Innovation"/>
    <n v="0.99199999999999999"/>
    <s v="01dec2017"/>
    <n v="2017"/>
    <s v="Technical Cooperation"/>
    <s v=""/>
    <x v="7"/>
  </r>
  <r>
    <s v="El Salvador"/>
    <s v="IDB"/>
    <s v="Inter American Development Bank"/>
    <x v="0"/>
    <s v="Banco Agricola SME Partnership (11777-04)"/>
    <n v="18"/>
    <s v="12dec2017"/>
    <n v="2017"/>
    <s v="Private Sector"/>
    <s v=""/>
    <x v="7"/>
  </r>
  <r>
    <s v="Ethiopia"/>
    <s v="IFAD"/>
    <s v="International Fund for Agricultural Development [IFAD]"/>
    <x v="0"/>
    <s v="Participatory Small-scale Irrigation Development Programme II"/>
    <n v="145.49"/>
    <s v="01feb2017"/>
    <n v="2017"/>
    <s v="Investment"/>
    <s v=""/>
    <x v="3"/>
  </r>
  <r>
    <s v="Rwanda"/>
    <s v="IFAD"/>
    <s v="International Fund for Agricultural Development [IFAD]"/>
    <x v="0"/>
    <s v="RwandaDairy Development Project"/>
    <n v="9.1351929999999992"/>
    <s v="01jul2017"/>
    <n v="2017"/>
    <s v="Investment"/>
    <s v=""/>
    <x v="3"/>
  </r>
  <r>
    <s v="Cambodia"/>
    <s v="IFAD"/>
    <s v="International Fund for Agricultural Development [IFAD]"/>
    <x v="0"/>
    <s v="Accelerating Inclusive Markets for Smallholders Project (AIMS)"/>
    <n v="44.95"/>
    <s v="01feb2017"/>
    <n v="2017"/>
    <s v="Technical Cooperation"/>
    <s v=""/>
    <x v="3"/>
  </r>
  <r>
    <s v="Papua New Guinea"/>
    <s v="IFAD"/>
    <s v="International Fund for Agricultural Development [IFAD]"/>
    <x v="0"/>
    <s v="PPAP 2"/>
    <n v="22"/>
    <s v="01jan2017"/>
    <n v="2017"/>
    <s v="Investment"/>
    <s v=""/>
    <x v="3"/>
  </r>
  <r>
    <s v="Côte d'Ivoire"/>
    <s v="IFAD"/>
    <s v="International Fund for Agricultural Development [IFAD]"/>
    <x v="0"/>
    <s v="Propacom Ouest"/>
    <n v="5.9"/>
    <s v="Sélectionnez le mois/l'année:"/>
    <m/>
    <s v="Investment"/>
    <s v=""/>
    <x v="3"/>
  </r>
  <r>
    <s v="Côte d'Ivoire"/>
    <s v="IFAD"/>
    <s v="International Fund for Agricultural Development [IFAD]"/>
    <x v="0"/>
    <s v="Padfa"/>
    <n v="7"/>
    <s v="01sep2017"/>
    <n v="2017"/>
    <s v="Investment"/>
    <s v=""/>
    <x v="3"/>
  </r>
  <r>
    <s v="Rwanda"/>
    <s v="IFAD"/>
    <s v="International Fund for Agricultural Development [IFAD]"/>
    <x v="0"/>
    <s v="Climate Resilient Post-harvest and Agribusiness Support Project"/>
    <n v="8.8888730000000002"/>
    <s v="01jul2017"/>
    <n v="2017"/>
    <s v="Investment"/>
    <s v=""/>
    <x v="3"/>
  </r>
  <r>
    <s v="Madagascar"/>
    <s v="IFAD"/>
    <s v="International Fund for Agricultural Development [IFAD]"/>
    <x v="0"/>
    <s v="PROJET D'APPUI AU DÉVELOPPEMENT DE MENABE ET MELAKY (AD2M)- Phase II"/>
    <n v="8.9068789342887502"/>
    <s v="01jan2017"/>
    <n v="2017"/>
    <s v="Investment"/>
    <s v=""/>
    <x v="5"/>
  </r>
  <r>
    <s v="Sudan"/>
    <s v="IFAD"/>
    <s v="International Fund for Agricultural Development [IFAD]"/>
    <x v="0"/>
    <s v="Livestock Marketing and Resilience Programme (LMRP)"/>
    <n v="128.696"/>
    <s v="01mar2015"/>
    <n v="2015"/>
    <s v="Technical Cooperation"/>
    <s v=""/>
    <x v="0"/>
  </r>
  <r>
    <s v="Rwanda"/>
    <s v="IFAD"/>
    <s v="International Fund for Agricultural Development [IFAD]"/>
    <x v="0"/>
    <s v="Project for Rural Income through Exports"/>
    <n v="5.7472760000000003"/>
    <s v="01jul2017"/>
    <n v="2017"/>
    <s v="Investment"/>
    <s v=""/>
    <x v="3"/>
  </r>
  <r>
    <s v="Philippines"/>
    <s v="IFAD"/>
    <s v="International Fund for Agricultural Development [IFAD]"/>
    <x v="0"/>
    <s v="CHARMP II Scaling Up"/>
    <n v="10.33"/>
    <s v="01dec2017"/>
    <n v="2017"/>
    <s v="Investment"/>
    <s v=""/>
    <x v="3"/>
  </r>
  <r>
    <s v="Burundi"/>
    <s v="IFAD"/>
    <s v="International Fund for Agricultural Development [IFAD]"/>
    <x v="0"/>
    <s v=""/>
    <n v="24.934999999999999"/>
    <s v="01sep2017"/>
    <n v="2017"/>
    <s v="Credit Lines"/>
    <s v=""/>
    <x v="8"/>
  </r>
  <r>
    <s v="Jordan"/>
    <s v="IFAD"/>
    <s v="International Fund for Agricultural Development [IFAD]"/>
    <x v="0"/>
    <s v="Small-ruminant Investment and Graduating Households in Transition (SIGHT)"/>
    <n v="23.9"/>
    <s v="01sep2017"/>
    <n v="2017"/>
    <s v="Technical Cooperation"/>
    <s v=""/>
    <x v="0"/>
  </r>
  <r>
    <s v="Egypt"/>
    <s v="IFAD"/>
    <s v="International Fund for Agricultural Development [IFAD]"/>
    <x v="0"/>
    <s v="PROMOTING RESILIENCE IN DESERT ENVIRONMENTS (PRIDE)"/>
    <n v="61.87"/>
    <s v="01dec2017"/>
    <n v="2017"/>
    <s v="Investment"/>
    <s v=""/>
    <x v="3"/>
  </r>
  <r>
    <s v="Nepal"/>
    <s v="IFAD"/>
    <s v="International Fund for Agricultural Development [IFAD]"/>
    <x v="0"/>
    <s v="Agriculture Sector Development Programme (ASDP)"/>
    <n v="40"/>
    <s v="01dec2017"/>
    <n v="2017"/>
    <s v="Investment"/>
    <s v=""/>
    <x v="3"/>
  </r>
  <r>
    <s v="Tanzania"/>
    <s v="IFAD"/>
    <s v="International Fund for Agricultural Development [IFAD]"/>
    <x v="0"/>
    <s v="MIVARF (Project was extended in Jan 2018)"/>
    <n v="59.4"/>
    <s v="2017"/>
    <n v="2017"/>
    <s v="Investment"/>
    <s v=""/>
    <x v="0"/>
  </r>
  <r>
    <s v="Tanzania"/>
    <s v="IFAD"/>
    <s v="International Fund for Agricultural Development [IFAD]"/>
    <x v="0"/>
    <s v="GEF"/>
    <n v="7.1559629999999999"/>
    <s v="01jul2017"/>
    <n v="2017"/>
    <s v="Unidentified / NA"/>
    <s v=""/>
    <x v="0"/>
  </r>
  <r>
    <s v="Perú"/>
    <s v="IFAD"/>
    <s v="International Fund for Agricultural Development [IFAD]"/>
    <x v="0"/>
    <s v="Desarrollo de un sistema de información de datos socioeconómicos geo-referenciados para una planificación y desarrollo rural eficaces en regiones aisladas del Perú"/>
    <n v="0.2"/>
    <s v="01sep2017"/>
    <n v="2017"/>
    <s v="Technical Cooperation"/>
    <s v=""/>
    <x v="4"/>
  </r>
  <r>
    <s v="Madagascar"/>
    <s v="IFAD"/>
    <s v="International Fund for Agricultural Development [IFAD]"/>
    <x v="0"/>
    <s v="Collecte, documentation et diffusion de bonnes pratiques  générées par les projets financés par le FIDA à Madagascar (C2DBP)"/>
    <n v="0.25"/>
    <s v="01may2017"/>
    <n v="2017"/>
    <s v="Innovation"/>
    <s v=""/>
    <x v="3"/>
  </r>
  <r>
    <s v="Madagascar"/>
    <s v="IFAD"/>
    <s v="International Fund for Agricultural Development [IFAD]"/>
    <x v="0"/>
    <s v="Projet d'appui au renforcement des organisations professionnelles et aux services agricoles (AROPA)"/>
    <n v="4.8651592719849202"/>
    <s v="01jan2017"/>
    <n v="2017"/>
    <s v="Core Support to NGOs, other private bodies, PPPs and research institutes"/>
    <s v=""/>
    <x v="5"/>
  </r>
  <r>
    <s v="Madagascar"/>
    <s v="IFAD"/>
    <s v="International Fund for Agricultural Development [IFAD]"/>
    <x v="0"/>
    <s v="Programme de Formation Professionnelle et d'Amélioration de la Productivité Agricole (FORMAPROD)"/>
    <n v="7.0926099999999996"/>
    <s v="01jan2017"/>
    <n v="2017"/>
    <s v="Investment"/>
    <s v=""/>
    <x v="5"/>
  </r>
  <r>
    <s v="Burkina Faso"/>
    <s v="IFAD"/>
    <s v="International Fund for Agricultural Development [IFAD]"/>
    <x v="0"/>
    <s v="Agricultural Value Chains Promotion (PAPFA)"/>
    <n v="71"/>
    <s v="01mar2018"/>
    <n v="2018"/>
    <s v="Technical Cooperation"/>
    <s v=""/>
    <x v="3"/>
  </r>
  <r>
    <s v="Sudan"/>
    <s v="IFAD"/>
    <s v="International Fund for Agricultural Development [IFAD]"/>
    <x v="0"/>
    <s v="Integrated Agricultural and Marketing Development Project (IAMDP)"/>
    <n v="47.514000000000003"/>
    <s v="01feb2018"/>
    <n v="2018"/>
    <s v="Technical Cooperation"/>
    <s v=""/>
    <x v="0"/>
  </r>
  <r>
    <s v="Madagascar"/>
    <s v="IFAD"/>
    <s v="International Fund for Agricultural Development [IFAD]"/>
    <x v="0"/>
    <s v="Programme de soutien aux pole de micro- entreprise rurales et aux économies régionale de MAdagascar (PROSPERER)"/>
    <n v="4.1337868143286203"/>
    <s v="01jan2017"/>
    <n v="2017"/>
    <s v="Private Sector"/>
    <s v=""/>
    <x v="5"/>
  </r>
  <r>
    <s v="Cameroon"/>
    <s v="IFAD"/>
    <s v="International Fund for Agricultural Development [IFAD]"/>
    <x v="0"/>
    <s v="Programme de Promotion de l'Entreprenariat Agropastoral des jeunes (PEA-Jeunes)"/>
    <n v="28"/>
    <s v="01sep2017"/>
    <n v="2017"/>
    <s v="Technical Cooperation"/>
    <s v=""/>
    <x v="3"/>
  </r>
  <r>
    <s v="Malawi"/>
    <s v="IFAD"/>
    <s v="International Fund for Agricultural Development [IFAD]"/>
    <x v="0"/>
    <s v="Enhancing the Resilience of Agroecological Systems Project (ERASP)"/>
    <n v="7.2"/>
    <s v="01sep2017"/>
    <n v="2017"/>
    <s v="Investment"/>
    <s v=""/>
    <x v="3"/>
  </r>
  <r>
    <s v="Comores"/>
    <s v="IFAD"/>
    <s v="International Fund for Agricultural Development [IFAD]"/>
    <x v="0"/>
    <s v="Emploi et formation professionnelle"/>
    <n v="0.05"/>
    <s v="01may2017"/>
    <n v="2017"/>
    <s v="Unidentified / NA"/>
    <s v=""/>
    <x v="9"/>
  </r>
  <r>
    <s v="Costa Rica"/>
    <s v="ILANUD"/>
    <s v="Instituto Latinoamericano de las Naciones Unidas para la prevención del delito y la justicia penal (ILANUD)"/>
    <x v="0"/>
    <s v="Campaña publicitaria sobre drogras producida por jóvenes para jóvenes al margen. Proyecto de arte y cultura para la participación social activa de jóvenes privados de libertad "/>
    <n v="7.4999999999999997E-2"/>
    <s v="01jan2017"/>
    <n v="2017"/>
    <s v="Technical Cooperation"/>
    <s v=""/>
    <x v="9"/>
  </r>
  <r>
    <s v="Cambodia"/>
    <s v="ILO"/>
    <s v="International Labour Organisation [ILO]"/>
    <x v="0"/>
    <s v="C-BED"/>
    <n v="0.18443899999999999"/>
    <s v="01oct2017"/>
    <n v="2017"/>
    <s v="Technical Cooperation"/>
    <s v=""/>
    <x v="3"/>
  </r>
  <r>
    <s v="Ethiopia"/>
    <s v="ILO"/>
    <s v="International Labour Organisation [ILO]"/>
    <x v="0"/>
    <s v="Improved labour migration governance to protect migrant workers and combat irregular migration "/>
    <n v="1.6902115"/>
    <s v="01jan2017"/>
    <n v="2017"/>
    <s v="Technical Cooperation"/>
    <s v=""/>
    <x v="9"/>
  </r>
  <r>
    <s v="Madagascar"/>
    <s v="ILO"/>
    <s v="International Labour Organisation [ILO]"/>
    <x v="0"/>
    <s v="A25013133604/BMS/RB Projet d'appui à la création d'emplois décents par la recherche (PACER)"/>
    <n v="0.30480000000000002"/>
    <s v="01jan2017"/>
    <n v="2017"/>
    <s v="Technical Cooperation"/>
    <s v=""/>
    <x v="9"/>
  </r>
  <r>
    <s v="Timor-Leste"/>
    <s v="ILO"/>
    <s v="International Labour Organisation [ILO]"/>
    <x v="0"/>
    <s v="Road for Development (R4D) Phase II - R4D Support Program (R4D-SP) "/>
    <n v="18.447735000000002"/>
    <s v="01apr2017"/>
    <n v="2017"/>
    <s v="Technical Cooperation"/>
    <s v=""/>
    <x v="9"/>
  </r>
  <r>
    <s v="Madagascar"/>
    <s v="ILO"/>
    <s v="International Labour Organisation [ILO]"/>
    <x v="0"/>
    <s v="MAG1503MCEF/Construction d'écoles primaires publiques à Madagascar selon l'approche HIMO structurée."/>
    <n v="1.8921399999999999"/>
    <s v="01jan2017"/>
    <n v="2017"/>
    <s v="Technical Cooperation"/>
    <s v=""/>
    <x v="9"/>
  </r>
  <r>
    <s v="Papua New Guinea"/>
    <s v="ILO"/>
    <s v="International Labour Organisation [ILO]"/>
    <x v="0"/>
    <s v="Review of National OSH Legislation"/>
    <n v="0.21"/>
    <s v="01aug2017"/>
    <n v="2017"/>
    <s v="Technical Cooperation"/>
    <s v=""/>
    <x v="9"/>
  </r>
  <r>
    <s v="Cameroon"/>
    <s v="ILO"/>
    <s v="International Labour Organisation [ILO]"/>
    <x v="0"/>
    <s v="Assistance Technique pour l'appui à la création d'emplois et au renforcement de l'employabilité des jeunes dans l'aménagement de la route Kumba-Mamfé"/>
    <n v="0.31182900000000002"/>
    <s v="01jan2017"/>
    <n v="2017"/>
    <s v="Technical Cooperation"/>
    <s v=""/>
    <x v="9"/>
  </r>
  <r>
    <s v="Philippines"/>
    <s v="ILO"/>
    <s v="International Labour Organisation [ILO]"/>
    <x v="0"/>
    <s v="Supporting ASEAN Women in STEM Jobs Pilot [ILO]"/>
    <n v="0.25"/>
    <s v="01sep2017"/>
    <n v="2017"/>
    <s v="Technical Cooperation"/>
    <s v=""/>
    <x v="9"/>
  </r>
  <r>
    <s v="Lao People's Democratic Republic"/>
    <s v="ILO"/>
    <s v="International Labour Organisation [ILO]"/>
    <x v="0"/>
    <s v="National Rural Employment Strategy in Lao PDR towards increasing opportunities for decent and productive employment in rural areas Project"/>
    <n v="2.7"/>
    <s v="01sep2017"/>
    <n v="2017"/>
    <s v="Technical Cooperation"/>
    <s v=""/>
    <x v="3"/>
  </r>
  <r>
    <s v="Philippines"/>
    <s v="ILO"/>
    <s v="International Labour Organisation [ILO]"/>
    <x v="0"/>
    <s v="Responsible Supply Chains in Asia [ILO]"/>
    <n v="0.32700000000000001"/>
    <s v="01dec2017"/>
    <n v="2017"/>
    <s v="Technical Cooperation"/>
    <s v=""/>
    <x v="9"/>
  </r>
  <r>
    <s v="Madagascar"/>
    <s v="ILO"/>
    <s v="International Labour Organisation [ILO]"/>
    <x v="0"/>
    <s v="MDG1750MFRA Améliorer la gouvernance du travail dans les TPE/PME et aider à la sortie de l'économie informelle en Afrique "/>
    <n v="0.184424"/>
    <s v="01jan2017"/>
    <n v="2017"/>
    <s v="Technical Cooperation"/>
    <s v=""/>
    <x v="9"/>
  </r>
  <r>
    <s v="Costa Rica"/>
    <s v="ILO"/>
    <s v="Organización Internacional del Trabajo [OIT]"/>
    <x v="0"/>
    <s v="Apoyo a la implementación de la Estrategia Nacional de Empleo y Desarrollo Productivo (ENEDP)"/>
    <n v="0.27700000000000002"/>
    <s v="01jan2017"/>
    <n v="2017"/>
    <s v="Technical Cooperation"/>
    <s v=""/>
    <x v="9"/>
  </r>
  <r>
    <s v="Madagascar"/>
    <s v="ILO"/>
    <s v="International Labour Organisation [ILO]"/>
    <x v="0"/>
    <s v="Support to fair recruitment of labour migrants -REFRAME"/>
    <n v="0.36899999999999999"/>
    <s v="01nov2017"/>
    <n v="2017"/>
    <s v="Technical Cooperation"/>
    <s v=""/>
    <x v="9"/>
  </r>
  <r>
    <s v="Cameroon"/>
    <s v="ILO"/>
    <s v="International Labour Organisation [ILO]"/>
    <x v="0"/>
    <s v="Appui du BIT à la mise en oeuvre de 2 sous composantes du Programme de Promotion de l'Entreprenarait Agropastoral des Jeunes (BIT-PEAJEUNES)"/>
    <n v="0.24348900000000001"/>
    <s v="01jan2017"/>
    <n v="2017"/>
    <s v="Technical Cooperation"/>
    <s v=""/>
    <x v="9"/>
  </r>
  <r>
    <s v="Ethiopia"/>
    <s v="ILO"/>
    <s v="International Labour Organisation [ILO]"/>
    <x v="0"/>
    <s v="Advancing Decent Work and Inclusive Industrialization in Ethiopia"/>
    <n v="4.8650000000000002"/>
    <s v="01jan2017"/>
    <n v="2017"/>
    <s v="Technical Cooperation"/>
    <s v=""/>
    <x v="9"/>
  </r>
  <r>
    <s v="Papua New Guinea"/>
    <s v="ILO"/>
    <s v="International Labour Organisation [ILO]"/>
    <x v="0"/>
    <s v="Development PNG National Employment Policy"/>
    <n v="0.12"/>
    <s v="01mar2017"/>
    <n v="2017"/>
    <s v="Policy-based"/>
    <s v=""/>
    <x v="9"/>
  </r>
  <r>
    <s v="Cambodia"/>
    <s v="ILO"/>
    <s v="International Labour Organisation [ILO]"/>
    <x v="0"/>
    <s v="UNited for Youth Employment in Cambodia"/>
    <n v="0.8"/>
    <s v="01aug2017"/>
    <n v="2017"/>
    <s v="Technical Cooperation"/>
    <s v=""/>
    <x v="9"/>
  </r>
  <r>
    <s v="Timor-Leste"/>
    <s v="ILO"/>
    <s v="International Labour Organisation [ILO]"/>
    <x v="0"/>
    <s v="Enhancing Rural Access Agro-Forestry (ERA Agro-Forestry) "/>
    <n v="13.029316"/>
    <s v="01jun2017"/>
    <n v="2017"/>
    <s v="Technical Cooperation"/>
    <s v=""/>
    <x v="9"/>
  </r>
  <r>
    <s v="Madagascar"/>
    <s v="ILO"/>
    <s v="International Labour Organisation [ILO]"/>
    <x v="0"/>
    <s v="MDG1601USA Supporting Sustainable and Child Labour Free Vanilla Growing Communities in SAVA"/>
    <n v="4"/>
    <s v="01jan2017"/>
    <n v="2017"/>
    <s v="Technical Cooperation"/>
    <s v=""/>
    <x v="9"/>
  </r>
  <r>
    <s v="Côte d'Ivoire"/>
    <s v="IMF"/>
    <s v="International Monetary Fund [IMF]"/>
    <x v="0"/>
    <s v="38e convention au titre du Mécanisme Élargie de Crédit (MEC)"/>
    <n v="87.131221289704612"/>
    <s v="01dec2017"/>
    <n v="2017"/>
    <s v="General Budget Support"/>
    <s v=""/>
    <x v="6"/>
  </r>
  <r>
    <s v="Armenia"/>
    <s v="IMF"/>
    <s v="International Monetary Fund [IMF]"/>
    <x v="0"/>
    <s v="Extended fund facility"/>
    <n v="39.700000000000003"/>
    <s v="01jul2017"/>
    <n v="2017"/>
    <s v="Policy-based"/>
    <s v=""/>
    <x v="10"/>
  </r>
  <r>
    <s v="Seychelles"/>
    <s v="IMF"/>
    <s v="International Monetary Fund [IMF]"/>
    <x v="0"/>
    <s v="Policy Coordination Instrument (PCI)"/>
    <n v="0"/>
    <s v="01dec2017"/>
    <n v="2017"/>
    <s v="Policy-based"/>
    <s v=""/>
    <x v="9"/>
  </r>
  <r>
    <s v="Cameroon"/>
    <s v="IMF"/>
    <s v="International Monetary Fund [IMF]"/>
    <x v="0"/>
    <s v="Facilité Elargie de Credit_x000a_du FMI phase 1"/>
    <n v="651.47610525122502"/>
    <s v="01jun2017"/>
    <n v="2017"/>
    <s v="Credit Lines"/>
    <s v=""/>
    <x v="3"/>
  </r>
  <r>
    <s v="Côte d'Ivoire"/>
    <s v="IMF"/>
    <s v="International Monetary Fund [IMF]"/>
    <x v="0"/>
    <s v="36e convention. Mécanisme Élargi de Crédit"/>
    <n v="89.886785920915699"/>
    <s v="01jun2017"/>
    <n v="2017"/>
    <s v="General Budget Support"/>
    <s v=""/>
    <x v="6"/>
  </r>
  <r>
    <s v="Georgia"/>
    <s v="IMF"/>
    <s v="International Monetary Fund [IMF]"/>
    <x v="0"/>
    <s v=""/>
    <n v="0"/>
    <s v="01apr2017"/>
    <n v="2017"/>
    <s v="Policy-based"/>
    <s v=""/>
    <x v="1"/>
  </r>
  <r>
    <s v="Côte d'Ivoire"/>
    <s v="IMF"/>
    <s v="International Monetary Fund [IMF]"/>
    <x v="0"/>
    <s v="37e Convention. Facilité Elargie de Crédit"/>
    <n v="44.890843004227598"/>
    <s v="01jun2017"/>
    <n v="2017"/>
    <s v="General Budget Support"/>
    <s v=""/>
    <x v="6"/>
  </r>
  <r>
    <s v="Côte d'Ivoire"/>
    <s v="IMF"/>
    <s v="International Monetary Fund [IMF]"/>
    <x v="0"/>
    <s v="Accord élargi de Facilité de Crédit (FEC) - 36ème FEC"/>
    <n v="43.561941567419403"/>
    <s v="01dec2017"/>
    <n v="2017"/>
    <s v="General Budget Support"/>
    <s v=""/>
    <x v="6"/>
  </r>
  <r>
    <s v="Philippines"/>
    <s v="IOM"/>
    <s v="International Organisation for Migration [IOM]"/>
    <x v="0"/>
    <s v="CCCM Support to the Displaced Population in Marawi (CERF)"/>
    <n v="0.50046000000000002"/>
    <s v="01jul2017"/>
    <n v="2017"/>
    <s v="Emergency  / Humanitarian Aid"/>
    <s v=""/>
    <x v="9"/>
  </r>
  <r>
    <s v="Kenya"/>
    <s v="IOM"/>
    <s v="International Organisation for Migration [IOM]"/>
    <x v="0"/>
    <s v="Community revitalization in Garissa County (Dadaab)"/>
    <n v="1.3"/>
    <s v="01feb2017"/>
    <n v="2017"/>
    <s v="Emergency  / Humanitarian Aid"/>
    <s v=""/>
    <x v="9"/>
  </r>
  <r>
    <s v="Moldova"/>
    <s v="IOM"/>
    <s v="International Organisation for Migration [IOM]"/>
    <x v="0"/>
    <s v="Development of Psychological Integrated Services of the Border Police Department in the Republic of Moldova (SPINS)"/>
    <n v="0.17"/>
    <s v="01jul2017"/>
    <n v="2017"/>
    <s v="Technical Cooperation"/>
    <s v=""/>
    <x v="9"/>
  </r>
  <r>
    <s v="Haïti "/>
    <s v="IOM"/>
    <s v="International Organisation for Migration [IOM]"/>
    <x v="0"/>
    <s v="Fourniture d'une aide au logement coordonné aux populations touchées par l'ouragan Matthew, Haïti_x000a__x000a__x000a__x000a__x000a_Fourniture d'une aide au logement coordonné aux populations touchées par l'ouragan Matthew, Haïti"/>
    <n v="1.5"/>
    <s v="01jan2017"/>
    <n v="2017"/>
    <s v="NA"/>
    <s v=""/>
    <x v="9"/>
  </r>
  <r>
    <s v="Philippines"/>
    <s v="IOM"/>
    <s v="International Organisation for Migration [IOM]"/>
    <x v="0"/>
    <s v="PAMANA "/>
    <n v="18.190709999999999"/>
    <s v="01may2017"/>
    <n v="2017"/>
    <s v="Emergency  / Humanitarian Aid"/>
    <s v=""/>
    <x v="9"/>
  </r>
  <r>
    <s v="Costa Rica"/>
    <s v="IOM"/>
    <s v="International Organisation for Migration [IOM]"/>
    <x v="0"/>
    <s v="Mesoamerica"/>
    <n v="6.1475000000000002E-2"/>
    <s v="01jan2017"/>
    <n v="2017"/>
    <s v="Results-driven"/>
    <s v=""/>
    <x v="9"/>
  </r>
  <r>
    <s v="Egypt"/>
    <s v="IOM"/>
    <s v="International Organisation for Migration [IOM]"/>
    <x v="0"/>
    <s v="Strengthening Egyptian Governmental Efforts to Combat Human Trafficking in Persons (STRENGTH)"/>
    <n v="5.6000000000000001E-2"/>
    <s v="17dec2018"/>
    <n v="2018"/>
    <s v="Technical Cooperation"/>
    <s v=""/>
    <x v="9"/>
  </r>
  <r>
    <s v="Egypt"/>
    <s v="IOM"/>
    <s v="International Organisation for Migration [IOM]"/>
    <x v="0"/>
    <s v="Addressing Irregular Migration Flows and Upholding Human Rights of Migrants Along the North-Eastern African Migration and North Africa (NOAH PHASE V)"/>
    <n v="0.13"/>
    <s v="17oct2018"/>
    <n v="2018"/>
    <s v="Technical Cooperation"/>
    <s v=""/>
    <x v="9"/>
  </r>
  <r>
    <s v="Egypt"/>
    <s v="IOM"/>
    <s v="International Organisation for Migration [IOM]"/>
    <x v="0"/>
    <s v="Consolidate Direct Assistance and Assisted voluntary return and reintegration services in Egypt (RDPP)"/>
    <n v="0.176208"/>
    <s v="17aug2018"/>
    <n v="2018"/>
    <s v="Technical Cooperation"/>
    <s v=""/>
    <x v="9"/>
  </r>
  <r>
    <s v="Haïti "/>
    <s v="IOM"/>
    <s v="International Organisation for Migration [IOM]"/>
    <x v="0"/>
    <s v="Assistance aux migrants vulnérables dans les zones frontalières d’Haït"/>
    <n v="4.4284369999999997"/>
    <s v="16sep2016"/>
    <n v="2016"/>
    <s v="NA"/>
    <s v=""/>
    <x v="9"/>
  </r>
  <r>
    <s v="Belarus"/>
    <s v="IOM"/>
    <s v="International Organisation for Migration [IOM]"/>
    <x v="0"/>
    <s v="The EU-funded project “Introduction of an automated intelligent video-control system at road border crossing point Novaya Huta – Novi Yarlovychi at the Belarus-Ukraine frontier (IVCO) in April 2017. The implementation period is till the end of March 2019. The budget of the project is USD 800,000 with equal share for each country – Belarus and Ukraine – USD 400,000. The key objective of the project is to increase the effectiveness of customs procedures at border-crossing points along the common border through enhanced pre-arrival processing capacity, leading to reduced border crossing time through establishment of the automated intelligent video control system complete with equipment, IT hardware and software. "/>
    <n v="0.4"/>
    <s v="01jul2017"/>
    <n v="2017"/>
    <s v="Technical Cooperation"/>
    <s v=""/>
    <x v="0"/>
  </r>
  <r>
    <s v="Armenia"/>
    <s v="IOM"/>
    <s v="International Organisation for Migration [IOM]"/>
    <x v="0"/>
    <s v="Enhancing Mechanisms for Prevention, Detection and Treatment of HIV/AIDS and Tuberculosis among Migrant and Mobile Populations in the South Caucasus Countries"/>
    <n v="0.1"/>
    <s v="01jan2017"/>
    <n v="2017"/>
    <s v="Technical Cooperation"/>
    <s v=""/>
    <x v="12"/>
  </r>
  <r>
    <s v="Armenia"/>
    <s v="IOM"/>
    <s v="International Organisation for Migration [IOM]"/>
    <x v="0"/>
    <s v="Strengthening Armenia’s identity management system"/>
    <n v="0.2"/>
    <s v="01sep2017"/>
    <n v="2017"/>
    <s v="Technical Cooperation"/>
    <s v=""/>
    <x v="9"/>
  </r>
  <r>
    <s v="Moldova"/>
    <s v="IOM"/>
    <s v="International Organisation for Migration [IOM]"/>
    <x v="0"/>
    <s v="Enhancing Integrated Border management along the Ukraine-Moldova border"/>
    <n v="0.38750000000000001"/>
    <s v="01dec2017"/>
    <n v="2017"/>
    <s v="Technical Cooperation"/>
    <s v=""/>
    <x v="9"/>
  </r>
  <r>
    <s v="Haïti "/>
    <s v="IOM"/>
    <s v="International Organisation for Migration [IOM]"/>
    <x v="0"/>
    <s v="Soutenir et renforcer la création de la police des frontières nationale haïtienne"/>
    <n v="2.3004639999999998"/>
    <s v="01mar2017"/>
    <n v="2017"/>
    <s v="NA"/>
    <s v=""/>
    <x v="9"/>
  </r>
  <r>
    <s v="Armenia"/>
    <s v="IOM"/>
    <s v="International Organisation for Migration [IOM]"/>
    <x v="0"/>
    <s v="Monitoring Progress in Achieving Migration Targets of 2030 Agenda for Sustainable Development in Armenia"/>
    <n v="0.1"/>
    <s v="01jan2017"/>
    <n v="2017"/>
    <s v="Policy-based"/>
    <s v=""/>
    <x v="9"/>
  </r>
  <r>
    <s v="Kenya"/>
    <s v="IOM"/>
    <s v="International Organisation for Migration [IOM]"/>
    <x v="0"/>
    <s v="Programme on Human Security and Stabilization (PHSS)"/>
    <n v="0.8"/>
    <s v="01feb2017"/>
    <n v="2017"/>
    <s v="Results-driven"/>
    <s v=""/>
    <x v="9"/>
  </r>
  <r>
    <s v="Moldova"/>
    <s v="IOM"/>
    <s v="International Organisation for Migration [IOM]"/>
    <x v="0"/>
    <s v="Regional Programme Against Human Trafficking (Ukraine, Moldova, Georgia, Belarus) Phase II"/>
    <n v="0.5736"/>
    <s v="01dec2017"/>
    <n v="2017"/>
    <s v="Technical Cooperation"/>
    <s v=""/>
    <x v="9"/>
  </r>
  <r>
    <s v="Haïti "/>
    <s v="IOM"/>
    <s v="International Organisation for Migration [IOM]"/>
    <x v="0"/>
    <s v="Programme de revitalisation communautaire, zone d'extension nord du PAP"/>
    <n v="5.5068739999999998"/>
    <s v="01sep2015"/>
    <n v="2015"/>
    <s v="NA"/>
    <s v=""/>
    <x v="9"/>
  </r>
  <r>
    <s v="Costa Rica"/>
    <s v="IOM"/>
    <s v="International Organisation for Migration [IOM]"/>
    <x v="0"/>
    <s v="Apoyo en el diseño de un proceso de regularización de migrantes laborales en Costa Rica"/>
    <n v="0.15"/>
    <s v="01aug2017"/>
    <n v="2017"/>
    <s v="Technical Cooperation"/>
    <s v=""/>
    <x v="9"/>
  </r>
  <r>
    <s v="Haïti "/>
    <s v="IOM"/>
    <s v="International Organisation for Migration [IOM]"/>
    <x v="0"/>
    <s v="Fournir une réponse globale à la crise migratoire mixte sur l'île d'Hispaniola"/>
    <n v="1.7909999999999999"/>
    <s v="07jul2016"/>
    <n v="2016"/>
    <s v="NA"/>
    <s v=""/>
    <x v="9"/>
  </r>
  <r>
    <s v="Egypt"/>
    <s v="IOM"/>
    <s v="International Organisation for Migration [IOM]"/>
    <x v="0"/>
    <s v="Consolidate Direct Assistance Services to vulnerable migrants along migratory routes (CARE)"/>
    <n v="0.14422599999999999"/>
    <s v="17dec2018"/>
    <n v="2018"/>
    <s v="Technical Cooperation"/>
    <s v=""/>
    <x v="9"/>
  </r>
  <r>
    <s v="Philippines"/>
    <s v="IOM"/>
    <s v="International Organisation for Migration [IOM]"/>
    <x v="0"/>
    <s v="Disaster Risk Reduction for Vulnerable Communities in Metro Manila"/>
    <n v="0.73053000000000001"/>
    <s v="01aug2017"/>
    <n v="2017"/>
    <s v="Technical Cooperation"/>
    <s v=""/>
    <x v="9"/>
  </r>
  <r>
    <s v="Belarus"/>
    <s v="IOM"/>
    <s v="International Organisation for Migration [IOM]"/>
    <x v="0"/>
    <s v="The international technical assistance (ITC) project on strengthening in the Republic of Belarus of the national referral mechanism for victims of human trafficking was launched in July 2017. The implementation period is till July 2020. The donors of the project are USAID, EU, Norwegian MFA. The consolidated budget is 969,200 US dollars. The main objectives of the project are to facilitate the Government to prevent and suppress trafficking in human beings, protect the victims of trafficking and related crimes, and mitigate the consequences of trafficking for the affected beneficiaries."/>
    <n v="0.96919999999999995"/>
    <s v="01apr2017"/>
    <n v="2017"/>
    <s v="Technical Cooperation"/>
    <s v=""/>
    <x v="0"/>
  </r>
  <r>
    <s v="Haïti "/>
    <s v="IOM"/>
    <s v="International Organisation for Migration [IOM]"/>
    <x v="0"/>
    <s v="Réinstallation des familles haïtiennes: soutien humanitaire au retour, à la réinstallation et à l'intégration durables des personnes déplacées "/>
    <n v="14.763188"/>
    <s v="01sep2015"/>
    <n v="2015"/>
    <s v="NA"/>
    <s v=""/>
    <x v="9"/>
  </r>
  <r>
    <s v="Kenya"/>
    <s v="IOM"/>
    <s v="International Organisation for Migration [IOM]"/>
    <x v="0"/>
    <s v="Immigration and Border Management"/>
    <n v="2.7"/>
    <s v="01mar2017"/>
    <n v="2017"/>
    <s v="Technical Cooperation"/>
    <s v=""/>
    <x v="10"/>
  </r>
  <r>
    <s v="Moldova"/>
    <s v="IOM"/>
    <s v="International Organisation for Migration [IOM]"/>
    <x v="0"/>
    <s v="“The Moldova Youth Health and Well-Being Survey Sanatatea Mea”"/>
    <n v="1.2499370000000001"/>
    <s v="01jul2017"/>
    <n v="2017"/>
    <s v="Technical Cooperation"/>
    <s v=""/>
    <x v="9"/>
  </r>
  <r>
    <s v="Papua New Guinea"/>
    <s v="IOM"/>
    <s v="International Organisation for Migration [IOM]"/>
    <x v="0"/>
    <s v="Strengthen Early Warning System and Preparedness Actions for Disaster Risk Reduction in Papua New Guinea (PNG-SEWSPADRR)"/>
    <n v="0.26348667999999997"/>
    <s v="01mar2017"/>
    <n v="2017"/>
    <s v="Results-driven"/>
    <s v=""/>
    <x v="9"/>
  </r>
  <r>
    <s v="Papua New Guinea"/>
    <s v="IOM"/>
    <s v="International Organisation for Migration [IOM]"/>
    <x v="0"/>
    <s v="US Refugee Assistance Programme"/>
    <n v="0.14997157999999999"/>
    <s v="01oct2017"/>
    <n v="2017"/>
    <s v="Results-driven"/>
    <s v=""/>
    <x v="9"/>
  </r>
  <r>
    <s v="Uganda"/>
    <s v="Iceland"/>
    <s v="Iceland"/>
    <x v="0"/>
    <s v="Kalangala District Education Project (KIEP) 2016 -2019"/>
    <n v="4"/>
    <s v="01jan2017"/>
    <n v="2017"/>
    <s v="Investment"/>
    <s v=""/>
    <x v="5"/>
  </r>
  <r>
    <s v="Uganda"/>
    <s v="Iceland"/>
    <s v="Iceland"/>
    <x v="0"/>
    <s v="Buikwe District Fishing Community Development Programme (BDFCDP) 2015-2019"/>
    <n v="13.420505"/>
    <s v="01jan2017"/>
    <n v="2017"/>
    <s v="Investment"/>
    <s v=""/>
    <x v="5"/>
  </r>
  <r>
    <s v="Malawi"/>
    <s v="Iceland"/>
    <s v="Iceland"/>
    <x v="0"/>
    <s v="Mangochi Basic Services Programme 2017-2021"/>
    <n v="16.311111"/>
    <s v="01nov2017"/>
    <n v="2017"/>
    <s v="Investment"/>
    <s v=""/>
    <x v="5"/>
  </r>
  <r>
    <s v="Côte d'Ivoire"/>
    <s v="India"/>
    <s v="India"/>
    <x v="0"/>
    <s v="Projet de construction de 4 hôpitaux millitaires"/>
    <n v="72.022728678518504"/>
    <s v="01may2017"/>
    <n v="2017"/>
    <s v="Investment"/>
    <s v=""/>
    <x v="6"/>
  </r>
  <r>
    <s v="Malawi"/>
    <s v="Ireland"/>
    <s v="Ireland"/>
    <x v="0"/>
    <s v="Malawi Seed Industry Development Programme (ICRISAT)"/>
    <n v="2.1425349571493011"/>
    <s v="01nov2017"/>
    <n v="2017"/>
    <s v="Results-driven"/>
    <s v=""/>
    <x v="13"/>
  </r>
  <r>
    <s v="Cambodia"/>
    <s v="Ireland"/>
    <s v="Ireland"/>
    <x v="0"/>
    <s v="Humanitarian landmine and UXO clearance in Cambodia"/>
    <n v="2.2255192899999998"/>
    <s v="01sep2017"/>
    <n v="2017"/>
    <s v="Technical Cooperation"/>
    <s v=""/>
    <x v="2"/>
  </r>
  <r>
    <s v="Somalia"/>
    <s v="Ireland"/>
    <s v="Ireland"/>
    <x v="0"/>
    <s v="Concern Worldwide: Improved access to safe drinking water, sanitation  facilities and adoption to so und hygiene practices     "/>
    <n v="1.36"/>
    <s v="01may2017"/>
    <n v="2017"/>
    <s v="Core Support to NGOs, other private bodies, PPPs and research institutes"/>
    <s v=""/>
    <x v="2"/>
  </r>
  <r>
    <s v="Tanzania"/>
    <s v="Ireland"/>
    <s v="Ireland"/>
    <x v="0"/>
    <s v="Lishe Ruvuma: Scaling Up Innovative Evidence Based Essential Nutrition Actions to reduce Childhood Stunting in the First 1000 Day"/>
    <n v="0.92"/>
    <s v="01jun2017"/>
    <n v="2017"/>
    <s v="Results-driven"/>
    <s v=""/>
    <x v="2"/>
  </r>
  <r>
    <s v="Uganda"/>
    <s v="Ireland"/>
    <s v="Ireland"/>
    <x v="0"/>
    <s v="Food Assistance for Vulnerable Households"/>
    <n v="0.66330288678394222"/>
    <s v="01jul2017"/>
    <n v="2017"/>
    <s v="Emergency  / Humanitarian Aid"/>
    <s v=""/>
    <x v="11"/>
  </r>
  <r>
    <s v="Uganda"/>
    <s v="Ireland"/>
    <s v="Ireland"/>
    <x v="0"/>
    <s v="Food Assistance for Vulnerable Households"/>
    <n v="0.84573748308525021"/>
    <s v="01nov2017"/>
    <n v="2017"/>
    <s v="Emergency  / Humanitarian Aid"/>
    <s v=""/>
    <x v="11"/>
  </r>
  <r>
    <s v="Uganda"/>
    <s v="Ireland"/>
    <s v="Ireland"/>
    <x v="0"/>
    <s v="Home Grown School Feeding "/>
    <n v="0.90211998195760035"/>
    <s v="01nov2017"/>
    <n v="2017"/>
    <s v="Emergency  / Humanitarian Aid"/>
    <s v=""/>
    <x v="11"/>
  </r>
  <r>
    <s v="Tanzania"/>
    <s v="Ireland"/>
    <s v="Ireland"/>
    <x v="0"/>
    <s v="Health Basket Fund"/>
    <n v="8.625"/>
    <s v="01sep2017"/>
    <n v="2017"/>
    <s v="Sector Budget Support"/>
    <s v=""/>
    <x v="3"/>
  </r>
  <r>
    <s v="Ethiopia"/>
    <s v="Ireland"/>
    <s v="Ireland"/>
    <x v="0"/>
    <s v="Agriculture Transformation Agency"/>
    <n v="0.69281999999999999"/>
    <s v="01apr2017"/>
    <n v="2017"/>
    <s v="Policy-based"/>
    <s v=""/>
    <x v="1"/>
  </r>
  <r>
    <s v="Ethiopia"/>
    <s v="Ireland"/>
    <s v="Ireland"/>
    <x v="0"/>
    <s v="NGO Consorium"/>
    <n v="1.5011099999999999"/>
    <s v="01jul2017"/>
    <n v="2017"/>
    <s v="Policy-based"/>
    <s v=""/>
    <x v="2"/>
  </r>
  <r>
    <s v="Sierra Leone"/>
    <s v="Ireland"/>
    <s v="Ireland"/>
    <x v="0"/>
    <s v="Linking Agriculture, Natural Resource Management and Nutrition "/>
    <n v="0.47022891999999999"/>
    <s v="01feb2017"/>
    <n v="2017"/>
    <s v="Results-driven"/>
    <s v=""/>
    <x v="2"/>
  </r>
  <r>
    <s v="Malawi"/>
    <s v="Ireland"/>
    <s v="Ireland"/>
    <x v="0"/>
    <s v="Roots &amp; Tuber Crops Action (CIP)"/>
    <n v="1.9"/>
    <s v="01nov2017"/>
    <n v="2017"/>
    <s v="Results-driven"/>
    <s v=""/>
    <x v="13"/>
  </r>
  <r>
    <s v="Sudan"/>
    <s v="Ireland"/>
    <s v="Ireland"/>
    <x v="0"/>
    <s v="Trocaire: Humanitarian Programming"/>
    <n v="0.35521000000000003"/>
    <s v="01aug2017"/>
    <n v="2017"/>
    <s v="Emergency  / Humanitarian Aid"/>
    <s v=""/>
    <x v="2"/>
  </r>
  <r>
    <s v="Sierra Leone"/>
    <s v="Ireland"/>
    <s v="Ireland"/>
    <x v="0"/>
    <s v="Raising Voices: Promoting Solidarity and Leadership for Women and Girls in Sierra Leone "/>
    <n v="0.84573748999999998"/>
    <s v="01nov2017"/>
    <n v="2017"/>
    <s v="Results-driven"/>
    <s v=""/>
    <x v="2"/>
  </r>
  <r>
    <s v="Sudan"/>
    <s v="Ireland"/>
    <s v="Ireland"/>
    <x v="0"/>
    <s v="World Vision: Humanitarian Programmeing"/>
    <n v="0.38726500000000003"/>
    <s v="01jan2017"/>
    <n v="2017"/>
    <s v="Emergency  / Humanitarian Aid"/>
    <s v=""/>
    <x v="2"/>
  </r>
  <r>
    <s v="Somalia"/>
    <s v="Ireland"/>
    <s v="Ireland"/>
    <x v="0"/>
    <s v="Concern Worldwide: Humanitarian Partnership Programme"/>
    <n v="0.56387100000000001"/>
    <s v="01may2017"/>
    <n v="2017"/>
    <s v="Emergency  / Humanitarian Aid"/>
    <s v=""/>
    <x v="2"/>
  </r>
  <r>
    <s v="Somalia"/>
    <s v="Ireland"/>
    <s v="Ireland"/>
    <x v="0"/>
    <s v="World Vision: Humanitarian Partnership Programme"/>
    <n v="0.77066699999999999"/>
    <s v="01apr2017"/>
    <n v="2017"/>
    <s v="Emergency  / Humanitarian Aid"/>
    <s v=""/>
    <x v="2"/>
  </r>
  <r>
    <s v="Uganda"/>
    <s v="Ireland"/>
    <s v="Ireland"/>
    <x v="0"/>
    <s v="Demographic Governance Facility"/>
    <n v="3.1010374379792514"/>
    <s v="01may2017"/>
    <n v="2017"/>
    <s v="Unidentified / NA"/>
    <s v=""/>
    <x v="10"/>
  </r>
  <r>
    <s v="Sierra Leone"/>
    <s v="Ireland"/>
    <s v="Ireland"/>
    <x v="0"/>
    <s v="Nation-wide Scale up of a Six-monthly Contact Point into Routine Health Services to Improve Food Nutrition Security and Reduce Maternal and Child Morbidity"/>
    <n v="0.56093256999999996"/>
    <s v="01jul2017"/>
    <n v="2017"/>
    <s v="Results-driven"/>
    <s v=""/>
    <x v="2"/>
  </r>
  <r>
    <s v="Ethiopia"/>
    <s v="Ireland"/>
    <s v="Ireland"/>
    <x v="0"/>
    <s v="Tigray Bureau of Agriculture"/>
    <n v="0.75055499999999997"/>
    <s v="01mar2017"/>
    <n v="2017"/>
    <s v="Sector Budget Support"/>
    <s v=""/>
    <x v="5"/>
  </r>
  <r>
    <s v="Uganda"/>
    <s v="Ireland"/>
    <s v="Ireland"/>
    <x v="0"/>
    <s v="Contribution to Respond to the Humanitarian Crisis in Uganda - South Sudanese Refugee Influx"/>
    <n v="0.84573748308525021"/>
    <s v="01nov2017"/>
    <n v="2017"/>
    <s v="Emergency  / Humanitarian Aid"/>
    <s v=""/>
    <x v="11"/>
  </r>
  <r>
    <s v="Malawi"/>
    <s v="Ireland"/>
    <s v="Ireland"/>
    <x v="0"/>
    <s v="Support to strengthening the national nutrition governance, treatment and prevention of undernutrition_x000a_programming in Dedza and Nkatabay Districts. (WFP)"/>
    <n v="0.84573748308525021"/>
    <s v="01nov2017"/>
    <n v="2017"/>
    <s v="Policy-based"/>
    <s v=""/>
    <x v="4"/>
  </r>
  <r>
    <s v="Tanzania"/>
    <s v="Ireland"/>
    <s v="Ireland"/>
    <x v="0"/>
    <s v="BMF"/>
    <n v="0.46"/>
    <s v="2017"/>
    <n v="2017"/>
    <s v="NA"/>
    <s v=""/>
    <x v="6"/>
  </r>
  <r>
    <s v="Sudan"/>
    <s v="Ireland"/>
    <s v="Ireland"/>
    <x v="0"/>
    <s v="Civil Society Programme Funding: Concern Worldwide Sudan country programme"/>
    <n v="0.90212000000000003"/>
    <s v="01jan2017"/>
    <n v="2017"/>
    <s v="Core Support to NGOs, other private bodies, PPPs and research institutes"/>
    <s v=""/>
    <x v="2"/>
  </r>
  <r>
    <s v="Somalia"/>
    <s v="Ireland"/>
    <s v="Ireland"/>
    <x v="0"/>
    <s v="Trocaire: Humanitarian Partnership programme"/>
    <n v="0.38340099999999999"/>
    <s v="01jul2017"/>
    <n v="2017"/>
    <s v="Emergency  / Humanitarian Aid"/>
    <s v=""/>
    <x v="2"/>
  </r>
  <r>
    <s v="Sierra Leone"/>
    <s v="Ireland"/>
    <s v="Ireland"/>
    <x v="0"/>
    <s v="Support to National Elections Commission"/>
    <n v="1.1376564299999998"/>
    <s v="01jun2017"/>
    <n v="2017"/>
    <s v="Results-driven"/>
    <s v=""/>
    <x v="4"/>
  </r>
  <r>
    <s v="Malawi"/>
    <s v="Ireland"/>
    <s v="Ireland"/>
    <x v="0"/>
    <s v="INGO Consortium Emergency &amp; Resilience Building Response to the 2017-2018 Food Crisis in Malawi"/>
    <n v="0.52435723951285518"/>
    <s v="01dec2017"/>
    <n v="2017"/>
    <s v="Emergency  / Humanitarian Aid"/>
    <s v=""/>
    <x v="2"/>
  </r>
  <r>
    <s v="Tanzania"/>
    <s v="Ireland"/>
    <s v="Ireland"/>
    <x v="0"/>
    <s v="AMREF - CHW Recruitment and Deployment Support Project–TUWATUMIE "/>
    <n v="0.46"/>
    <s v="01dec2017"/>
    <n v="2017"/>
    <s v="NA"/>
    <s v=""/>
    <x v="6"/>
  </r>
  <r>
    <s v="Malawi"/>
    <s v="Ireland"/>
    <s v="Ireland"/>
    <x v="0"/>
    <s v="Agriculture Sector Wide Approach "/>
    <n v="1.5"/>
    <s v="01nov2017"/>
    <n v="2017"/>
    <s v="Sector Budget Support"/>
    <s v=""/>
    <x v="0"/>
  </r>
  <r>
    <s v="Sudan"/>
    <s v="Ireland"/>
    <s v="Ireland"/>
    <x v="0"/>
    <s v="Civil Society Programme Funding: GOAL Sudan country programme"/>
    <n v="1.135696"/>
    <s v="01jan2017"/>
    <n v="2017"/>
    <s v="Core Support to NGOs, other private bodies, PPPs and research institutes"/>
    <s v=""/>
    <x v="2"/>
  </r>
  <r>
    <s v="Cambodia"/>
    <s v="Ireland"/>
    <s v="Ireland"/>
    <x v="0"/>
    <s v="Strategic Technical Assistance to Establish Breastfeeding Friendly Centres of Excellence in Cambodia, Lao PDR, Myanmar and Viet Nam"/>
    <n v="0.72329377000000006"/>
    <s v="01jul2017"/>
    <n v="2017"/>
    <s v="Technical Cooperation"/>
    <s v=""/>
    <x v="2"/>
  </r>
  <r>
    <s v="Uganda"/>
    <s v="Ireland"/>
    <s v="Ireland"/>
    <x v="0"/>
    <s v="Contribution to Respond to the Humanitarian Crisis in Uganda - South Sudanese Refugee Influx"/>
    <n v="0.66330288678394222"/>
    <s v="01jul2017"/>
    <n v="2017"/>
    <s v="Emergency  / Humanitarian Aid"/>
    <s v=""/>
    <x v="11"/>
  </r>
  <r>
    <s v="Ethiopia"/>
    <s v="Ireland"/>
    <s v="Ireland"/>
    <x v="0"/>
    <s v="Productive Safety Net programme"/>
    <n v="12.00888"/>
    <s v="01oct2017"/>
    <n v="2017"/>
    <s v="Emergency  / Humanitarian Aid"/>
    <s v=""/>
    <x v="5"/>
  </r>
  <r>
    <s v="Ethiopia"/>
    <s v="Ireland"/>
    <s v="Ireland"/>
    <x v="0"/>
    <s v="Health MDG Performance Fund"/>
    <n v="5.7735000000000003"/>
    <s v="01dec2017"/>
    <n v="2017"/>
    <s v="Sector Budget Support"/>
    <s v=""/>
    <x v="3"/>
  </r>
  <r>
    <s v="Sierra Leone"/>
    <s v="Ireland"/>
    <s v="Ireland"/>
    <x v="0"/>
    <s v="Girls' Access to Education and Services"/>
    <n v="1.1276499799999999"/>
    <s v="01sep2017"/>
    <n v="2017"/>
    <s v="Results-driven"/>
    <s v=""/>
    <x v="4"/>
  </r>
  <r>
    <s v="Tanzania"/>
    <s v="Ireland"/>
    <s v="Ireland"/>
    <x v="0"/>
    <s v="Agricultural Markets Development Trust"/>
    <n v="1.5525"/>
    <s v="01nov2017"/>
    <n v="2017"/>
    <s v="Private Sector"/>
    <s v=""/>
    <x v="1"/>
  </r>
  <r>
    <s v="Ethiopia"/>
    <s v="Ireland"/>
    <s v="Ireland"/>
    <x v="0"/>
    <s v="UNICEF"/>
    <n v="1.27017"/>
    <s v="01jun2017"/>
    <n v="2017"/>
    <s v="Innovation"/>
    <s v=""/>
    <x v="4"/>
  </r>
  <r>
    <s v="Sierra Leone"/>
    <s v="Ireland"/>
    <s v="Ireland"/>
    <x v="0"/>
    <s v="Protecting Women's Land Rights in Sierra Leone "/>
    <n v="0.56382498999999997"/>
    <s v="01oct2017"/>
    <n v="2017"/>
    <s v="Results-driven"/>
    <s v=""/>
    <x v="4"/>
  </r>
  <r>
    <s v="Tanzania"/>
    <s v="Ireland"/>
    <s v="Ireland"/>
    <x v="0"/>
    <s v="CCBRT Hospital"/>
    <n v="0.57499999999999996"/>
    <s v="2017"/>
    <n v="2017"/>
    <s v="NA"/>
    <s v=""/>
    <x v="6"/>
  </r>
  <r>
    <s v="Cameroon"/>
    <s v="IsDB"/>
    <s v="Islamic Development Bank [IsDB]"/>
    <x v="0"/>
    <s v="Projet d'alimentation en_x000a_eau et d'assainissement_x000a_en milieu rural"/>
    <n v="3.2357223750202233"/>
    <s v="01feb2017"/>
    <n v="2017"/>
    <s v="Credit Lines"/>
    <s v=""/>
    <x v="3"/>
  </r>
  <r>
    <s v="Côte d'Ivoire"/>
    <s v="IsDB"/>
    <s v="Islamic Development Bank [IsDB]"/>
    <x v="0"/>
    <s v="Projet de sauvegarde et de valorisation de la Baie de Cocody"/>
    <n v="255.119530897609"/>
    <s v="01oct2017"/>
    <n v="2017"/>
    <s v="NA"/>
    <s v=""/>
    <x v="6"/>
  </r>
  <r>
    <s v="Guinée"/>
    <s v="IsDB"/>
    <s v="Islamic Development Bank [IsDB]"/>
    <x v="0"/>
    <s v="GIN1007"/>
    <n v="15.65"/>
    <s v="01jul2017"/>
    <n v="2017"/>
    <s v="Policy-based"/>
    <s v=""/>
    <x v="10"/>
  </r>
  <r>
    <s v="Cameroon"/>
    <s v="IsDB"/>
    <s v="Islamic Development Bank [IsDB]"/>
    <x v="0"/>
    <s v="Projet de developpement_x000a_rural intégré de Chari-_x000a_Logone"/>
    <n v="4.47696136827774"/>
    <s v="01may2017"/>
    <n v="2017"/>
    <s v="Credit Lines"/>
    <s v=""/>
    <x v="3"/>
  </r>
  <r>
    <s v="Egypt"/>
    <s v="IsDB"/>
    <s v="Islamic Development Bank [IsDB]"/>
    <x v="0"/>
    <s v="EGY1022"/>
    <n v="57.4"/>
    <s v="01jul2017"/>
    <n v="2017"/>
    <s v="Policy-based"/>
    <s v=""/>
    <x v="7"/>
  </r>
  <r>
    <s v="Niger"/>
    <s v="IsDB"/>
    <s v="Islamic Development Bank [IsDB]"/>
    <x v="0"/>
    <s v="NER1025"/>
    <n v="1.9E-2"/>
    <s v="01aug2017"/>
    <n v="2017"/>
    <s v="Unidentified / NA"/>
    <s v=""/>
    <x v="10"/>
  </r>
  <r>
    <s v="Nigeria"/>
    <s v="IsDB"/>
    <s v="Islamic Development Bank [IsDB]"/>
    <x v="0"/>
    <s v="NGA1007"/>
    <n v="95"/>
    <s v="01dec2017"/>
    <n v="2017"/>
    <s v="Policy-based"/>
    <s v=""/>
    <x v="10"/>
  </r>
  <r>
    <s v="Bénin"/>
    <s v="IsDB"/>
    <s v="Islamic Development Bank [IsDB]"/>
    <x v="0"/>
    <s v="BEN1001"/>
    <n v="135.63999999999999"/>
    <s v="01dec2017"/>
    <n v="2017"/>
    <s v="Policy-based"/>
    <s v=""/>
    <x v="1"/>
  </r>
  <r>
    <s v="Côte d'Ivoire"/>
    <s v="IsDB"/>
    <s v="Islamic Development Bank [IsDB]"/>
    <x v="0"/>
    <s v="Projet de développement du système de formation professionnelle"/>
    <n v="9.3031123139377492"/>
    <s v="01oct2017"/>
    <n v="2017"/>
    <s v="NA"/>
    <s v=""/>
    <x v="0"/>
  </r>
  <r>
    <s v="Cameroon"/>
    <s v="IsDB"/>
    <s v="Islamic Development Bank [IsDB]"/>
    <x v="0"/>
    <s v="Projet de Renforcement_x000a_du Système National de_x000a_Transfusion Sanguine au_x000a_Cameroun"/>
    <n v="5.513255664617926"/>
    <s v="01sep2017"/>
    <n v="2017"/>
    <s v="Credit Lines"/>
    <s v=""/>
    <x v="3"/>
  </r>
  <r>
    <s v="Niger"/>
    <s v="IsDB"/>
    <s v="Islamic Development Bank [IsDB]"/>
    <x v="0"/>
    <s v="NER1028"/>
    <n v="41.07"/>
    <s v="01oct2017"/>
    <n v="2017"/>
    <s v="Policy-based"/>
    <s v=""/>
    <x v="10"/>
  </r>
  <r>
    <s v="Albania"/>
    <s v="IsDB"/>
    <s v="Islamic Development Bank [IsDB]"/>
    <x v="0"/>
    <s v="ALB1008"/>
    <n v="7.4999999999999997E-3"/>
    <s v="01dec2017"/>
    <n v="2017"/>
    <s v="Sector Budget Support"/>
    <s v=""/>
    <x v="10"/>
  </r>
  <r>
    <s v="Egypt"/>
    <s v="IsDB"/>
    <s v="Islamic Development Bank [IsDB]"/>
    <x v="0"/>
    <s v="EGY1020"/>
    <n v="57.5"/>
    <s v="01jul2017"/>
    <n v="2017"/>
    <s v="Policy-based"/>
    <s v=""/>
    <x v="7"/>
  </r>
  <r>
    <s v="Cameroon"/>
    <s v="IsDB"/>
    <s v="Islamic Development Bank [IsDB]"/>
    <x v="0"/>
    <s v="Projet de Renforcement_x000a_du Système National de_x000a_Transfusion Sanguine au_x000a_Cameroun"/>
    <n v="14.246399412897899"/>
    <s v="01sep2017"/>
    <n v="2017"/>
    <s v="Credit Lines"/>
    <s v=""/>
    <x v="3"/>
  </r>
  <r>
    <s v="Afghanistan"/>
    <s v="IsDB"/>
    <s v="Islamic Development Bank [IsDB]"/>
    <x v="0"/>
    <s v="AFG1010"/>
    <n v="0.26"/>
    <s v="01jan2017"/>
    <n v="2017"/>
    <s v="Emergency  / Humanitarian Aid"/>
    <s v=""/>
    <x v="8"/>
  </r>
  <r>
    <s v="Niger"/>
    <s v="IsDB"/>
    <s v="Islamic Development Bank [IsDB]"/>
    <x v="0"/>
    <s v="NER1019"/>
    <n v="30.05"/>
    <s v="01dec2017"/>
    <n v="2017"/>
    <s v="Policy-based"/>
    <s v=""/>
    <x v="10"/>
  </r>
  <r>
    <s v="Mali"/>
    <s v="IsDB"/>
    <s v="Islamic Development Bank [IsDB]"/>
    <x v="0"/>
    <s v="MLI1013"/>
    <n v="173.92"/>
    <s v="01jul2017"/>
    <n v="2017"/>
    <s v="Policy-based"/>
    <s v=""/>
    <x v="10"/>
  </r>
  <r>
    <s v="Nigeria"/>
    <s v="IsDB"/>
    <s v="Islamic Development Bank [IsDB]"/>
    <x v="0"/>
    <s v="NGA1012"/>
    <n v="0.27400000000000002"/>
    <s v="01may2017"/>
    <n v="2017"/>
    <s v="Emergency  / Humanitarian Aid"/>
    <s v=""/>
    <x v="10"/>
  </r>
  <r>
    <s v="Sierra Leone"/>
    <s v="IsDB"/>
    <s v="Islamic Development Bank [IsDB]"/>
    <x v="0"/>
    <s v="SLE1001"/>
    <n v="0.1"/>
    <s v="01apr2017"/>
    <n v="2017"/>
    <s v="Unidentified / NA"/>
    <s v=""/>
    <x v="10"/>
  </r>
  <r>
    <s v="Côte d'Ivoire"/>
    <s v="IsDB"/>
    <s v="Islamic Development Bank [IsDB]"/>
    <x v="0"/>
    <s v="Projet de développement du système de formation professionnelle"/>
    <n v="0.27147889943766196"/>
    <s v="01jul2017"/>
    <n v="2017"/>
    <s v="Sector Budget Support"/>
    <s v=""/>
    <x v="6"/>
  </r>
  <r>
    <s v="Egypt"/>
    <s v="IsDB"/>
    <s v="Islamic Development Bank [IsDB]"/>
    <x v="0"/>
    <s v="EGY1024"/>
    <n v="57.5"/>
    <s v="01jul2017"/>
    <n v="2017"/>
    <s v="Policy-based"/>
    <s v=""/>
    <x v="7"/>
  </r>
  <r>
    <s v="Cameroon"/>
    <s v="IsDB"/>
    <s v="Islamic Development Bank [IsDB]"/>
    <x v="0"/>
    <s v="Projet d'alimentation en_x000a_eau et d'assainissement_x000a_en milieu rural"/>
    <n v="21.13735641481961"/>
    <s v="01feb2017"/>
    <n v="2017"/>
    <s v="Credit Lines"/>
    <s v=""/>
    <x v="3"/>
  </r>
  <r>
    <s v="Cameroon"/>
    <s v="IsDB"/>
    <s v="Islamic Development Bank [IsDB]"/>
    <x v="0"/>
    <s v="Projet de Renforcement_x000a_du Système National de_x000a_Transfusion Sanguine au_x000a_Cameroun"/>
    <n v="6.1645720576093943"/>
    <s v="01sep2017"/>
    <n v="2017"/>
    <s v="Credit Lines"/>
    <s v=""/>
    <x v="3"/>
  </r>
  <r>
    <s v="Niger"/>
    <s v="IsDB"/>
    <s v="Islamic Development Bank [IsDB]"/>
    <x v="0"/>
    <s v="NER1022"/>
    <n v="0.02"/>
    <s v="01feb2017"/>
    <n v="2017"/>
    <s v="Unidentified / NA"/>
    <s v=""/>
    <x v="10"/>
  </r>
  <r>
    <s v="Uganda"/>
    <s v="IsDB"/>
    <s v="Islamic Development Bank [IsDB]"/>
    <x v="0"/>
    <s v="UGA1024"/>
    <n v="43.49"/>
    <s v="01dec2017"/>
    <n v="2017"/>
    <s v="Policy-based"/>
    <s v=""/>
    <x v="10"/>
  </r>
  <r>
    <s v="Cameroon"/>
    <s v="IsDB"/>
    <s v="Islamic Development Bank [IsDB]"/>
    <x v="0"/>
    <s v="Projet de developpement_x000a_rural intégré de Chari-_x000a_Logone"/>
    <n v="29.32266848196052"/>
    <s v="01may2017"/>
    <n v="2017"/>
    <s v="Credit Lines"/>
    <s v=""/>
    <x v="3"/>
  </r>
  <r>
    <s v="Guinée"/>
    <s v="IsDB"/>
    <s v="Islamic Development Bank [IsDB]"/>
    <x v="0"/>
    <s v="GIN1013"/>
    <n v="44.6"/>
    <s v="01nov2017"/>
    <n v="2017"/>
    <s v="Policy-based"/>
    <s v=""/>
    <x v="10"/>
  </r>
  <r>
    <s v="Egypt"/>
    <s v="IsDB"/>
    <s v="Islamic Development Bank [IsDB]"/>
    <x v="0"/>
    <s v="EGY1019"/>
    <n v="57.4"/>
    <s v="01jul2017"/>
    <n v="2017"/>
    <s v="Policy-based"/>
    <s v=""/>
    <x v="7"/>
  </r>
  <r>
    <s v="Cameroon"/>
    <s v="IsDB"/>
    <s v="Islamic Development Bank [IsDB]"/>
    <x v="0"/>
    <s v="Projet de développement_x000a_de la commercialisation de_x000a_bétails et des_x000a_infrastructures d'élevage_x000a_au Cameroun"/>
    <n v="4.016337644656228"/>
    <s v="01may2017"/>
    <n v="2017"/>
    <s v="Credit Lines"/>
    <s v=""/>
    <x v="3"/>
  </r>
  <r>
    <s v="Fiji"/>
    <s v="IsDB"/>
    <s v="Islamic Development Bank [IsDB]"/>
    <x v="0"/>
    <s v="FJI1004"/>
    <n v="0.54500000000000004"/>
    <s v="01jul2017"/>
    <n v="2017"/>
    <s v="Unidentified / NA"/>
    <s v=""/>
    <x v="1"/>
  </r>
  <r>
    <s v="Cameroon"/>
    <s v="IsDB"/>
    <s v="Islamic Development Bank [IsDB]"/>
    <x v="0"/>
    <s v="Projet d'alimentation en eau et d'assainissement en milieu rural"/>
    <n v="26.13"/>
    <s v="01feb2017"/>
    <n v="2017"/>
    <s v="Investment"/>
    <s v=""/>
    <x v="3"/>
  </r>
  <r>
    <s v="Niger"/>
    <s v="IsDB"/>
    <s v="Islamic Development Bank [IsDB]"/>
    <x v="0"/>
    <s v="NER1024"/>
    <n v="1.0999999999999999E-2"/>
    <s v="01apr2017"/>
    <n v="2017"/>
    <s v="Unidentified / NA"/>
    <s v=""/>
    <x v="10"/>
  </r>
  <r>
    <s v="Guinée"/>
    <s v="IsDB"/>
    <s v="Islamic Development Bank [IsDB]"/>
    <x v="0"/>
    <s v="GIN1004"/>
    <n v="24.79"/>
    <s v="01nov2017"/>
    <n v="2017"/>
    <s v="Policy-based"/>
    <s v=""/>
    <x v="10"/>
  </r>
  <r>
    <s v="Jordan"/>
    <s v="IsDB"/>
    <s v="Islamic Development Bank [IsDB]"/>
    <x v="0"/>
    <s v="JOR1003"/>
    <n v="52.5"/>
    <s v="01jul2017"/>
    <n v="2017"/>
    <s v="Private Sector"/>
    <s v=""/>
    <x v="7"/>
  </r>
  <r>
    <s v="Togo"/>
    <s v="IsDB"/>
    <s v="Islamic Development Bank [IsDB]"/>
    <x v="0"/>
    <s v="TGO1004"/>
    <n v="19.13"/>
    <s v="01dec2017"/>
    <n v="2017"/>
    <s v="Policy-based"/>
    <s v=""/>
    <x v="10"/>
  </r>
  <r>
    <s v="Cameroon"/>
    <s v="IsDB"/>
    <s v="Islamic Development Bank [IsDB]"/>
    <x v="0"/>
    <s v="Projet de développement_x000a_de la commercialisation de_x000a_bétails et des_x000a_infrastructures d'élevage_x000a_au Cameroun"/>
    <n v="4.6792680275697744"/>
    <s v="01may2017"/>
    <n v="2017"/>
    <s v="Credit Lines"/>
    <s v=""/>
    <x v="3"/>
  </r>
  <r>
    <s v="Sudan"/>
    <s v="IsDB"/>
    <s v="Islamic Development Bank [IsDB]"/>
    <x v="0"/>
    <s v="SDN1042"/>
    <n v="31.3"/>
    <s v="01jul2017"/>
    <n v="2017"/>
    <s v="Policy-based"/>
    <s v=""/>
    <x v="10"/>
  </r>
  <r>
    <s v="Sierra Leone"/>
    <s v="IsDB"/>
    <s v="Islamic Development Bank [IsDB]"/>
    <x v="0"/>
    <s v="SLE1009"/>
    <n v="110"/>
    <s v="01nov2017"/>
    <n v="2017"/>
    <s v="Policy-based"/>
    <s v=""/>
    <x v="10"/>
  </r>
  <r>
    <s v="Mauritania"/>
    <s v="IsDB"/>
    <s v="Islamic Development Bank [IsDB]"/>
    <x v="0"/>
    <s v="MRT1019"/>
    <n v="2.9"/>
    <s v="01dec2017"/>
    <n v="2017"/>
    <s v="Policy-based"/>
    <s v=""/>
    <x v="10"/>
  </r>
  <r>
    <s v="Sudan"/>
    <s v="IsDB"/>
    <s v="Islamic Development Bank [IsDB]"/>
    <x v="0"/>
    <s v="SDN1024"/>
    <n v="0.1"/>
    <s v="01mar2017"/>
    <n v="2017"/>
    <s v="Technical Cooperation"/>
    <s v=""/>
    <x v="10"/>
  </r>
  <r>
    <s v="Tchad"/>
    <s v="IsDB"/>
    <s v="Islamic Development Bank [IsDB]"/>
    <x v="0"/>
    <s v="TCD1010"/>
    <n v="57.1"/>
    <s v="01dec2017"/>
    <n v="2017"/>
    <s v="Policy-based"/>
    <s v=""/>
    <x v="10"/>
  </r>
  <r>
    <s v="Jordan"/>
    <s v="IsDB"/>
    <s v="Islamic Development Bank [IsDB]"/>
    <x v="0"/>
    <s v="JOR1010"/>
    <n v="150"/>
    <s v="01may2017"/>
    <n v="2017"/>
    <s v="Emergency  / Humanitarian Aid"/>
    <s v=""/>
    <x v="10"/>
  </r>
  <r>
    <s v="Niger"/>
    <s v="IsDB"/>
    <s v="Islamic Development Bank [IsDB]"/>
    <x v="0"/>
    <s v="NER1029"/>
    <n v="7.0000000000000007E-2"/>
    <s v="01jul2017"/>
    <n v="2017"/>
    <s v="Unidentified / NA"/>
    <s v=""/>
    <x v="10"/>
  </r>
  <r>
    <s v="Burkina Faso"/>
    <s v="IsDB"/>
    <s v="Islamic Development Bank [IsDB]"/>
    <x v="0"/>
    <s v="BFA1012"/>
    <n v="35.5"/>
    <s v="01feb2017"/>
    <n v="2017"/>
    <s v="Policy-based"/>
    <s v=""/>
    <x v="10"/>
  </r>
  <r>
    <s v="Togo"/>
    <s v="IsDB"/>
    <s v="Islamic Development Bank [IsDB]"/>
    <x v="0"/>
    <s v="TGO1008"/>
    <n v="9.8000000000000007"/>
    <s v="01feb2017"/>
    <n v="2017"/>
    <s v="Policy-based"/>
    <s v=""/>
    <x v="10"/>
  </r>
  <r>
    <s v="Gambia"/>
    <s v="IsDB"/>
    <s v="Islamic Development Bank [IsDB]"/>
    <x v="0"/>
    <s v="GMB1009"/>
    <n v="0.15010000000000001"/>
    <s v="01apr2017"/>
    <n v="2017"/>
    <s v="Policy-based"/>
    <s v=""/>
    <x v="10"/>
  </r>
  <r>
    <s v="Côte d'Ivoire"/>
    <s v="IsDB"/>
    <s v="Islamic Development Bank [IsDB]"/>
    <x v="0"/>
    <s v="Projet de sauvegarde et de valorisation de la Baie de Cocody"/>
    <n v="8.7505638249887188"/>
    <s v="01oct2017"/>
    <n v="2017"/>
    <s v="NA"/>
    <s v=""/>
    <x v="6"/>
  </r>
  <r>
    <s v="Burkina Faso"/>
    <s v="IsDB"/>
    <s v="Islamic Development Bank [IsDB]"/>
    <x v="0"/>
    <s v="BFA1010"/>
    <n v="108.9"/>
    <s v="01jul2017"/>
    <n v="2017"/>
    <s v="Policy-based"/>
    <s v=""/>
    <x v="10"/>
  </r>
  <r>
    <s v="Egypt"/>
    <s v="IsDB"/>
    <s v="Islamic Development Bank [IsDB]"/>
    <x v="0"/>
    <s v="EGY1021"/>
    <n v="57.2"/>
    <s v="01jul2017"/>
    <n v="2017"/>
    <s v="Policy-based"/>
    <s v=""/>
    <x v="7"/>
  </r>
  <r>
    <s v="Cameroon"/>
    <s v="IsDB"/>
    <s v="Islamic Development Bank [IsDB]"/>
    <x v="0"/>
    <s v="Projet de développement_x000a_de la commercialisation de_x000a_bétails et des_x000a_infrastructures d'élevage_x000a_au Cameroun"/>
    <n v="27.82505105513955"/>
    <s v="01may2017"/>
    <n v="2017"/>
    <s v="Credit Lines"/>
    <s v=""/>
    <x v="3"/>
  </r>
  <r>
    <s v="Gambia"/>
    <s v="IsDB"/>
    <s v="Islamic Development Bank [IsDB]"/>
    <x v="0"/>
    <s v="GMB1014"/>
    <n v="26.8"/>
    <s v="01dec2017"/>
    <n v="2017"/>
    <s v="Policy-based"/>
    <s v=""/>
    <x v="10"/>
  </r>
  <r>
    <s v="Comores"/>
    <s v="IsDB"/>
    <s v="Islamic Development Bank [IsDB]"/>
    <x v="0"/>
    <s v="COM1007"/>
    <n v="0.22"/>
    <s v="01sep2017"/>
    <n v="2017"/>
    <s v="Policy-based"/>
    <s v=""/>
    <x v="8"/>
  </r>
  <r>
    <s v="Fiji"/>
    <s v="IsDB"/>
    <s v="Islamic Development Bank [IsDB]"/>
    <x v="0"/>
    <s v="FJI1003"/>
    <n v="0.2"/>
    <s v="01jul2017"/>
    <n v="2017"/>
    <s v="Unidentified / NA"/>
    <s v=""/>
    <x v="1"/>
  </r>
  <r>
    <s v="Egypt"/>
    <s v="IsDB"/>
    <s v="Islamic Development Bank [IsDB]"/>
    <x v="0"/>
    <s v="EGY1023"/>
    <n v="57.4"/>
    <s v="01jul2017"/>
    <n v="2017"/>
    <s v="Policy-based"/>
    <s v=""/>
    <x v="7"/>
  </r>
  <r>
    <s v="Mali"/>
    <s v="IsDB"/>
    <s v="Islamic Development Bank [IsDB]"/>
    <x v="0"/>
    <s v="MLI1016"/>
    <n v="35.799999999999997"/>
    <s v="01feb2017"/>
    <n v="2017"/>
    <s v="Policy-based"/>
    <s v=""/>
    <x v="10"/>
  </r>
  <r>
    <s v="Bosnia and Herzegovina"/>
    <s v="Italy"/>
    <s v="Italy"/>
    <x v="0"/>
    <s v="Strengthening of the phytosanitary sector in Bosnia and Herzegovina in line with European standards"/>
    <n v="0.17439721999999999"/>
    <s v="01oct2017"/>
    <n v="2017"/>
    <s v="Technical Cooperation"/>
    <s v=""/>
    <x v="9"/>
  </r>
  <r>
    <s v="Ethiopia"/>
    <s v="Italy"/>
    <s v="Italy"/>
    <x v="0"/>
    <s v="Mitigation of the root causes of irregular migration in the regions of Oromia, Tigray, Amhara and SNNP, Ethiopia"/>
    <n v="2.0861519999999998"/>
    <s v="01aug2017"/>
    <n v="2017"/>
    <s v="Emergency  / Humanitarian Aid"/>
    <s v=""/>
    <x v="2"/>
  </r>
  <r>
    <s v="Tanzania"/>
    <s v="Italy"/>
    <s v="Italy"/>
    <x v="0"/>
    <s v="“Enhancing Higher Learning_x000a_Technical Institutions in Tanzania to Contribute in Achieving Sustainable Development Goals” "/>
    <n v="22.960381999999999"/>
    <s v="01dec2017"/>
    <n v="2017"/>
    <s v="Technical Cooperation"/>
    <s v=""/>
    <x v="3"/>
  </r>
  <r>
    <s v="Niger"/>
    <s v="Italy"/>
    <s v="Italy"/>
    <x v="0"/>
    <s v="Intervento di emergenza a favore di rifugiati, sfollati interni, popolazione di ritorno e comunità ospitanti del Lago Ciad&quot;"/>
    <n v="7.2002699999999997"/>
    <s v="01oct2017"/>
    <n v="2017"/>
    <s v="Technical Cooperation"/>
    <s v=""/>
    <x v="2"/>
  </r>
  <r>
    <s v="Sudan"/>
    <s v="Italy"/>
    <s v="Italy"/>
    <x v="0"/>
    <s v="EUTF05 - HoA -SDN - 11 Support Migrants and Host Communities in improving access to Safe Water and Sanitation in Eastern Sudan"/>
    <n v="2.2553000000000001"/>
    <s v="01jul2017"/>
    <n v="2017"/>
    <s v="Technical Cooperation"/>
    <s v=""/>
    <x v="9"/>
  </r>
  <r>
    <s v="Vietnam"/>
    <s v="Italy"/>
    <s v="Italy"/>
    <x v="0"/>
    <s v="Programme coordination and management fund"/>
    <n v="0.54008999999999996"/>
    <s v="01dec2017"/>
    <n v="2017"/>
    <s v="Technical Cooperation"/>
    <s v=""/>
    <x v="9"/>
  </r>
  <r>
    <s v="Vietnam"/>
    <s v="Italy"/>
    <s v="Italy"/>
    <x v="0"/>
    <s v="Investment in developing monitoring and supervision system for hydropower reservoir operation and decision-making support system for the hydropower reservoir operation in the Red - Thai Binh river basin"/>
    <n v="0.48008000000000001"/>
    <s v="01dec2017"/>
    <n v="2017"/>
    <s v="Technical Cooperation"/>
    <s v=""/>
    <x v="13"/>
  </r>
  <r>
    <s v="Myanmar"/>
    <s v="Italy"/>
    <s v="Italy"/>
    <x v="0"/>
    <s v="AICS AID 11087 - Support to the ODA Coordination in Myanmar: Capacity Development of Donor Coordination (CAD-MM)"/>
    <n v="1.01"/>
    <s v="01may2017"/>
    <n v="2017"/>
    <s v="Investment"/>
    <s v=""/>
    <x v="3"/>
  </r>
  <r>
    <s v="Ethiopia"/>
    <s v="Italy"/>
    <s v="Italy"/>
    <x v="0"/>
    <s v="Inclusive and Sustainable Development of Agricultural Value Chain in Oromia and Southern Nations, Nationalities and Peoples' Region."/>
    <n v="38.340099000000002"/>
    <s v="01dec2017"/>
    <n v="2017"/>
    <s v="Sector Budget Support"/>
    <s v=""/>
    <x v="3"/>
  </r>
  <r>
    <s v="Mozambique"/>
    <s v="Italy"/>
    <s v="Italy"/>
    <x v="0"/>
    <s v="Training in biodiversity and biotechnology for environmental conservation and sustainable development"/>
    <n v="1.1276499774470001"/>
    <s v="01mar2017"/>
    <n v="2017"/>
    <s v="Results-driven"/>
    <s v=""/>
    <x v="13"/>
  </r>
  <r>
    <s v="Sudan"/>
    <s v="Italy"/>
    <s v="Italy"/>
    <x v="0"/>
    <s v="Bridging the Gap II : inclusive policies and services for equal rights of persons with disabilities"/>
    <n v="0.85481499999999999"/>
    <s v="01may2017"/>
    <n v="2017"/>
    <s v="Technical Cooperation"/>
    <s v=""/>
    <x v="9"/>
  </r>
  <r>
    <s v="Mozambique"/>
    <s v="Italy"/>
    <s v="Italy"/>
    <x v="0"/>
    <s v="Disability: Education, Employment and Information and Coomunication Technologies"/>
    <n v="1.1276499774470001"/>
    <s v="01dec2017"/>
    <n v="2017"/>
    <s v="Results-driven"/>
    <s v=""/>
    <x v="2"/>
  </r>
  <r>
    <s v="Sénégal "/>
    <s v="Italy"/>
    <s v="Italy"/>
    <x v="0"/>
    <s v="PASEMEPP - Projet d'Appui au Système d'Elaboration, Monitorage et d'Evaluation des Politiques Publiques "/>
    <n v="0.56382498999999997"/>
    <s v="01jul2017"/>
    <n v="2017"/>
    <s v="Sector Budget Support"/>
    <s v=""/>
    <x v="11"/>
  </r>
  <r>
    <s v="Ethiopia"/>
    <s v="Italy"/>
    <s v="Italy"/>
    <x v="0"/>
    <s v="Capacity building and job creation for youth and women in the textile sector in migration prone areas of the FDR of Ethiopia."/>
    <n v="3.6874150000000001"/>
    <s v="01may2017"/>
    <n v="2017"/>
    <s v="Technical Cooperation"/>
    <s v=""/>
    <x v="4"/>
  </r>
  <r>
    <s v="Myanmar"/>
    <s v="Italy"/>
    <s v="Italy"/>
    <x v="0"/>
    <s v="AICS AID 11158 - Peaceful coexistence, protection and assistance in favor of stateless persons and local communities in Rakhine State"/>
    <n v="1.19"/>
    <s v="01sep2017"/>
    <n v="2017"/>
    <s v="Investment"/>
    <s v=""/>
    <x v="11"/>
  </r>
  <r>
    <s v="Kenya"/>
    <s v="Italy"/>
    <s v="Italy"/>
    <x v="0"/>
    <s v="E4Impact Enterprise incubator"/>
    <n v="0.61186286999999995"/>
    <s v="01nov2017"/>
    <n v="2017"/>
    <s v="Private Sector"/>
    <s v=""/>
    <x v="13"/>
  </r>
  <r>
    <s v="Ethiopia"/>
    <s v="Italy"/>
    <s v="Italy"/>
    <x v="0"/>
    <s v="El Nino humanitarian Response Programme in Ethiopia"/>
    <n v="2.0861519999999998"/>
    <s v="01aug2017"/>
    <n v="2017"/>
    <s v="Emergency  / Humanitarian Aid"/>
    <s v=""/>
    <x v="2"/>
  </r>
  <r>
    <s v="Vietnam"/>
    <s v="Italy"/>
    <s v="Italy"/>
    <x v="0"/>
    <s v="Improvement of National Statistic System"/>
    <n v="0.778586"/>
    <s v="01dec2017"/>
    <n v="2017"/>
    <s v="Technical Cooperation"/>
    <s v=""/>
    <x v="1"/>
  </r>
  <r>
    <s v="Niger"/>
    <s v="Italy"/>
    <s v="Italy"/>
    <x v="0"/>
    <s v="Contributo al progetto Comitato Internazionale della Croce Rossa per le attività di assistenza, protezione, prevenzione e cooperazione in Niger "/>
    <n v="1.1429"/>
    <s v="01dec2017"/>
    <n v="2017"/>
    <s v="Technical Cooperation"/>
    <s v=""/>
    <x v="2"/>
  </r>
  <r>
    <s v="Sudan"/>
    <s v="Italy"/>
    <s v="Italy"/>
    <x v="0"/>
    <s v="Kassala Health Citadel"/>
    <n v="8.7956698240866"/>
    <s v="01may2017"/>
    <n v="2017"/>
    <s v="Technical Cooperation"/>
    <s v=""/>
    <x v="9"/>
  </r>
  <r>
    <s v="Ethiopia"/>
    <s v="Italy"/>
    <s v="Italy"/>
    <x v="0"/>
    <s v="Improvement of sanitation facilities in urban areas in Ethiopia"/>
    <n v="24.808299000000002"/>
    <s v="01dec2017"/>
    <n v="2017"/>
    <s v="Sector Budget Support"/>
    <s v=""/>
    <x v="3"/>
  </r>
  <r>
    <s v="Myanmar"/>
    <s v="Italy"/>
    <s v="Italy"/>
    <x v="0"/>
    <s v="AICS AID 10771-MY - ICRC Application to the Government of the Republic of Italy Ministry of Foreign Affairs and International Cooperation"/>
    <n v="1.58"/>
    <s v="01jan2017"/>
    <n v="2017"/>
    <s v="Investment"/>
    <s v=""/>
    <x v="2"/>
  </r>
  <r>
    <s v="Ethiopia"/>
    <s v="Italy"/>
    <s v="Italy"/>
    <x v="0"/>
    <s v="General Education Quality Improvement Project II phase"/>
    <n v="2.0297700000000001"/>
    <s v="01may2017"/>
    <n v="2017"/>
    <s v="Sector Budget Support"/>
    <s v=""/>
    <x v="3"/>
  </r>
  <r>
    <s v="Mozambique"/>
    <s v="Italy"/>
    <s v="Italy"/>
    <x v="0"/>
    <s v="Non-communicable diseases (NCDs) prevention and control"/>
    <n v="8.460757780784844"/>
    <s v="01dec2017"/>
    <n v="2017"/>
    <s v="Results-driven"/>
    <s v=""/>
    <x v="2"/>
  </r>
  <r>
    <s v="Kenya"/>
    <s v="Italy"/>
    <s v="Italy"/>
    <x v="0"/>
    <s v="Development of a dairy value-chain in Kiambu County"/>
    <n v="1.80150202"/>
    <s v="01dec2017"/>
    <n v="2017"/>
    <s v="Core Support to NGOs, other private bodies, PPPs and research institutes"/>
    <s v=""/>
    <x v="2"/>
  </r>
  <r>
    <s v="Niger"/>
    <s v="Italy"/>
    <s v="Italy"/>
    <x v="0"/>
    <s v="Miglioramento dell'accesso e della qualità dei servizi rivolti alle popolazioni e ai bambini vulnerabili ed esclusi nelle Regioni di Diffa e Tillabéry "/>
    <n v="1.1429"/>
    <s v="01dec2017"/>
    <n v="2017"/>
    <s v="Technical Cooperation"/>
    <s v=""/>
    <x v="4"/>
  </r>
  <r>
    <s v="Kenya"/>
    <s v="Italy"/>
    <s v="Italy"/>
    <x v="0"/>
    <s v="Maziwa – Strengthening cooperatives of dairy value-chains in Meru County, Kenya"/>
    <n v="1.87306829"/>
    <s v="01dec2017"/>
    <n v="2017"/>
    <s v="Core Support to NGOs, other private bodies, PPPs and research institutes"/>
    <s v=""/>
    <x v="2"/>
  </r>
  <r>
    <s v="Afghanistan"/>
    <s v="Italy"/>
    <s v="Italy"/>
    <x v="0"/>
    <s v="Polio eradication support program "/>
    <n v="15"/>
    <s v="01jun2017"/>
    <n v="2017"/>
    <s v="Emergency  / Humanitarian Aid"/>
    <s v=""/>
    <x v="4"/>
  </r>
  <r>
    <s v="Tanzania"/>
    <s v="Italy"/>
    <s v="Italy"/>
    <x v="0"/>
    <s v="“FARE in Tanzania” - Fair Agro-Zootechnical Regional Empowerment in Tanzania"/>
    <n v="0.95728356999999997"/>
    <s v="01jan2017"/>
    <n v="2017"/>
    <s v="Core Support to NGOs, other private bodies, PPPs and research institutes"/>
    <s v=""/>
    <x v="2"/>
  </r>
  <r>
    <s v="Bosnia and Herzegovina"/>
    <s v="Italy"/>
    <s v="Italy"/>
    <x v="0"/>
    <s v="Inclusive education for all children in Bosnia and Herzegovina "/>
    <n v="0.67761738000000005"/>
    <s v="01dec2017"/>
    <n v="2017"/>
    <s v="Technical Cooperation"/>
    <s v=""/>
    <x v="2"/>
  </r>
  <r>
    <s v="Egypt"/>
    <s v="Italy"/>
    <s v="Italy"/>
    <x v="0"/>
    <s v=" Creating a protecting environment for vulnerable adolescents in governorates with high risks of irregular migration and child trafficking "/>
    <n v="1.2"/>
    <s v="01apr2017"/>
    <n v="2017"/>
    <s v="Results-driven"/>
    <s v=""/>
    <x v="4"/>
  </r>
  <r>
    <s v="Niger"/>
    <s v="Italy"/>
    <s v="Italy"/>
    <x v="0"/>
    <s v="Miglioramento della sicurezza alimentare e della valorizzazione di iniziative paesane nello ZARESE del Niger "/>
    <n v="3.4287000000000001"/>
    <s v="01may2017"/>
    <n v="2017"/>
    <s v="Technical Cooperation"/>
    <s v=""/>
    <x v="3"/>
  </r>
  <r>
    <s v="Myanmar"/>
    <s v="Italy"/>
    <s v="Italy"/>
    <x v="0"/>
    <s v="AICS AID 11292 Management and Valorization of Mrauk-U site"/>
    <n v="1.52"/>
    <s v="01dec2017"/>
    <n v="2017"/>
    <s v="Technical Cooperation"/>
    <s v=""/>
    <x v="0"/>
  </r>
  <r>
    <s v="Kenya"/>
    <s v="Italy"/>
    <s v="Italy"/>
    <x v="0"/>
    <s v="APRIRE: Foster care, prevention, rehabilitation and reintegration for vulnerable children in Kenya"/>
    <n v="1.8267929599999999"/>
    <s v="01dec2017"/>
    <n v="2017"/>
    <s v="Core Support to NGOs, other private bodies, PPPs and research institutes"/>
    <s v=""/>
    <x v="2"/>
  </r>
  <r>
    <s v="Egypt"/>
    <s v="Italy"/>
    <s v="Italy"/>
    <x v="0"/>
    <s v="Fighting gender violence in Egypt through a coordinated approach of prevention and protection"/>
    <n v="1.8"/>
    <s v="01jun2017"/>
    <n v="2017"/>
    <s v="Results-driven"/>
    <s v=""/>
    <x v="4"/>
  </r>
  <r>
    <s v="Kenya"/>
    <s v="Italy"/>
    <s v="Italy"/>
    <x v="0"/>
    <s v="ONE HEALTH: multidisciplinary approach to promote health and resilience among pastoralist communities in Northern Kenya"/>
    <n v="2.0201875199999999"/>
    <s v="01dec2017"/>
    <n v="2017"/>
    <s v="Core Support to NGOs, other private bodies, PPPs and research institutes"/>
    <s v=""/>
    <x v="2"/>
  </r>
  <r>
    <s v="Bosnia and Herzegovina"/>
    <s v="Italy"/>
    <s v="Italy"/>
    <x v="0"/>
    <s v="Interlinking Disaster Risk Management in Bosnia and Herzegovina"/>
    <n v="0.34832999999999997"/>
    <s v="01sep2017"/>
    <n v="2017"/>
    <s v="Technical Cooperation"/>
    <s v=""/>
    <x v="4"/>
  </r>
  <r>
    <s v="Bosnia and Herzegovina"/>
    <s v="Italy"/>
    <s v="Italy"/>
    <x v="0"/>
    <s v="European Regional Master in Democracy and Human Rights for South+East Europe (ERMA - DHR) "/>
    <n v="0.42977071999999999"/>
    <s v="01jan2017"/>
    <n v="2017"/>
    <s v="Technical Cooperation"/>
    <s v=""/>
    <x v="13"/>
  </r>
  <r>
    <s v="Kenya"/>
    <s v="Italy"/>
    <s v="Italy"/>
    <x v="0"/>
    <s v="SonoMobile"/>
    <n v="0.81190797999999997"/>
    <s v="01dec2017"/>
    <n v="2017"/>
    <s v="Core Support to NGOs, other private bodies, PPPs and research institutes"/>
    <s v=""/>
    <x v="2"/>
  </r>
  <r>
    <s v="Niger"/>
    <s v="Italy"/>
    <s v="Italy"/>
    <x v="0"/>
    <s v="Latte &amp; Miele: due filiere ad alto valore aggiunto come risposta all’insicurezza alimentare ed conomica delle zone urbane e rurali in Niger"/>
    <n v="2.05079425"/>
    <s v="2017"/>
    <n v="2017"/>
    <s v="Technical Cooperation"/>
    <s v=""/>
    <x v="2"/>
  </r>
  <r>
    <s v="Tanzania"/>
    <s v="Italy"/>
    <s v="Italy"/>
    <x v="0"/>
    <s v="ALL INCLUSIVE: multi-sectoral initiative to support the integration of people living with disability in the Regione of Dar es Salaam – Tanzania"/>
    <n v="1.5184301200000001"/>
    <s v="01jan2017"/>
    <n v="2017"/>
    <s v="Core Support to NGOs, other private bodies, PPPs and research institutes"/>
    <s v=""/>
    <x v="2"/>
  </r>
  <r>
    <s v="Bosnia and Herzegovina"/>
    <s v="Italy"/>
    <s v="Italy"/>
    <x v="0"/>
    <s v="Biodiversity for local development. Innovative model of participatory governance of the Protected Landscape of Konjuh in Bosnia and Herzegovina/BioSvi"/>
    <n v="1.2192420800000001"/>
    <s v="01feb2017"/>
    <n v="2017"/>
    <s v="Technical Cooperation"/>
    <s v=""/>
    <x v="2"/>
  </r>
  <r>
    <s v="Sudan"/>
    <s v="Italy"/>
    <s v="Italy"/>
    <x v="0"/>
    <s v="EUTF05 - HoA - SDN - 13 Strengthening Resilience  of refugees, IDPs and host communities in Eastern Sudan"/>
    <n v="13.5318"/>
    <s v="01jul2017"/>
    <n v="2017"/>
    <s v="Technical Cooperation"/>
    <s v=""/>
    <x v="9"/>
  </r>
  <r>
    <s v="Egypt"/>
    <s v="Italy"/>
    <s v="Italy"/>
    <x v="0"/>
    <s v="Robbikki Leather City-RLC” / Technical Assistance to Implement the “ROBBIKI LEATHER CITY – RLC” Relocation Project"/>
    <n v="6"/>
    <s v="01may2017"/>
    <n v="2017"/>
    <s v="Results-driven"/>
    <s v=""/>
    <x v="9"/>
  </r>
  <r>
    <s v="Vietnam"/>
    <s v="Italy"/>
    <s v="Italy"/>
    <x v="0"/>
    <s v="Enhancing operational functionalities of National Load Dispatch Center to integrate renewable energies "/>
    <n v="12.002000000000001"/>
    <s v="01dec2017"/>
    <n v="2017"/>
    <s v="Innovation"/>
    <s v=""/>
    <x v="0"/>
  </r>
  <r>
    <s v="Sudan"/>
    <s v="Italy"/>
    <s v="Italy"/>
    <x v="0"/>
    <s v="Dictorna &quot;Family Medicine&quot; in the States of Red Sea, Kassala and Khartoum"/>
    <n v="5.6382500000000002"/>
    <s v="01oct2017"/>
    <n v="2017"/>
    <s v="Technical Cooperation"/>
    <s v=""/>
    <x v="9"/>
  </r>
  <r>
    <s v="Myanmar"/>
    <s v="Italy"/>
    <s v="Italy"/>
    <x v="0"/>
    <s v="AICS AID 11092 Italian contribution to the National Electrification Project"/>
    <n v="33.33"/>
    <s v="01may2017"/>
    <n v="2017"/>
    <s v="Technical Cooperation"/>
    <s v=""/>
    <x v="3"/>
  </r>
  <r>
    <s v="Afghanistan"/>
    <s v="Italy"/>
    <s v="Italy"/>
    <x v="0"/>
    <s v="Local community empowerment and preservation of Shar-e-Ghol Ghola, the world heritage site in Bmaiyan "/>
    <n v="12"/>
    <s v="01aug2017"/>
    <n v="2017"/>
    <s v="Unidentified / NA"/>
    <s v=""/>
    <x v="4"/>
  </r>
  <r>
    <s v="Mozambique"/>
    <s v="Italy"/>
    <s v="Italy"/>
    <x v="0"/>
    <s v="FASE"/>
    <n v="3.3829499323410008"/>
    <s v="01feb2017"/>
    <n v="2017"/>
    <s v="Sector Budget Support"/>
    <s v=""/>
    <x v="3"/>
  </r>
  <r>
    <s v="Bosnia and Herzegovina"/>
    <s v="Italy"/>
    <s v="Italy"/>
    <x v="0"/>
    <s v="Pilot action for rural integrated develompent and the revitalization of the territory in Bosnia and Herzegovina"/>
    <n v="0.32812685999999996"/>
    <s v="01jan2017"/>
    <n v="2017"/>
    <s v="Technical Cooperation"/>
    <s v=""/>
    <x v="9"/>
  </r>
  <r>
    <s v="Egypt"/>
    <s v="Italy"/>
    <s v="Italy"/>
    <x v="0"/>
    <s v="Enhancing gender mainstreaming for sustainable rural development and food security"/>
    <n v="2.6"/>
    <s v="01feb2017"/>
    <n v="2017"/>
    <s v="Results-driven"/>
    <s v=""/>
    <x v="4"/>
  </r>
  <r>
    <s v="Afghanistan"/>
    <s v="Italy"/>
    <s v="Italy"/>
    <x v="0"/>
    <s v="Strenghtening Statistical system in Afghanistan "/>
    <n v="2.2000000000000002"/>
    <s v="01feb2017"/>
    <n v="2017"/>
    <s v="Unidentified / NA"/>
    <s v=""/>
    <x v="3"/>
  </r>
  <r>
    <s v="Afghanistan"/>
    <s v="Italy"/>
    <s v="Italy"/>
    <x v="0"/>
    <s v="Hearat Bypass"/>
    <n v="14"/>
    <s v="01sep2017"/>
    <n v="2017"/>
    <s v="Unidentified / NA"/>
    <s v=""/>
    <x v="0"/>
  </r>
  <r>
    <s v="Egypt"/>
    <s v="Italy"/>
    <s v="Italy"/>
    <x v="0"/>
    <s v="SUSTAINABLE MECHANIZATION"/>
    <n v="10"/>
    <s v="01jan2017"/>
    <n v="2017"/>
    <s v="Sector Budget Support"/>
    <s v=""/>
    <x v="4"/>
  </r>
  <r>
    <s v="Tanzania"/>
    <s v="Italy"/>
    <s v="Italy"/>
    <x v="0"/>
    <s v="TERRA: Integrated actions to enhance resilience to climate change among pastoralist communities in Northern Tanzania"/>
    <n v="0.97297106000000011"/>
    <s v="01jan2017"/>
    <n v="2017"/>
    <s v="Core Support to NGOs, other private bodies, PPPs and research institutes"/>
    <s v=""/>
    <x v="2"/>
  </r>
  <r>
    <s v="Mozambique"/>
    <s v="Italy"/>
    <s v="Italy"/>
    <x v="0"/>
    <s v="PROSAUDE"/>
    <n v="1.6914749661705"/>
    <s v="01oct2017"/>
    <n v="2017"/>
    <s v="Sector Budget Support"/>
    <s v=""/>
    <x v="3"/>
  </r>
  <r>
    <s v="Tanzania"/>
    <s v="Italy"/>
    <s v="Italy"/>
    <x v="0"/>
    <s v="Integrated support for the right to WASH and Nutrition in Central Tanzania"/>
    <n v="1.38324249"/>
    <s v="01jan2017"/>
    <n v="2017"/>
    <s v="Core Support to NGOs, other private bodies, PPPs and research institutes"/>
    <s v=""/>
    <x v="2"/>
  </r>
  <r>
    <s v="Vietnam"/>
    <s v="Italy"/>
    <s v="Italy"/>
    <x v="0"/>
    <s v="Study on the integration of non-programmable renewable energy into the national electric system of Vietnam"/>
    <n v="0.36005999999999999"/>
    <s v="01dec2017"/>
    <n v="2017"/>
    <s v="Technical Cooperation"/>
    <s v=""/>
    <x v="7"/>
  </r>
  <r>
    <s v="Afghanistan"/>
    <s v="Italy"/>
    <s v="Italy"/>
    <x v="0"/>
    <s v="Afghanistan Reconstruction Trust Fund"/>
    <n v="12"/>
    <s v="01feb2017"/>
    <n v="2017"/>
    <s v="General Budget Support"/>
    <s v=""/>
    <x v="0"/>
  </r>
  <r>
    <s v="Mozambique"/>
    <s v="Italy"/>
    <s v="Italy"/>
    <x v="0"/>
    <s v="ILUMINA: access to energy for local development and women's empowerment"/>
    <n v="5.7831529093369411"/>
    <s v="01dec2017"/>
    <n v="2017"/>
    <s v="Results-driven"/>
    <s v=""/>
    <x v="2"/>
  </r>
  <r>
    <s v="Sudan"/>
    <s v="Italy"/>
    <s v="Italy"/>
    <x v="0"/>
    <s v="TADMEEN Social inclusion, Human Capital_x000a_Development and Protection of Vulnerable_x000a_Groups within Migrants, Refugees and Host_x000a_Communities"/>
    <n v="4.6797469999999999"/>
    <s v="01may2017"/>
    <n v="2017"/>
    <s v="Technical Cooperation"/>
    <s v=""/>
    <x v="9"/>
  </r>
  <r>
    <s v="Egypt"/>
    <s v="Italy"/>
    <s v="Italy"/>
    <x v="0"/>
    <s v="SYSTEM IMPROVEMENT IN FAYOUM AND MINIA GOVERNORATES"/>
    <n v="1.3"/>
    <s v="01jan2017"/>
    <n v="2017"/>
    <s v="Results-driven"/>
    <s v=""/>
    <x v="4"/>
  </r>
  <r>
    <s v="Afghanistan"/>
    <s v="Italy"/>
    <s v="Italy"/>
    <x v="0"/>
    <s v="SARD"/>
    <n v="15"/>
    <s v="01sep2017"/>
    <n v="2017"/>
    <s v="Sector Budget Support"/>
    <s v=""/>
    <x v="0"/>
  </r>
  <r>
    <s v="Tanzania"/>
    <s v="Italy"/>
    <s v="Italy"/>
    <x v="0"/>
    <s v="Tanzania - Strengthening the statistical system and supporting civil registration in Tanzania. "/>
    <n v="1.1420760000000001"/>
    <s v="01dec2017"/>
    <n v="2017"/>
    <s v="Technical Cooperation"/>
    <s v=""/>
    <x v="1"/>
  </r>
  <r>
    <s v="Myanmar"/>
    <s v="Italy"/>
    <s v="Italy"/>
    <x v="0"/>
    <s v=" AICS AID 11450 Gender Equality and support to women micro-business in Chin State and neighbouring areas (GEWE-IT)"/>
    <n v="1.21"/>
    <s v="01dec2017"/>
    <n v="2017"/>
    <s v="Policy-based"/>
    <s v=""/>
    <x v="9"/>
  </r>
  <r>
    <s v="Solomon Islands"/>
    <s v="Japan"/>
    <s v="Japan"/>
    <x v="0"/>
    <s v="Expenses for Domestic Partnership in Health/Health Care"/>
    <n v="0.19889805148903889"/>
    <s v="01jan2017"/>
    <n v="2017"/>
    <s v="NA"/>
    <s v=""/>
    <x v="6"/>
  </r>
  <r>
    <s v="Rwanda"/>
    <s v="Japan"/>
    <s v="Japan"/>
    <x v="0"/>
    <s v="Supplemental Study for Implementation of Ngoma-Ramiro Road Improvement Project"/>
    <n v="0.36168549451744497"/>
    <s v="01feb2017"/>
    <n v="2017"/>
    <s v="Technical Cooperation"/>
    <s v=""/>
    <x v="12"/>
  </r>
  <r>
    <s v="Jordan"/>
    <s v="Japan"/>
    <s v="Japan"/>
    <x v="0"/>
    <s v="Project for Strengthening the Capacity for Career Counseling for the Youth"/>
    <n v="1"/>
    <s v="01apr2017"/>
    <n v="2017"/>
    <s v="Technical Cooperation"/>
    <s v=""/>
    <x v="3"/>
  </r>
  <r>
    <s v="Mozambique"/>
    <s v="Japan"/>
    <s v="Japan"/>
    <x v="0"/>
    <s v="Project for Enhancing The Professional Education System Model in Mozambique"/>
    <n v="0.72"/>
    <s v="01jun2017"/>
    <n v="2017"/>
    <s v="Technical Cooperation"/>
    <s v=""/>
    <x v="3"/>
  </r>
  <r>
    <s v="Bénin"/>
    <s v="Japan"/>
    <s v="Japan"/>
    <x v="0"/>
    <s v="Project for the Construction and the Equipment of Classrooms and Lavatories at College of Setto for General Education"/>
    <n v="0.16"/>
    <s v="01dec2017"/>
    <n v="2017"/>
    <s v="Investment"/>
    <s v=""/>
    <x v="2"/>
  </r>
  <r>
    <s v="Palau"/>
    <s v="Japan"/>
    <s v="Japan"/>
    <x v="0"/>
    <s v="The Economic and Social Development Programme"/>
    <n v="1.782799726518522"/>
    <s v="01oct2017"/>
    <n v="2017"/>
    <s v="Policy-based"/>
    <s v=""/>
    <x v="3"/>
  </r>
  <r>
    <s v="Kenya"/>
    <s v="Japan"/>
    <s v="Japan"/>
    <x v="0"/>
    <s v="Economic and Social Development Programme"/>
    <n v="2.67"/>
    <s v="01jul2017"/>
    <n v="2017"/>
    <s v="Policy-based"/>
    <s v=""/>
    <x v="3"/>
  </r>
  <r>
    <s v="Guatemala"/>
    <s v="Japan"/>
    <s v="Japan"/>
    <x v="0"/>
    <s v="Expenses for Priority Sectors/Regions in Government/General"/>
    <n v="6.3521154255854945E-2"/>
    <s v="01jan2017"/>
    <n v="2017"/>
    <s v="Technical Cooperation"/>
    <s v=""/>
    <x v="5"/>
  </r>
  <r>
    <s v="Fiji"/>
    <s v="Japan"/>
    <s v="Japan"/>
    <x v="0"/>
    <s v="The Project for Rehabilitation of Lawaki District School"/>
    <n v="0.72160869150522666"/>
    <s v="01sep2017"/>
    <n v="2017"/>
    <s v="Investment"/>
    <s v=""/>
    <x v="3"/>
  </r>
  <r>
    <s v="Sierra Leone"/>
    <s v="Japan"/>
    <s v="Japan"/>
    <x v="0"/>
    <s v="Rebuilding food and nutrition security and strengthening disaster management"/>
    <n v="0.6"/>
    <s v="01feb2017"/>
    <n v="2017"/>
    <s v="Emergency  / Humanitarian Aid"/>
    <s v=""/>
    <x v="11"/>
  </r>
  <r>
    <s v="Saint Lucia"/>
    <s v="Japan"/>
    <s v="Japan"/>
    <x v="0"/>
    <s v="Expenses for Domestic Partnership in Education"/>
    <n v="0.13248876167622389"/>
    <s v="01jan2017"/>
    <n v="2017"/>
    <s v="Technical Cooperation"/>
    <s v=""/>
    <x v="9"/>
  </r>
  <r>
    <s v="Georgia"/>
    <s v="Japan"/>
    <s v="Japan"/>
    <x v="0"/>
    <s v="Preparatory Survey on East-West Highway Improvement Project (Phase-2)"/>
    <n v="0.52689799999999998"/>
    <s v="01apr2017"/>
    <n v="2017"/>
    <s v="Technical Cooperation"/>
    <s v=""/>
    <x v="9"/>
  </r>
  <r>
    <s v="Malawi"/>
    <s v="Japan"/>
    <s v="Japan"/>
    <x v="0"/>
    <s v="Project for Expanding and Upgrading the Domasi College of Education"/>
    <n v="17.355555339999999"/>
    <s v="01jun2017"/>
    <n v="2017"/>
    <s v="Investment"/>
    <s v=""/>
    <x v="3"/>
  </r>
  <r>
    <s v="Jordan"/>
    <s v="Japan"/>
    <s v="Japan"/>
    <x v="0"/>
    <s v="Economic and Social Development Programme"/>
    <n v="4.46"/>
    <s v="01mar2017"/>
    <n v="2017"/>
    <s v="Policy-based"/>
    <s v=""/>
    <x v="3"/>
  </r>
  <r>
    <s v="Timor-Leste"/>
    <s v="Japan"/>
    <s v="Japan"/>
    <x v="0"/>
    <s v="Water Supply Improvement Advisor"/>
    <n v="0.2"/>
    <s v="01may2017"/>
    <n v="2017"/>
    <s v="Technical Cooperation"/>
    <s v=""/>
    <x v="9"/>
  </r>
  <r>
    <s v="Lao People's Democratic Republic"/>
    <s v="Japan"/>
    <s v="Japan"/>
    <x v="0"/>
    <s v="The Project for Improving Secondary School Environment in the Central and Southern Provinces "/>
    <n v="12.203264000000001"/>
    <s v="01oct2017"/>
    <n v="2017"/>
    <s v="Investment"/>
    <s v=""/>
    <x v="0"/>
  </r>
  <r>
    <s v="Ethiopia"/>
    <s v="Japan"/>
    <s v="Japan"/>
    <x v="0"/>
    <s v="Women Entrepreneurs Development Program (WEDP)"/>
    <n v="50"/>
    <s v="01feb2017"/>
    <n v="2017"/>
    <s v="Investment"/>
    <s v=""/>
    <x v="3"/>
  </r>
  <r>
    <s v="Timor-Leste"/>
    <s v="Japan"/>
    <s v="Japan"/>
    <x v="0"/>
    <s v="Economic and Social Development Programme"/>
    <n v="2"/>
    <s v="01mar2017"/>
    <n v="2017"/>
    <s v="Unidentified / NA"/>
    <s v=""/>
    <x v="1"/>
  </r>
  <r>
    <s v="Sierra Leone"/>
    <s v="Japan"/>
    <s v="Japan"/>
    <x v="0"/>
    <s v="Project for Urgent Improvement of Power Distribution System in Freetown (Phase2)"/>
    <n v="1.2477607151451409"/>
    <s v="01mar2017"/>
    <n v="2017"/>
    <s v="Investment"/>
    <s v=""/>
    <x v="9"/>
  </r>
  <r>
    <s v="Bangladesh"/>
    <s v="Japan"/>
    <s v="Japan"/>
    <x v="0"/>
    <s v="Hazrat Shahjalal International Airport Expansion Project (I)"/>
    <n v="653.38116636726431"/>
    <s v="01jun2017"/>
    <n v="2017"/>
    <s v="Investment"/>
    <s v=""/>
    <x v="9"/>
  </r>
  <r>
    <s v="Cambodia"/>
    <s v="Japan"/>
    <s v="Japan"/>
    <x v="0"/>
    <s v="The Project for Flood Protection and Drainage Improvement in the Phnom Penh Capital City (Phase IV)"/>
    <n v="32.587701199999998"/>
    <s v="01oct2017"/>
    <n v="2017"/>
    <s v="Investment"/>
    <s v=""/>
    <x v="5"/>
  </r>
  <r>
    <s v="Yemen"/>
    <s v="Japan"/>
    <s v="Japan"/>
    <x v="0"/>
    <s v="The Project for Improvement of Maternal and Child Health and Nutritional Status"/>
    <n v="6.8917386299999999"/>
    <s v="01mar2017"/>
    <n v="2017"/>
    <s v="Emergency  / Humanitarian Aid"/>
    <s v=""/>
    <x v="11"/>
  </r>
  <r>
    <s v="Palau"/>
    <s v="Japan"/>
    <s v="Japan"/>
    <x v="0"/>
    <s v="Explosive Remnants of War (ERW) disposal in the sea of the Republic of Palau"/>
    <n v="0.87670210575389695"/>
    <s v="01mar2017"/>
    <n v="2017"/>
    <s v="Investment"/>
    <s v=""/>
    <x v="2"/>
  </r>
  <r>
    <s v="Philippines"/>
    <s v="Japan"/>
    <s v="Japan"/>
    <x v="0"/>
    <s v="The Project for Improvement of Equipment for Power Distribution in Bangsamoro Area"/>
    <n v="6.8726929457289021"/>
    <s v="01mar2017"/>
    <n v="2017"/>
    <s v="Investment"/>
    <s v=""/>
    <x v="3"/>
  </r>
  <r>
    <s v="Sénégal "/>
    <s v="Japan"/>
    <s v="Japan"/>
    <x v="0"/>
    <s v="Project for Strengthening Capacity of Community Health Insurance System and Free Health Care Initiatives"/>
    <n v="834.28787399999999"/>
    <s v="01oct2017"/>
    <n v="2017"/>
    <s v="Technical Cooperation"/>
    <s v=""/>
    <x v="3"/>
  </r>
  <r>
    <s v="Philippines"/>
    <s v="Japan"/>
    <s v="Japan"/>
    <x v="0"/>
    <s v="Cavite Industrial Area Flood Risk Management Project"/>
    <n v="141.98217021993509"/>
    <s v="01nov2017"/>
    <n v="2017"/>
    <s v="Investment"/>
    <s v=""/>
    <x v="3"/>
  </r>
  <r>
    <s v="Bosnia and Herzegovina"/>
    <s v="Japan"/>
    <s v="Japan"/>
    <x v="0"/>
    <s v="The Project for Rehabilitation of Novi Grad Primary School in Tuzla"/>
    <n v="8.0499014557451148E-2"/>
    <s v="03feb2017"/>
    <n v="2017"/>
    <s v="Investment"/>
    <s v=""/>
    <x v="5"/>
  </r>
  <r>
    <s v="Kenya"/>
    <s v="Japan"/>
    <s v="Japan"/>
    <x v="0"/>
    <s v="Project for Dualling of Nairob-Dagoretti Corner Road C60/C61 (Phase 2)"/>
    <n v="23.89"/>
    <s v="01jul2017"/>
    <n v="2017"/>
    <s v="Investment"/>
    <s v=""/>
    <x v="1"/>
  </r>
  <r>
    <s v="Saint Lucia"/>
    <s v="Japan"/>
    <s v="Japan"/>
    <x v="0"/>
    <s v="Expenses for Domestic Partnership in Human Resources/General"/>
    <n v="0.23466101400300052"/>
    <s v="01jan2017"/>
    <n v="2017"/>
    <s v="Technical Cooperation"/>
    <s v=""/>
    <x v="9"/>
  </r>
  <r>
    <s v="Uganda"/>
    <s v="Japan"/>
    <s v="Japan"/>
    <x v="0"/>
    <s v="The Project for Rural Water Supply in Lake Kyoga Basin, Eastern Uganda"/>
    <n v="15.20728166720299"/>
    <s v="01may2017"/>
    <n v="2017"/>
    <s v="Investment"/>
    <s v=""/>
    <x v="3"/>
  </r>
  <r>
    <s v="Georgia"/>
    <s v="Japan"/>
    <s v="Japan"/>
    <x v="0"/>
    <s v="The Project for Rehabilitation of the Dormitory of St.Ambrosi Khelaia Secondary School in Martvili Municipality"/>
    <n v="8.8278999999999996E-2"/>
    <s v="01feb2017"/>
    <n v="2017"/>
    <s v="Investment"/>
    <s v=""/>
    <x v="10"/>
  </r>
  <r>
    <s v="Zimbabwe"/>
    <s v="Japan"/>
    <s v="Japan"/>
    <x v="0"/>
    <s v="Education Project in Gokwe North, Midlands, Zimbabwe"/>
    <n v="0.69"/>
    <s v="01feb2017"/>
    <n v="2017"/>
    <s v="General Budget Support"/>
    <s v=""/>
    <x v="2"/>
  </r>
  <r>
    <s v="Palau"/>
    <s v="Japan"/>
    <s v="Japan"/>
    <x v="0"/>
    <s v="Program for Japanese TV Broadcasting Abroad/Palau/Palau National Communications Corporation (PNCC)"/>
    <n v="0.31806000000000001"/>
    <s v="01apr2017"/>
    <n v="2017"/>
    <s v="Technical Cooperation"/>
    <s v=""/>
    <x v="1"/>
  </r>
  <r>
    <s v="Honduras"/>
    <s v="Japan"/>
    <s v="Japan"/>
    <x v="0"/>
    <s v="Prevención del Deslizamiento de Tierra en la Carretera Nacional No. 6 "/>
    <n v="8.7090908999999996"/>
    <s v="01sep2017"/>
    <n v="2017"/>
    <s v="Unidentified / NA"/>
    <s v=""/>
    <x v="3"/>
  </r>
  <r>
    <s v="Vietnam"/>
    <s v="Japan"/>
    <s v="Japan"/>
    <x v="0"/>
    <s v="Project for Emergency Reservoir Operation and Effective Flood Management Using Water related Disaster Management Information System"/>
    <n v="16.437412999999999"/>
    <s v="17jun2019"/>
    <n v="2019"/>
    <s v="Investment"/>
    <s v=""/>
    <x v="0"/>
  </r>
  <r>
    <s v="Sudan"/>
    <s v="Japan"/>
    <s v="Japan"/>
    <x v="0"/>
    <s v="Improvement of Water, Sanitation and Hygiene in Kassala State"/>
    <n v="0.43628099999999997"/>
    <s v="01feb2018"/>
    <n v="2018"/>
    <s v="Core Support to NGOs, other private bodies, PPPs and research institutes"/>
    <s v=""/>
    <x v="2"/>
  </r>
  <r>
    <s v="Fiji"/>
    <s v="Japan"/>
    <s v="Japan"/>
    <x v="0"/>
    <s v="The Project for Rehabilitation of Namena District School"/>
    <n v="0.50626547135887667"/>
    <s v="01sep2017"/>
    <n v="2017"/>
    <s v="Investment"/>
    <s v=""/>
    <x v="3"/>
  </r>
  <r>
    <s v="Perú"/>
    <s v="Japan"/>
    <s v="Japan"/>
    <x v="0"/>
    <s v="The Project for the Donation of Secondhand Fire Engines and Ambulances in Lima, Callao and Madre de Dios"/>
    <n v="0.11740199727053401"/>
    <s v="01dec2017"/>
    <n v="2017"/>
    <s v="Investment"/>
    <s v=""/>
    <x v="3"/>
  </r>
  <r>
    <s v="Kenya"/>
    <s v="Japan"/>
    <s v="Japan"/>
    <x v="0"/>
    <s v="Project on Enhancing Community Resilience against Drought through Sustainable Natural Resources Management and Livelihood Diversification"/>
    <n v="1.08"/>
    <s v="01feb2017"/>
    <n v="2017"/>
    <s v="Technical Cooperation"/>
    <s v=""/>
    <x v="1"/>
  </r>
  <r>
    <s v="Rwanda"/>
    <s v="Japan"/>
    <s v="Japan"/>
    <x v="0"/>
    <s v="The ICT Innovation Ecosystem Strengthening Project"/>
    <n v="1.5180450531318901"/>
    <s v="01oct2017"/>
    <n v="2017"/>
    <s v="Technical Cooperation"/>
    <s v=""/>
    <x v="12"/>
  </r>
  <r>
    <s v="Vietnam"/>
    <s v="Japan"/>
    <s v="Japan"/>
    <x v="0"/>
    <s v="Ben Tre Water Management Project"/>
    <n v="216.226865"/>
    <s v="17jul2019"/>
    <n v="2019"/>
    <s v="Investment"/>
    <s v=""/>
    <x v="0"/>
  </r>
  <r>
    <s v="Myanmar"/>
    <s v="Japan"/>
    <s v="Japan"/>
    <x v="0"/>
    <s v="Bago River Bridge Construction Project"/>
    <n v="276.78857154063309"/>
    <s v="01mar2017"/>
    <n v="2017"/>
    <s v="Investment"/>
    <s v=""/>
    <x v="3"/>
  </r>
  <r>
    <s v="Bosnia and Herzegovina"/>
    <s v="Japan"/>
    <s v="Japan"/>
    <x v="0"/>
    <s v="The Project for Equipping Health Care Center Zepce with Medical Equipment"/>
    <n v="7.573078297889789E-2"/>
    <s v="25oct2017"/>
    <n v="2017"/>
    <s v="Investment"/>
    <s v=""/>
    <x v="5"/>
  </r>
  <r>
    <s v="Solomon Islands"/>
    <s v="Japan"/>
    <s v="Japan"/>
    <x v="0"/>
    <s v="Expenses for Domestic Partnership in Health/Health Care"/>
    <n v="0.21467582906872779"/>
    <s v="01jan2017"/>
    <n v="2017"/>
    <s v="NA"/>
    <s v=""/>
    <x v="6"/>
  </r>
  <r>
    <s v="Solomon Islands"/>
    <s v="Japan"/>
    <s v="Japan"/>
    <x v="0"/>
    <s v="Expenses for Domestic Partnership in Education"/>
    <n v="0.32874826957001546"/>
    <s v="01jan2017"/>
    <n v="2017"/>
    <s v="NA"/>
    <s v=""/>
    <x v="6"/>
  </r>
  <r>
    <s v="Sierra Leone"/>
    <s v="Japan"/>
    <s v="Japan"/>
    <x v="0"/>
    <s v="Supporting Adolescents for Peace _x000a_and Stability in Sierra Leone_x000a_Supporting Adolescents for Peace _x000a_and Stability in Sierra Leone"/>
    <n v="0.9"/>
    <s v="01feb2017"/>
    <n v="2017"/>
    <s v="Emergency  / Humanitarian Aid"/>
    <s v=""/>
    <x v="11"/>
  </r>
  <r>
    <s v="Georgia"/>
    <s v="Japan"/>
    <s v="Japan"/>
    <x v="0"/>
    <s v="The Project for Rehabilitation of the Shelter for Victims of Domestic Violence in Tbilisi"/>
    <n v="8.8275999999999993E-2"/>
    <s v="01feb2017"/>
    <n v="2017"/>
    <s v="Investment"/>
    <s v=""/>
    <x v="2"/>
  </r>
  <r>
    <s v="Zimbabwe"/>
    <s v="Japan"/>
    <s v="Japan"/>
    <x v="0"/>
    <s v="Program for Japanese TV Broadcasting Abroad/Zimbabwe/Zimbabwe Broadcasting Cooperation (ZBC)"/>
    <n v="0.16"/>
    <s v="01apr2017"/>
    <n v="2017"/>
    <s v="NA"/>
    <s v=""/>
    <x v="6"/>
  </r>
  <r>
    <s v="Sénégal "/>
    <s v="Japan"/>
    <s v="Japan"/>
    <x v="0"/>
    <s v="The Project for Construction of the Mother and Child Health Application Center of the National School of Sanitation and Social Development"/>
    <n v="2.1571876690000003"/>
    <s v="01dec2017"/>
    <n v="2017"/>
    <s v="Sector Budget Support"/>
    <s v=""/>
    <x v="3"/>
  </r>
  <r>
    <s v="Papua New Guinea"/>
    <s v="Japan"/>
    <s v="Japan"/>
    <x v="0"/>
    <s v="Fisheries Development Assistance for Pacific Islands Nations"/>
    <n v="0.33965008989767631"/>
    <s v="01apr2017"/>
    <n v="2017"/>
    <s v="Investment"/>
    <s v=""/>
    <x v="3"/>
  </r>
  <r>
    <s v="Cameroon"/>
    <s v="Japan"/>
    <s v="Japan"/>
    <x v="0"/>
    <s v="Project of improvement in fishing uploading facility and fish market of Youpwe in Douala city"/>
    <n v="12.212999999999999"/>
    <s v="01dec2017"/>
    <n v="2017"/>
    <s v="Investment"/>
    <s v=""/>
    <x v="3"/>
  </r>
  <r>
    <s v="Honduras"/>
    <s v="Japan"/>
    <s v="Japan"/>
    <x v="0"/>
    <s v="Programa APC"/>
    <n v="0.39116699999999999"/>
    <s v="01dec2017"/>
    <n v="2017"/>
    <s v="Unidentified / NA"/>
    <s v=""/>
    <x v="5"/>
  </r>
  <r>
    <s v="Kiribati"/>
    <s v="Japan"/>
    <s v="Japan"/>
    <x v="0"/>
    <s v="The Project for Construction of Dental Ward to Kiritimati Health Centre"/>
    <n v="7.264088797688778E-2"/>
    <s v="01feb2017"/>
    <n v="2017"/>
    <s v="Investment"/>
    <s v=""/>
    <x v="3"/>
  </r>
  <r>
    <s v="Timor-Leste"/>
    <s v="Japan"/>
    <s v="Japan"/>
    <x v="0"/>
    <s v="Agriculture and Agricultural Community Promotion Adviser"/>
    <n v="0.1"/>
    <s v="01may2017"/>
    <n v="2017"/>
    <s v="Technical Cooperation"/>
    <s v=""/>
    <x v="9"/>
  </r>
  <r>
    <s v="Bhutan"/>
    <s v="Japan"/>
    <s v="Japan"/>
    <x v="0"/>
    <s v="Formulation of Power System Master Plan of Bhutan-2040"/>
    <n v="0.1130651586558047"/>
    <s v="01aug2017"/>
    <n v="2017"/>
    <s v="Technical Cooperation"/>
    <s v=""/>
    <x v="3"/>
  </r>
  <r>
    <s v="Bénin"/>
    <s v="Japan"/>
    <s v="Japan"/>
    <x v="0"/>
    <s v="Project for Extension of Inland Aquaculture in Benin, Phase II"/>
    <n v="1.17"/>
    <s v="01feb2017"/>
    <n v="2017"/>
    <s v="Technical Cooperation"/>
    <s v=""/>
    <x v="9"/>
  </r>
  <r>
    <s v="Madagascar"/>
    <s v="Japan"/>
    <s v="Japan"/>
    <x v="0"/>
    <s v="Projet de Développement du Port de Toamasina"/>
    <n v="403.292416"/>
    <s v="01mar2017"/>
    <n v="2017"/>
    <s v="Investment"/>
    <s v=""/>
    <x v="3"/>
  </r>
  <r>
    <s v="Tanzania"/>
    <s v="Japan"/>
    <s v="Japan"/>
    <x v="0"/>
    <s v="Expenses for Domestic Partnership in Education"/>
    <n v="0.52"/>
    <s v="01jan2017"/>
    <n v="2017"/>
    <s v="Technical Cooperation"/>
    <s v=""/>
    <x v="3"/>
  </r>
  <r>
    <s v="Kiribati"/>
    <s v="Japan"/>
    <s v="Japan"/>
    <x v="0"/>
    <s v="Fisheries Development Assistance for Pacific Islands Nations"/>
    <n v="0.28762799387786575"/>
    <s v="01apr2017"/>
    <n v="2017"/>
    <s v="Technical Cooperation"/>
    <s v=""/>
    <x v="3"/>
  </r>
  <r>
    <s v="Mozambique"/>
    <s v="Japan"/>
    <s v="Japan"/>
    <x v="0"/>
    <s v="Expenses for Accounting Support in Higher Education"/>
    <n v="0.47"/>
    <s v="01jan2017"/>
    <n v="2017"/>
    <s v="Technical Cooperation"/>
    <s v=""/>
    <x v="3"/>
  </r>
  <r>
    <s v="Tanzania"/>
    <s v="Japan"/>
    <s v="Japan"/>
    <x v="0"/>
    <s v="Project for Development of Malindi Fish Landing and Marketing Facilitiesin Zanzibar (Phase 2)"/>
    <n v="0.61"/>
    <s v="01jan2017"/>
    <n v="2017"/>
    <s v="Investment"/>
    <s v=""/>
    <x v="3"/>
  </r>
  <r>
    <s v="Costa Rica"/>
    <s v="Japan"/>
    <s v="Japan"/>
    <x v="0"/>
    <s v="Borinquen Geothermal Project"/>
    <n v="229.22"/>
    <s v="01jun2017"/>
    <n v="2017"/>
    <s v="Investment"/>
    <s v=""/>
    <x v="3"/>
  </r>
  <r>
    <s v="Cambodia"/>
    <s v="Japan"/>
    <s v="Japan"/>
    <x v="0"/>
    <s v="Sihanoukville Port New Container Terminal Development Project"/>
    <n v="193.99092034999998"/>
    <s v="01aug2017"/>
    <n v="2017"/>
    <s v="Investment"/>
    <s v=""/>
    <x v="1"/>
  </r>
  <r>
    <s v="Cameroon"/>
    <s v="Japan"/>
    <s v="Japan"/>
    <x v="0"/>
    <s v="Project for develppment of irrigated and rainfed rice cultivation"/>
    <n v="8.5229999999999997"/>
    <s v="2016"/>
    <n v="2016"/>
    <s v="Technical Cooperation"/>
    <s v=""/>
    <x v="3"/>
  </r>
  <r>
    <s v="Bénin"/>
    <s v="Japan"/>
    <s v="Japan"/>
    <x v="0"/>
    <s v="Food Assistance Programme"/>
    <n v="2.85"/>
    <s v="01oct2017"/>
    <n v="2017"/>
    <s v="Policy-based"/>
    <s v=""/>
    <x v="0"/>
  </r>
  <r>
    <s v="Saint Lucia"/>
    <s v="Japan"/>
    <s v="Japan"/>
    <x v="0"/>
    <s v="The Economic and Social Development Programme"/>
    <n v="1.782799726518522"/>
    <s v="23feb2017"/>
    <n v="2017"/>
    <s v="Investment"/>
    <s v=""/>
    <x v="3"/>
  </r>
  <r>
    <s v="Vanuatu"/>
    <s v="Japan"/>
    <s v="Japan"/>
    <x v="0"/>
    <s v="Expenses for Domestic Partnership in Information/Public Relations"/>
    <n v="0.38584240000000003"/>
    <s v="01jan2017"/>
    <n v="2017"/>
    <s v="Technical Cooperation"/>
    <s v=""/>
    <x v="3"/>
  </r>
  <r>
    <s v="Myanmar"/>
    <s v="Japan"/>
    <s v="Japan"/>
    <x v="0"/>
    <s v="Hydropower Plants Rehabilitation Project"/>
    <n v="96.15530324977648"/>
    <s v="25apr2017"/>
    <n v="2017"/>
    <s v="Investment"/>
    <s v=""/>
    <x v="3"/>
  </r>
  <r>
    <s v="Costa Rica"/>
    <s v="Japan"/>
    <s v="Japan"/>
    <x v="0"/>
    <s v="Borinquen Geothermal Project"/>
    <n v="2.46"/>
    <s v="01jun2017"/>
    <n v="2017"/>
    <s v="Investment"/>
    <s v=""/>
    <x v="3"/>
  </r>
  <r>
    <s v="Vietnam"/>
    <s v="Japan"/>
    <s v="Japan"/>
    <x v="0"/>
    <s v="Support Program to Respond to Climate Change(VII)"/>
    <n v="89.14"/>
    <s v="17jan2019"/>
    <n v="2019"/>
    <s v="Sector Budget Support"/>
    <s v=""/>
    <x v="0"/>
  </r>
  <r>
    <s v="Bénin"/>
    <s v="Japan"/>
    <s v="Japan"/>
    <x v="0"/>
    <s v="Project for the Construction and the Equipment of Classrooms and Lavatories at College of Agon for General Education, Toffo"/>
    <n v="0.18"/>
    <s v="01feb2017"/>
    <n v="2017"/>
    <s v="Investment"/>
    <s v=""/>
    <x v="2"/>
  </r>
  <r>
    <s v="Solomon Islands"/>
    <s v="Japan"/>
    <s v="Japan"/>
    <x v="0"/>
    <s v="Preparatory Survey for the Project for Improvement of Honiara Airport"/>
    <n v="0.61152704819175074"/>
    <s v="26jan2017"/>
    <n v="2017"/>
    <s v="NA"/>
    <s v=""/>
    <x v="6"/>
  </r>
  <r>
    <s v="Yemen"/>
    <s v="Japan"/>
    <s v="Japan"/>
    <x v="0"/>
    <s v="Humanitarian Assistance to Refugees, Asylum Seekers and IDPs in Yemen"/>
    <n v="6.5743749999999999"/>
    <s v="01feb2017"/>
    <n v="2017"/>
    <s v="Emergency  / Humanitarian Aid"/>
    <s v=""/>
    <x v="11"/>
  </r>
  <r>
    <s v="Sudan"/>
    <s v="Japan"/>
    <s v="Japan"/>
    <x v="0"/>
    <s v="The Project for Developing Counter Measures Against Striga to Conquer Poverty and Improve Food Security"/>
    <n v="0.40217199999999997"/>
    <s v="01jul2017"/>
    <n v="2017"/>
    <s v="Technical Cooperation"/>
    <s v=""/>
    <x v="3"/>
  </r>
  <r>
    <s v="Nepal"/>
    <s v="Japan"/>
    <s v="Japan"/>
    <x v="0"/>
    <s v="Project for Improvement of Water Supply in Pokhara"/>
    <n v="42.454952253999998"/>
    <s v="01feb2017"/>
    <n v="2017"/>
    <s v="Investment"/>
    <s v=""/>
    <x v="3"/>
  </r>
  <r>
    <s v="Malawi"/>
    <s v="Japan"/>
    <s v="Japan"/>
    <x v="0"/>
    <s v="Preparatory Survey for The Improvement of Major Roads in the City of Lilongwe"/>
    <n v="0.47868172659999997"/>
    <s v="01sep2017"/>
    <n v="2017"/>
    <s v="Technical Cooperation"/>
    <s v=""/>
    <x v="3"/>
  </r>
  <r>
    <s v="Vanuatu"/>
    <s v="Japan"/>
    <s v="Japan"/>
    <x v="0"/>
    <s v="Expenses for Domestic Partnership in Health/Health Care"/>
    <n v="1.0672109999999999"/>
    <s v="01jan2017"/>
    <n v="2017"/>
    <s v="Technical Cooperation"/>
    <s v=""/>
    <x v="3"/>
  </r>
  <r>
    <s v="Solomon Islands"/>
    <s v="Japan"/>
    <s v="Japan"/>
    <x v="0"/>
    <s v="Fisheries Development Assistance for Pacific Islands Nations"/>
    <n v="0.28007783703605982"/>
    <s v="01apr2017"/>
    <n v="2017"/>
    <s v="NA"/>
    <s v=""/>
    <x v="6"/>
  </r>
  <r>
    <s v="Seychelles"/>
    <s v="Japan"/>
    <s v="Japan"/>
    <x v="0"/>
    <s v="Leadership Training on Improvement of Pedagogy for Science and Mathematics Education for Francophone Countries in Africa"/>
    <n v="1.7141619370475588E-2"/>
    <s v="01jan2017"/>
    <n v="2017"/>
    <s v="Technical Cooperation"/>
    <s v=""/>
    <x v="9"/>
  </r>
  <r>
    <s v="Bénin"/>
    <s v="Japan"/>
    <s v="Japan"/>
    <x v="0"/>
    <s v="Expenses for Domestic Partnership in Primary Education"/>
    <n v="1.45"/>
    <s v="01jan2017"/>
    <n v="2017"/>
    <s v="Technical Cooperation"/>
    <s v=""/>
    <x v="9"/>
  </r>
  <r>
    <s v="Guatemala"/>
    <s v="Japan"/>
    <s v="Japan"/>
    <x v="0"/>
    <s v="Expenses for Accounting Support in Others"/>
    <n v="5.7682485151506778E-2"/>
    <s v="01jan2017"/>
    <n v="2017"/>
    <s v="Technical Cooperation"/>
    <s v=""/>
    <x v="3"/>
  </r>
  <r>
    <s v="Madagascar"/>
    <s v="Japan"/>
    <s v="Japan"/>
    <x v="0"/>
    <s v="Projet de Réhabilitation du Système d'Irrigation dans le Sud Ouest du Lac Alaotra (PC 23)"/>
    <n v="27.187049999999999"/>
    <s v="01jul2017"/>
    <n v="2017"/>
    <s v="Unidentified / NA"/>
    <s v=""/>
    <x v="3"/>
  </r>
  <r>
    <s v="Yemen"/>
    <s v="Japan"/>
    <s v="Japan"/>
    <x v="0"/>
    <s v="Emergency Food Assistance to Food insecure-and Conflict Affected People"/>
    <n v="12.992599999999999"/>
    <s v="01feb2017"/>
    <n v="2017"/>
    <s v="Emergency  / Humanitarian Aid"/>
    <s v=""/>
    <x v="11"/>
  </r>
  <r>
    <s v="Jordan"/>
    <s v="Japan"/>
    <s v="Japan"/>
    <x v="0"/>
    <s v="The project for Rehabilitation and Expansion of the Water networks in Barqa"/>
    <n v="12.4"/>
    <s v="01aug2017"/>
    <n v="2017"/>
    <s v="Investment"/>
    <s v=""/>
    <x v="3"/>
  </r>
  <r>
    <s v="Nigeria"/>
    <s v="Japan"/>
    <s v="Japan"/>
    <x v="0"/>
    <s v="Master's Degree and Internship Program of the African Business Education for the Youth (ABE Initiative)"/>
    <n v="0.14701857944735"/>
    <s v="01apr2017"/>
    <n v="2017"/>
    <s v="Technical Cooperation"/>
    <s v=""/>
    <x v="3"/>
  </r>
  <r>
    <s v="République démocratique du Congo"/>
    <s v="Japan"/>
    <s v="Japan"/>
    <x v="0"/>
    <s v="Projet d'Adduction d'Eau par Forage avec Panneaux Solaires au Quartier Ngombe-Lutendele dans la Commune de Mont Ngafula"/>
    <n v="0.13"/>
    <s v="01feb2017"/>
    <n v="2017"/>
    <s v="Core Support to NGOs, other private bodies, PPPs and research institutes"/>
    <s v=""/>
    <x v="2"/>
  </r>
  <r>
    <s v="Lao People's Democratic Republic"/>
    <s v="Japan"/>
    <s v="Japan"/>
    <x v="0"/>
    <s v="Mechanical Cluster Submunition Clearance in Xiegkhouang Province "/>
    <n v="0.58057899999999996"/>
    <s v="01sep2017"/>
    <n v="2017"/>
    <s v="Core Support to NGOs, other private bodies, PPPs and research institutes"/>
    <s v=""/>
    <x v="2"/>
  </r>
  <r>
    <s v="República Dominicana"/>
    <s v="Japan"/>
    <s v="Japan"/>
    <x v="0"/>
    <s v="Programa de Co Creeación de Conocimientos (capacitaciones en Japón)"/>
    <n v="0"/>
    <s v="01mar2017"/>
    <n v="2017"/>
    <s v="Technical Cooperation"/>
    <s v=""/>
    <x v="10"/>
  </r>
  <r>
    <s v="El Salvador"/>
    <s v="Japan"/>
    <s v="Japan"/>
    <x v="0"/>
    <s v="Program for Japanese TV Broadcasting Abroad/El Salvador/TECNOVISIOM (Canal33)"/>
    <n v="0.22"/>
    <s v="01jan2017"/>
    <n v="2017"/>
    <s v="Private Sector"/>
    <s v=""/>
    <x v="7"/>
  </r>
  <r>
    <s v="Vanuatu"/>
    <s v="Japan"/>
    <s v="Japan"/>
    <x v="0"/>
    <s v="Preparatory Survey for the Project for the Disaster Restoration of Teouma Bridge"/>
    <n v="0.47694349683686799"/>
    <s v="01apr2017"/>
    <n v="2017"/>
    <s v="Investment"/>
    <s v=""/>
    <x v="3"/>
  </r>
  <r>
    <s v="Costa Rica"/>
    <s v="Japan"/>
    <s v="Japan"/>
    <x v="0"/>
    <s v="Operation Budget for Individual Expert/Return Ticket for Long Term Expert"/>
    <n v="0.14000000000000001"/>
    <s v="01apr2017"/>
    <n v="2017"/>
    <s v="Investment"/>
    <s v=""/>
    <x v="3"/>
  </r>
  <r>
    <s v="Perú"/>
    <s v="Japan"/>
    <s v="Japan"/>
    <x v="0"/>
    <s v="Data Collection Survey"/>
    <n v="0.1951006881"/>
    <s v="01sep2017"/>
    <n v="2017"/>
    <s v="Technical Cooperation"/>
    <s v=""/>
    <x v="9"/>
  </r>
  <r>
    <s v="Sénégal "/>
    <s v="Japan"/>
    <s v="Japan"/>
    <x v="0"/>
    <s v="The Project for Urgent Rehabilitation and Reinforcement of Energy Distribution Network in the Region of Dakar"/>
    <n v="26.153671989999999"/>
    <s v="01dec2017"/>
    <n v="2017"/>
    <s v="Sector Budget Support"/>
    <s v=""/>
    <x v="3"/>
  </r>
  <r>
    <s v="Saint Lucia"/>
    <s v="Japan"/>
    <s v="Japan"/>
    <x v="0"/>
    <s v="Expenses for Domestic Partnership in Fisheries"/>
    <n v="0.16917878004797518"/>
    <s v="01jan2017"/>
    <n v="2017"/>
    <s v="Technical Cooperation"/>
    <s v=""/>
    <x v="9"/>
  </r>
  <r>
    <s v="Rwanda"/>
    <s v="Japan"/>
    <s v="Japan"/>
    <x v="0"/>
    <s v="Project for Supporting Institutionalizing and Improving Quality of SBI Activity"/>
    <n v="0.60290721151403392"/>
    <s v="01jan2017"/>
    <n v="2017"/>
    <s v="Technical Cooperation"/>
    <s v=""/>
    <x v="12"/>
  </r>
  <r>
    <s v="Malawi"/>
    <s v="Japan"/>
    <s v="Japan"/>
    <x v="0"/>
    <s v="Improvement of TV Broadcasting Equipment and TV Programs of Malawi Broadcasting Corporation"/>
    <n v="0.63467670259999998"/>
    <s v="01feb2017"/>
    <n v="2017"/>
    <s v="Investment"/>
    <s v=""/>
    <x v="3"/>
  </r>
  <r>
    <s v="Uganda"/>
    <s v="Japan"/>
    <s v="Japan"/>
    <x v="0"/>
    <s v="Project for improving responses to disasters and climate change adaptation capacity for vulnerable people in Kasese district"/>
    <n v="0.50986182410719616"/>
    <s v="01feb2017"/>
    <n v="2017"/>
    <s v="Investment"/>
    <s v=""/>
    <x v="2"/>
  </r>
  <r>
    <s v="Costa Rica"/>
    <s v="Japan"/>
    <s v="Japan"/>
    <x v="0"/>
    <s v="Expenses for Domestic Partnership in Education"/>
    <n v="0.02"/>
    <s v="01jan2017"/>
    <n v="2017"/>
    <s v="Technical Cooperation"/>
    <s v=""/>
    <x v="3"/>
  </r>
  <r>
    <s v="Kiribati"/>
    <s v="Japan"/>
    <s v="Japan"/>
    <x v="0"/>
    <s v="Expenses for Domestic Partnership in Health/Health Care"/>
    <n v="0.33245649300117391"/>
    <s v="01jan2017"/>
    <n v="2017"/>
    <s v="Technical Cooperation"/>
    <s v=""/>
    <x v="3"/>
  </r>
  <r>
    <s v="Nigeria"/>
    <s v="Japan"/>
    <s v="Japan"/>
    <x v="0"/>
    <s v="Expenses for Accounting Support in Higher Education"/>
    <n v="0.67005636321335404"/>
    <s v="01jan2017"/>
    <n v="2017"/>
    <s v="Technical Cooperation"/>
    <s v=""/>
    <x v="3"/>
  </r>
  <r>
    <s v="Seychelles"/>
    <s v="Japan"/>
    <s v="Japan"/>
    <x v="0"/>
    <s v="Maritime Law Enforcement"/>
    <n v="1.3763213888722991E-2"/>
    <s v="01jul2017"/>
    <n v="2017"/>
    <s v="Technical Cooperation"/>
    <s v=""/>
    <x v="9"/>
  </r>
  <r>
    <s v="Cambodia"/>
    <s v="Japan"/>
    <s v="Japan"/>
    <x v="0"/>
    <s v="The Project for Urgent Replacement of Bridges in Flood-Prone Areas"/>
    <n v="32.538175819999999"/>
    <s v="01nov2017"/>
    <n v="2017"/>
    <s v="Investment"/>
    <s v=""/>
    <x v="3"/>
  </r>
  <r>
    <s v="Jordan"/>
    <s v="Japan"/>
    <s v="Japan"/>
    <x v="0"/>
    <s v="Economic and Social Development Programme"/>
    <n v="8.91"/>
    <s v="01sep2017"/>
    <n v="2017"/>
    <s v="Policy-based"/>
    <s v=""/>
    <x v="3"/>
  </r>
  <r>
    <s v="Bosnia and Herzegovina"/>
    <s v="Japan"/>
    <s v="Japan"/>
    <x v="0"/>
    <s v="The Project for Rehabilitation of Cengic Vila I Primary School in Sarajevo"/>
    <n v="8.6916514163006733E-2"/>
    <s v="03feb2017"/>
    <n v="2017"/>
    <s v="Investment"/>
    <s v=""/>
    <x v="5"/>
  </r>
  <r>
    <s v="Myanmar"/>
    <s v="Japan"/>
    <s v="Japan"/>
    <x v="0"/>
    <s v="Regional Development Project for Poverty Reduction Phase II"/>
    <n v="213.7487732109382"/>
    <s v="01mar2017"/>
    <n v="2017"/>
    <s v="Investment"/>
    <s v=""/>
    <x v="3"/>
  </r>
  <r>
    <s v="Fiji"/>
    <s v="Japan"/>
    <s v="Japan"/>
    <x v="0"/>
    <s v="The Project for Rehabilitation of Navatusila District School"/>
    <n v="0.53285780121961324"/>
    <s v="01jan2017"/>
    <n v="2017"/>
    <s v="Investment"/>
    <s v=""/>
    <x v="3"/>
  </r>
  <r>
    <s v="Philippines"/>
    <s v="Japan"/>
    <s v="Japan"/>
    <x v="0"/>
    <s v="Harnessing Agribusiness Opportunities through Robust and Vibrant Entrepreneurship Supportive of Peaceful Transformation (HARVEST)"/>
    <n v="43.928185261416381"/>
    <s v="01jan2017"/>
    <n v="2017"/>
    <s v="Investment"/>
    <s v=""/>
    <x v="3"/>
  </r>
  <r>
    <s v="El Salvador"/>
    <s v="Japan"/>
    <s v="Japan"/>
    <x v="0"/>
    <s v="Project for Humanized Childbirth based on Scientific Evidence in the National Women´s Hospital"/>
    <n v="0.88"/>
    <s v="01dec2017"/>
    <n v="2017"/>
    <s v="Technical Cooperation"/>
    <s v=""/>
    <x v="3"/>
  </r>
  <r>
    <s v="Uganda"/>
    <s v="Japan"/>
    <s v="Japan"/>
    <x v="0"/>
    <s v="Expenses for Domestic Partnership in Education"/>
    <n v="2.176290368157058"/>
    <s v="01jan2017"/>
    <n v="2017"/>
    <s v="Technical Cooperation"/>
    <s v=""/>
    <x v="15"/>
  </r>
  <r>
    <s v="Vietnam"/>
    <s v="Japan"/>
    <s v="Japan"/>
    <x v="0"/>
    <s v="Economic Management and Competitiveness Credit(III)"/>
    <n v="98.053984999999997"/>
    <s v="17jan2019"/>
    <n v="2019"/>
    <s v="General Budget Support"/>
    <s v=""/>
    <x v="0"/>
  </r>
  <r>
    <s v="Timor-Leste"/>
    <s v="Japan"/>
    <s v="Japan"/>
    <x v="0"/>
    <s v="Outline design of the Project for Improvement of Presidente Nicolau Lobato International Airport"/>
    <n v="1"/>
    <s v="01dec2017"/>
    <n v="2017"/>
    <s v="Technical Cooperation"/>
    <s v=""/>
    <x v="9"/>
  </r>
  <r>
    <s v="Yemen"/>
    <s v="Japan"/>
    <s v="Japan"/>
    <x v="0"/>
    <s v="The Project for Broadening Access to and Improving Quality of Education"/>
    <n v="6.4032099999999996"/>
    <s v="01mar2017"/>
    <n v="2017"/>
    <s v="Emergency  / Humanitarian Aid"/>
    <s v=""/>
    <x v="11"/>
  </r>
  <r>
    <s v="Vanuatu"/>
    <s v="Japan"/>
    <s v="Japan"/>
    <x v="0"/>
    <s v="The Project for Provision of Chemical Fire Truck to Bauerfield Airport"/>
    <n v="0.164997"/>
    <s v="01feb2017"/>
    <n v="2017"/>
    <s v="Investment"/>
    <s v=""/>
    <x v="1"/>
  </r>
  <r>
    <s v="Myanmar"/>
    <s v="Japan"/>
    <s v="Japan"/>
    <x v="0"/>
    <s v="Agriculture and Rural Development Two Step Loan Project"/>
    <n v="134.9133693042892"/>
    <s v="01mar2017"/>
    <n v="2017"/>
    <s v="Investment"/>
    <s v=""/>
    <x v="3"/>
  </r>
  <r>
    <s v="République démocratique du Congo"/>
    <s v="Japan"/>
    <s v="Japan"/>
    <x v="0"/>
    <s v="Preparatory Survey for Upgrading Road Maintenance Equipment in Kinshasa City"/>
    <n v="0.19"/>
    <s v="01jun2017"/>
    <n v="2017"/>
    <s v="Technical Cooperation"/>
    <s v=""/>
    <x v="0"/>
  </r>
  <r>
    <s v="República Dominicana"/>
    <s v="Japan"/>
    <s v="Japan"/>
    <x v="0"/>
    <s v="Proyecto de Fortalecimiento Institucional y Modernización de la DGII"/>
    <n v="0"/>
    <s v="01sep2017"/>
    <n v="2017"/>
    <s v="Technical Cooperation"/>
    <s v=""/>
    <x v="3"/>
  </r>
  <r>
    <s v="Bangladesh"/>
    <s v="Japan"/>
    <s v="Japan"/>
    <x v="0"/>
    <s v="Matarbari Ultra Super Critical Coal-Fired Power Project III"/>
    <n v="92.113079575639404"/>
    <s v="01jun2017"/>
    <n v="2017"/>
    <s v="Investment"/>
    <s v=""/>
    <x v="9"/>
  </r>
  <r>
    <s v="Rwanda"/>
    <s v="Japan"/>
    <s v="Japan"/>
    <x v="0"/>
    <s v="Data Collection Survey on Promotion Planning, Implementation and Evaluation of Sustainable Development Goals(SDGs)"/>
    <n v="0.692216563813979"/>
    <s v="01jan2017"/>
    <n v="2017"/>
    <s v="Technical Cooperation"/>
    <s v=""/>
    <x v="12"/>
  </r>
  <r>
    <s v="Seychelles"/>
    <s v="Japan"/>
    <s v="Japan"/>
    <x v="0"/>
    <s v="The Project for Stregthening First-Aid and Disaster Response Service for the Praslin Community"/>
    <n v="8.081752064259233E-2"/>
    <s v="01feb2017"/>
    <n v="2017"/>
    <s v="Investment"/>
    <s v=""/>
    <x v="2"/>
  </r>
  <r>
    <s v="Nigeria"/>
    <s v="Japan"/>
    <s v="Japan"/>
    <x v="0"/>
    <s v="Economic and Social Development Program"/>
    <n v="1.7827997265185198"/>
    <s v="01nov2017"/>
    <n v="2017"/>
    <s v="Policy-based"/>
    <s v=""/>
    <x v="3"/>
  </r>
  <r>
    <s v="Guatemala"/>
    <s v="Japan"/>
    <s v="Japan"/>
    <x v="0"/>
    <s v="Program for Japanese TV Broadcasting Abroad/Guatemala/Guatevisión (GTV)"/>
    <n v="0.10548825981810099"/>
    <s v="01jan2017"/>
    <n v="2017"/>
    <s v="Technical Cooperation"/>
    <s v=""/>
    <x v="7"/>
  </r>
  <r>
    <s v="Honduras"/>
    <s v="Japan"/>
    <s v="Japan"/>
    <x v="0"/>
    <s v="Programa APC"/>
    <n v="0.44201699999999999"/>
    <s v="01mar2017"/>
    <n v="2017"/>
    <s v="Unidentified / NA"/>
    <s v=""/>
    <x v="5"/>
  </r>
  <r>
    <s v="Myanmar"/>
    <s v="Japan"/>
    <s v="Japan"/>
    <x v="0"/>
    <s v="Greater Yangon Water Supply Improvement Project (PhaseII)(I)"/>
    <n v="222.84996581481531"/>
    <s v="01mar2017"/>
    <n v="2017"/>
    <s v="Investment"/>
    <s v=""/>
    <x v="3"/>
  </r>
  <r>
    <s v="Sierra Leone"/>
    <s v="Japan"/>
    <s v="Japan"/>
    <x v="0"/>
    <s v="Engaging Diaspora to Strengthen the Health, Flood Prevention and Agriculture Sectors in Sierra Leone"/>
    <n v="0.5"/>
    <s v="01feb2017"/>
    <n v="2017"/>
    <s v="Emergency  / Humanitarian Aid"/>
    <s v=""/>
    <x v="11"/>
  </r>
  <r>
    <s v="Ethiopia"/>
    <s v="Japan"/>
    <s v="Japan"/>
    <x v="0"/>
    <s v="The Project for the Construction of TICAD Human Resource Development Center for Business and Industry"/>
    <n v="27.5"/>
    <s v="01dec2017"/>
    <n v="2017"/>
    <s v="Investment"/>
    <s v=""/>
    <x v="3"/>
  </r>
  <r>
    <s v="Bhutan"/>
    <s v="Japan"/>
    <s v="Japan"/>
    <x v="0"/>
    <s v="Project for Formulation of Comprehensive Development Plan for Bhutan 2030"/>
    <n v="1.3482868631727949"/>
    <s v="01dec2017"/>
    <n v="2017"/>
    <s v="Technical Cooperation"/>
    <s v=""/>
    <x v="3"/>
  </r>
  <r>
    <s v="Guatemala"/>
    <s v="Japan"/>
    <s v="Japan"/>
    <x v="0"/>
    <s v="Promoting gender equality in Alta Verapaz"/>
    <n v="0.42520718361321802"/>
    <s v="01jan2017"/>
    <n v="2017"/>
    <s v="Core Support to NGOs, other private bodies, PPPs and research institutes"/>
    <s v=""/>
    <x v="2"/>
  </r>
  <r>
    <s v="Myanmar"/>
    <s v="Japan"/>
    <s v="Japan"/>
    <x v="0"/>
    <s v="Yangon-Mandalay Railway Improvement Project Phase I (II)"/>
    <n v="222.84996581481531"/>
    <s v="01mar2017"/>
    <n v="2017"/>
    <s v="Investment"/>
    <s v=""/>
    <x v="3"/>
  </r>
  <r>
    <s v="El Salvador"/>
    <s v="Japan"/>
    <s v="Japan"/>
    <x v="0"/>
    <s v="Impact Evaluation for Project for the Improvement of Mathematics Teaching in Primary and Secondary Education in El Salvador"/>
    <n v="0.22"/>
    <s v="01aug2017"/>
    <n v="2017"/>
    <s v="Technical Cooperation"/>
    <s v=""/>
    <x v="3"/>
  </r>
  <r>
    <s v="Bangladesh"/>
    <s v="Japan"/>
    <s v="Japan"/>
    <x v="0"/>
    <s v="Dhaka Mass Rapid Transit Development Project (Line 1) (E/S)"/>
    <n v="49.887523391745056"/>
    <s v="01jun2017"/>
    <n v="2017"/>
    <s v="Investment"/>
    <s v=""/>
    <x v="9"/>
  </r>
  <r>
    <s v="Bosnia and Herzegovina"/>
    <s v="Japan"/>
    <s v="Japan"/>
    <x v="0"/>
    <s v="The Project for Support of Demining in Ilijas and Busovaca"/>
    <n v="0.38442349159543643"/>
    <s v="16mar2017"/>
    <n v="2017"/>
    <s v="Investment"/>
    <s v=""/>
    <x v="12"/>
  </r>
  <r>
    <s v="Cambodia"/>
    <s v="Japan"/>
    <s v="Japan"/>
    <x v="0"/>
    <s v="The Project for the Construction of Teacher Education Colleges"/>
    <n v="26.165910030000003"/>
    <s v="01dec2017"/>
    <n v="2017"/>
    <s v="Investment"/>
    <s v=""/>
    <x v="3"/>
  </r>
  <r>
    <s v="Egypt"/>
    <s v="Japan"/>
    <s v="Japan"/>
    <x v="0"/>
    <s v="EJEP : Human Resource Development Project"/>
    <n v="90.85147406338389"/>
    <s v="01may2017"/>
    <n v="2017"/>
    <s v="General Budget Support"/>
    <s v=""/>
    <x v="10"/>
  </r>
  <r>
    <s v="Zimbabwe"/>
    <s v="Japan"/>
    <s v="Japan"/>
    <x v="0"/>
    <s v="Expenses for Domestic Partnership in Physical Education"/>
    <n v="0.69"/>
    <s v="01jan2017"/>
    <n v="2017"/>
    <s v="Technical Cooperation"/>
    <s v=""/>
    <x v="9"/>
  </r>
  <r>
    <s v="République démocratique du Congo"/>
    <s v="Japan"/>
    <s v="Japan"/>
    <x v="0"/>
    <s v="Project for Urban Transport Master Plan in Kinshasa City"/>
    <n v="1.76"/>
    <s v="01feb2017"/>
    <n v="2017"/>
    <s v="Technical Cooperation"/>
    <s v=""/>
    <x v="0"/>
  </r>
  <r>
    <s v="Sudan"/>
    <s v="Japan"/>
    <s v="Japan"/>
    <x v="0"/>
    <s v="Improving living and educational environment for IDPs, returnees and host communities in South Kordofan State"/>
    <n v="0.298711"/>
    <s v="01nov2017"/>
    <n v="2017"/>
    <s v="Core Support to NGOs, other private bodies, PPPs and research institutes"/>
    <s v=""/>
    <x v="2"/>
  </r>
  <r>
    <s v="Vanuatu"/>
    <s v="Japan"/>
    <s v="Japan"/>
    <x v="0"/>
    <s v="The Project for Upgrading of Tuhu Primary School"/>
    <n v="0.26055800000000001"/>
    <s v="01feb2017"/>
    <n v="2017"/>
    <s v="Investment"/>
    <s v=""/>
    <x v="3"/>
  </r>
  <r>
    <s v="Malawi"/>
    <s v="Japan"/>
    <s v="Japan"/>
    <x v="0"/>
    <s v="Project for Empowering Farmers’ Groups to Become Self-Reliant by Utilizing Baobab Products"/>
    <n v="0.18909025510000002"/>
    <s v="01feb2017"/>
    <n v="2017"/>
    <s v="Core Support to NGOs, other private bodies, PPPs and research institutes"/>
    <s v=""/>
    <x v="2"/>
  </r>
  <r>
    <s v="Rwanda"/>
    <s v="Japan"/>
    <s v="Japan"/>
    <x v="0"/>
    <s v="Expenses for Domestic Partnership in Regional Development Planning"/>
    <n v="0.847302312023825"/>
    <s v="01jan2017"/>
    <n v="2017"/>
    <s v="Technical Cooperation"/>
    <s v=""/>
    <x v="12"/>
  </r>
  <r>
    <s v="Mozambique"/>
    <s v="Japan"/>
    <s v="Japan"/>
    <x v="0"/>
    <s v="Expenses for Domestic Partnership in Education"/>
    <n v="0.61"/>
    <s v="01jan2017"/>
    <n v="2017"/>
    <s v="Technical Cooperation"/>
    <s v=""/>
    <x v="3"/>
  </r>
  <r>
    <s v="Tanzania"/>
    <s v="Japan"/>
    <s v="Japan"/>
    <x v="0"/>
    <s v="Preparatory Survey on Mtwara Thermal Power Plant and Transmission Lines Construction Project"/>
    <n v="0.65"/>
    <s v="01jun2017"/>
    <n v="2017"/>
    <s v="Technical Cooperation"/>
    <s v=""/>
    <x v="3"/>
  </r>
  <r>
    <s v="Kiribati"/>
    <s v="Japan"/>
    <s v="Japan"/>
    <x v="0"/>
    <s v="The Project for Construction of Banana Pre-school"/>
    <n v="8.9658424486397714E-2"/>
    <s v="01mar2017"/>
    <n v="2017"/>
    <s v="Investment"/>
    <s v=""/>
    <x v="3"/>
  </r>
  <r>
    <s v="Lao People's Democratic Republic"/>
    <s v="Japan"/>
    <s v="Japan"/>
    <x v="0"/>
    <s v="Better secondary education for girls through promotion of gender equity "/>
    <n v="0.422543"/>
    <s v="01nov2017"/>
    <n v="2017"/>
    <s v="Results-driven"/>
    <s v=""/>
    <x v="2"/>
  </r>
  <r>
    <s v="Bangladesh"/>
    <s v="Japan"/>
    <s v="Japan"/>
    <x v="0"/>
    <s v="Kanchpur Meghna and Gumti 2nd Bridges Construction ProjectII"/>
    <n v="451.03922677460622"/>
    <s v="01jun2017"/>
    <n v="2017"/>
    <s v="Investment"/>
    <s v=""/>
    <x v="9"/>
  </r>
  <r>
    <s v="Côte d'Ivoire"/>
    <s v="Japan"/>
    <s v="Japan"/>
    <x v="0"/>
    <s v="Construction du terminal céréalier au Port Autonome d'Abidjan (Travaux)"/>
    <n v="96.89"/>
    <s v="01mar2017"/>
    <n v="2017"/>
    <s v="Investment"/>
    <s v=""/>
    <x v="3"/>
  </r>
  <r>
    <s v="Zimbabwe"/>
    <s v="Japan"/>
    <s v="Japan"/>
    <x v="0"/>
    <s v="Expenses for Accounting Support in Higher Education"/>
    <n v="0.15"/>
    <s v="01jan2017"/>
    <n v="2017"/>
    <s v="Technical Cooperation"/>
    <s v=""/>
    <x v="9"/>
  </r>
  <r>
    <s v="Sierra Leone"/>
    <s v="Japan"/>
    <s v="Japan"/>
    <x v="0"/>
    <s v="Sustainable Rice Production Project?SRPP?"/>
    <n v="6.6844320000000002"/>
    <s v="01jun2017"/>
    <n v="2017"/>
    <s v="Technical Cooperation"/>
    <s v=""/>
    <x v="9"/>
  </r>
  <r>
    <s v="Côte d'Ivoire"/>
    <s v="Japan"/>
    <s v="Japan"/>
    <x v="0"/>
    <s v="Projet d’aménagement de l’échangeur de l'Amitié Ivoiro-Japonaise Phase 2_Etudes préparatoire"/>
    <n v="0.41"/>
    <s v="01sep2017"/>
    <n v="2017"/>
    <s v="Investment"/>
    <s v=""/>
    <x v="9"/>
  </r>
  <r>
    <s v="El Salvador"/>
    <s v="Japan"/>
    <s v="Japan"/>
    <x v="0"/>
    <s v="Economic and Social Development Programme"/>
    <n v="3.9"/>
    <s v="01nov2017"/>
    <n v="2017"/>
    <s v="Policy-based"/>
    <s v=""/>
    <x v="3"/>
  </r>
  <r>
    <s v="Bhutan"/>
    <s v="Japan"/>
    <s v="Japan"/>
    <x v="0"/>
    <s v="The Project for Improvement of Medical Equipment at the National and Regional Referral Hospitals"/>
    <n v="4.9116132465585283"/>
    <s v="01mar2017"/>
    <n v="2017"/>
    <s v="Investment"/>
    <s v=""/>
    <x v="3"/>
  </r>
  <r>
    <s v="Mozambique"/>
    <s v="Japan"/>
    <s v="Japan"/>
    <x v="0"/>
    <s v="Economic and Social Development Programme"/>
    <n v="13.37"/>
    <s v="01aug2017"/>
    <n v="2017"/>
    <s v="Policy-based"/>
    <s v=""/>
    <x v="3"/>
  </r>
  <r>
    <s v="Uganda"/>
    <s v="Japan"/>
    <s v="Japan"/>
    <x v="0"/>
    <s v="Preparatory Survey for the Project for Improvement of Traffic Control in Kampala City"/>
    <n v="0.44550382365971347"/>
    <s v="01mar2017"/>
    <n v="2017"/>
    <s v="Technical Cooperation"/>
    <s v=""/>
    <x v="5"/>
  </r>
  <r>
    <s v="Egypt"/>
    <s v="Japan"/>
    <s v="Japan"/>
    <x v="0"/>
    <s v="Implementation support for Egypt-Japan Education Partnership : Human Resource Development Project"/>
    <n v="0.88154098077161358"/>
    <s v="01feb2017"/>
    <n v="2017"/>
    <s v="Technical Cooperation"/>
    <s v=""/>
    <x v="10"/>
  </r>
  <r>
    <s v="Tanzania"/>
    <s v="Japan"/>
    <s v="Japan"/>
    <x v="0"/>
    <s v="Expenses for Accounting Support in Higher Education"/>
    <n v="0.36"/>
    <s v="01jan2017"/>
    <n v="2017"/>
    <s v="Technical Cooperation"/>
    <s v=""/>
    <x v="3"/>
  </r>
  <r>
    <s v="Georgia"/>
    <s v="Japan"/>
    <s v="Japan"/>
    <x v="0"/>
    <s v="The Project for Upgrading of Irrigation System and Rehabilitation of Water Supply System in Four Villages in Bolnisi Municipality"/>
    <n v="8.8035000000000002E-2"/>
    <s v="01feb2017"/>
    <n v="2017"/>
    <s v="Investment"/>
    <s v=""/>
    <x v="2"/>
  </r>
  <r>
    <s v="Palau"/>
    <s v="Japan"/>
    <s v="Japan"/>
    <x v="0"/>
    <s v="Fisheries Development Assistance for Pacific Islands Nations"/>
    <n v="0.20691173625973969"/>
    <s v="01apr2017"/>
    <n v="2017"/>
    <s v="Investment"/>
    <s v=""/>
    <x v="1"/>
  </r>
  <r>
    <s v="Georgia"/>
    <s v="Japan"/>
    <s v="Japan"/>
    <x v="0"/>
    <s v="The Project for Rehabilitation of Public School in Zemo sarali in Marneuli Municipality "/>
    <n v="8.8436000000000001E-2"/>
    <s v="01mar2017"/>
    <n v="2017"/>
    <s v="Investment"/>
    <s v=""/>
    <x v="2"/>
  </r>
  <r>
    <s v="Ethiopia"/>
    <s v="Japan"/>
    <s v="Japan"/>
    <x v="0"/>
    <s v="The Project for Construction of Secondary Schools in Tigray Region"/>
    <n v="12.7"/>
    <s v="01dec2017"/>
    <n v="2017"/>
    <s v="Investment"/>
    <s v=""/>
    <x v="0"/>
  </r>
  <r>
    <s v="Egypt"/>
    <s v="Japan"/>
    <s v="Japan"/>
    <x v="0"/>
    <s v="The Project for Creating Environment for Quality Learning"/>
    <n v="2.3302529525391971"/>
    <s v="01feb2017"/>
    <n v="2017"/>
    <s v="Technical Cooperation"/>
    <s v=""/>
    <x v="7"/>
  </r>
  <r>
    <s v="Bosnia and Herzegovina"/>
    <s v="Japan"/>
    <s v="Japan"/>
    <x v="0"/>
    <s v="The Project for Rehabilitation of Primary School &quot;Banovici&quot; Banovici "/>
    <n v="5.5959863829756894E-2"/>
    <s v="02mar2017"/>
    <n v="2017"/>
    <s v="Investment"/>
    <s v=""/>
    <x v="5"/>
  </r>
  <r>
    <s v="Côte d'Ivoire"/>
    <s v="Japan"/>
    <s v="Japan"/>
    <x v="0"/>
    <s v="Projet d'insertion et de réinsertion des jeunes à risques de la région de l'Agnéby-Tiassa"/>
    <n v="0.37"/>
    <s v="01feb2017"/>
    <n v="2017"/>
    <s v="Core Support to NGOs, other private bodies, PPPs and research institutes"/>
    <s v=""/>
    <x v="2"/>
  </r>
  <r>
    <s v="Nigeria"/>
    <s v="Japan"/>
    <s v="Japan"/>
    <x v="0"/>
    <s v="Preparatory Survey on the Project for Strengthening the Diagnostic Capacity of Nigeria Center for Disease Control"/>
    <n v="0.34728047272717599"/>
    <s v="01aug2017"/>
    <n v="2017"/>
    <s v="Technical Cooperation"/>
    <s v=""/>
    <x v="3"/>
  </r>
  <r>
    <s v="Georgia"/>
    <s v="Japan"/>
    <s v="Japan"/>
    <x v="0"/>
    <s v="The Project for Provision of Medical Equipment for Mobile Gynecologic Cancer Screening Program in Imereti Region"/>
    <n v="7.9619999999999996E-2"/>
    <s v="01nov2017"/>
    <n v="2017"/>
    <s v="Investment"/>
    <s v=""/>
    <x v="10"/>
  </r>
  <r>
    <s v="Kiribati"/>
    <s v="Japan"/>
    <s v="Japan"/>
    <x v="0"/>
    <s v="Expenses for Accounting Support in Higher Education"/>
    <n v="8.0368611671454954E-2"/>
    <s v="01jan2017"/>
    <n v="2017"/>
    <s v="Technical Cooperation"/>
    <s v=""/>
    <x v="3"/>
  </r>
  <r>
    <s v="Kiribati"/>
    <s v="Japan"/>
    <s v="Japan"/>
    <x v="0"/>
    <s v="Pacific-LEADS: Pacific Leaders' Educational Assistance for Development of State"/>
    <n v="0.12740778245564621"/>
    <s v="01apr2017"/>
    <n v="2017"/>
    <s v="Technical Cooperation"/>
    <s v=""/>
    <x v="3"/>
  </r>
  <r>
    <s v="République démocratique du Congo"/>
    <s v="Japan"/>
    <s v="Japan"/>
    <x v="0"/>
    <s v="Food Assistance Programme"/>
    <n v="4.1900000000000004"/>
    <s v="01may2017"/>
    <n v="2017"/>
    <s v="Policy-based"/>
    <s v=""/>
    <x v="3"/>
  </r>
  <r>
    <s v="Honduras"/>
    <s v="Japan"/>
    <s v="Japan"/>
    <x v="0"/>
    <s v="Mejoramiento y Ampliación del Sistema de Agua Potable en la ciudad de Comayagua "/>
    <n v="15.7090909"/>
    <s v="01jun2017"/>
    <n v="2017"/>
    <s v="Unidentified / NA"/>
    <s v=""/>
    <x v="5"/>
  </r>
  <r>
    <s v="Côte d'Ivoire"/>
    <s v="Japan"/>
    <s v="Japan"/>
    <x v="0"/>
    <s v="Projet de construction de trois échangeurs à ABIDJAN_Etudes préparatoires"/>
    <n v="1.55"/>
    <s v="01aug2017"/>
    <n v="2017"/>
    <s v="Investment"/>
    <s v=""/>
    <x v="9"/>
  </r>
  <r>
    <s v="Bhutan"/>
    <s v="Japan"/>
    <s v="Japan"/>
    <x v="0"/>
    <s v="Expenses for Domestic Partnership"/>
    <n v="1.1200974121770571"/>
    <s v="01jan2017"/>
    <n v="2017"/>
    <s v="Technical Cooperation"/>
    <s v=""/>
    <x v="10"/>
  </r>
  <r>
    <s v="El Salvador"/>
    <s v="Japan"/>
    <s v="Japan"/>
    <x v="0"/>
    <s v="Enforcement of Monitoring Stations of Natural Phenomenons which generate information for the early warning, the risk and environmental management"/>
    <n v="0.42670000000000002"/>
    <s v="01nov2017"/>
    <n v="2017"/>
    <s v="Investment"/>
    <s v=""/>
    <x v="3"/>
  </r>
  <r>
    <s v="República Dominicana"/>
    <s v="Japan"/>
    <s v="Japan"/>
    <x v="0"/>
    <s v="Proyectos Comunitarios de Seguridad Humana "/>
    <n v="0.35051399999999999"/>
    <s v="01dec2017"/>
    <n v="2017"/>
    <s v="Core Support to NGOs, other private bodies, PPPs and research institutes"/>
    <s v=""/>
    <x v="2"/>
  </r>
  <r>
    <s v="Papua New Guinea"/>
    <s v="Japan"/>
    <s v="Japan"/>
    <x v="0"/>
    <s v="The Project for Capacity Development on Materializing the Specialized Technical Training Programs for Department of Works Staff"/>
    <n v="0.21546026094839599"/>
    <s v="01feb2017"/>
    <n v="2017"/>
    <s v="Technical Cooperation"/>
    <s v=""/>
    <x v="3"/>
  </r>
  <r>
    <s v="Mozambique"/>
    <s v="Japan"/>
    <s v="Japan"/>
    <x v="0"/>
    <s v="The Project for Emergency Rehabilitation of Transmission Network"/>
    <n v="12.39"/>
    <s v="01aug2017"/>
    <n v="2017"/>
    <s v="Investment"/>
    <s v=""/>
    <x v="3"/>
  </r>
  <r>
    <s v="Yemen"/>
    <s v="Japan"/>
    <s v="Japan"/>
    <x v="0"/>
    <s v="Multi-sector supports conflict-affected children and women in Yemen"/>
    <n v="6.1840999999999999"/>
    <s v="01feb2017"/>
    <n v="2017"/>
    <s v="Emergency  / Humanitarian Aid"/>
    <s v=""/>
    <x v="11"/>
  </r>
  <r>
    <s v="Cameroon"/>
    <s v="Japan"/>
    <s v="Japan"/>
    <x v="0"/>
    <s v="Project for co-creation of innovative forest resources management combining ecological methods and indigenous knowledge"/>
    <n v="3.5640000000000001"/>
    <s v="2018"/>
    <n v="2018"/>
    <s v="Technical Cooperation"/>
    <s v=""/>
    <x v="3"/>
  </r>
  <r>
    <s v="Yemen"/>
    <s v="Japan"/>
    <s v="Japan"/>
    <x v="0"/>
    <s v="Emergency Activities for Yemen"/>
    <n v="5.6022999999999996"/>
    <s v="01feb2017"/>
    <n v="2017"/>
    <s v="Emergency  / Humanitarian Aid"/>
    <s v=""/>
    <x v="11"/>
  </r>
  <r>
    <s v="Sénégal "/>
    <s v="Japan"/>
    <s v="Japan"/>
    <x v="0"/>
    <s v="the Food Assistance Programme"/>
    <n v="3.1198995210000002"/>
    <s v="01dec2017"/>
    <n v="2017"/>
    <s v="Sector Budget Support"/>
    <s v=""/>
    <x v="9"/>
  </r>
  <r>
    <s v="Honduras"/>
    <s v="Japan"/>
    <s v="Japan"/>
    <x v="0"/>
    <s v="JICA"/>
    <n v="0.22514545000000002"/>
    <s v="01mar2017"/>
    <n v="2017"/>
    <s v="Technical Cooperation"/>
    <s v=""/>
    <x v="9"/>
  </r>
  <r>
    <s v="República Dominicana"/>
    <s v="Japan"/>
    <s v="Japan"/>
    <x v="0"/>
    <s v="Proyectos Comunitarios de Seguridad Humana "/>
    <n v="0.241453"/>
    <s v="01feb2017"/>
    <n v="2017"/>
    <s v="Core Support to NGOs, other private bodies, PPPs and research institutes"/>
    <s v=""/>
    <x v="2"/>
  </r>
  <r>
    <s v="Côte d'Ivoire"/>
    <s v="Japan"/>
    <s v="Japan"/>
    <x v="0"/>
    <s v="Projet de Renforcement des Communes pour la Promotion de la Cohésion Sociale du Grand Abidjan Phase 2_COSAY2"/>
    <n v="1.79"/>
    <s v="01oct2017"/>
    <n v="2017"/>
    <s v="Technical Cooperation"/>
    <s v=""/>
    <x v="3"/>
  </r>
  <r>
    <s v="Bénin"/>
    <s v="Japan"/>
    <s v="Japan"/>
    <x v="0"/>
    <s v="Project for the Construction of Primary Schools in the Department of the Atlantic"/>
    <n v="12.99"/>
    <s v="01dec2017"/>
    <n v="2017"/>
    <s v="Investment"/>
    <s v=""/>
    <x v="3"/>
  </r>
  <r>
    <s v="Palau"/>
    <s v="Japan"/>
    <s v="Japan"/>
    <x v="0"/>
    <s v="The Project for Study on Upgrading and Maintenance Improvement of National Power Grid"/>
    <n v="1.1919999999999999"/>
    <s v="01mar2017"/>
    <n v="2017"/>
    <s v="Technical Cooperation"/>
    <s v=""/>
    <x v="9"/>
  </r>
  <r>
    <s v="République démocratique du Congo"/>
    <s v="Japan"/>
    <s v="Japan"/>
    <x v="0"/>
    <s v="Project for Improvement of the Institut National de Recherche Biomédicale "/>
    <n v="20.73"/>
    <s v="01may2017"/>
    <n v="2017"/>
    <s v="Investment"/>
    <s v=""/>
    <x v="3"/>
  </r>
  <r>
    <s v="República Dominicana"/>
    <s v="Japan"/>
    <s v="Japan"/>
    <x v="0"/>
    <s v="Programa de cooperación de voluntarios ultramar"/>
    <n v="0"/>
    <s v="01jun2017"/>
    <n v="2017"/>
    <s v="Technical Cooperation"/>
    <s v=""/>
    <x v="10"/>
  </r>
  <r>
    <s v="Cambodia"/>
    <s v="Japan"/>
    <s v="Japan"/>
    <x v="0"/>
    <s v="National Road No. 5 Improvement Project (Battambang - Sri Sophorn Section) II"/>
    <n v="91.919108540000011"/>
    <s v="01mar2017"/>
    <n v="2017"/>
    <s v="Investment"/>
    <s v=""/>
    <x v="3"/>
  </r>
  <r>
    <s v="Malawi"/>
    <s v="Japan"/>
    <s v="Japan"/>
    <x v="0"/>
    <s v="Project for Market-Oriented Smallholder Horticulture Empowerment and Promotion (MA-SHEP)"/>
    <n v="0.4578675398"/>
    <s v="01apr2017"/>
    <n v="2017"/>
    <s v="Technical Cooperation"/>
    <s v=""/>
    <x v="3"/>
  </r>
  <r>
    <s v="Seychelles"/>
    <s v="Japan"/>
    <s v="Japan"/>
    <x v="0"/>
    <s v="Museums and Community Development"/>
    <n v="2.377363435312449E-2"/>
    <s v="01aug2017"/>
    <n v="2017"/>
    <s v="Technical Cooperation"/>
    <s v=""/>
    <x v="9"/>
  </r>
  <r>
    <s v="Solomon Islands"/>
    <s v="Japan"/>
    <s v="Japan"/>
    <x v="0"/>
    <s v="Expenses for Domestic Partnership in Human Resources/General"/>
    <n v="0.17758468075851"/>
    <s v="01jan2017"/>
    <n v="2017"/>
    <s v="NA"/>
    <s v=""/>
    <x v="6"/>
  </r>
  <r>
    <s v="Jordan"/>
    <s v="Japan"/>
    <s v="Japan"/>
    <x v="0"/>
    <s v="Expenses for Domestic Partnership in Human Resources/General"/>
    <n v="0.47"/>
    <s v="01jan2017"/>
    <n v="2017"/>
    <s v="Technical Cooperation"/>
    <s v=""/>
    <x v="3"/>
  </r>
  <r>
    <s v="Jordan"/>
    <s v="Japan"/>
    <s v="Japan"/>
    <x v="0"/>
    <s v="Expences for Domestic Partnership in Education"/>
    <n v="1.19"/>
    <s v="01jan2017"/>
    <n v="2017"/>
    <s v="Technical Cooperation"/>
    <s v=""/>
    <x v="3"/>
  </r>
  <r>
    <s v="Papua New Guinea"/>
    <s v="Japan"/>
    <s v="Japan"/>
    <x v="0"/>
    <s v="Program for Japanese TV Broadcasting Abroad/Papua New Guinea/NBC (National Broadcasting Corporation)"/>
    <n v="0.24386026059183599"/>
    <s v="01apr2017"/>
    <n v="2017"/>
    <s v="Investment"/>
    <s v=""/>
    <x v="10"/>
  </r>
  <r>
    <s v="Guatemala"/>
    <s v="Japan"/>
    <s v="Japan"/>
    <x v="0"/>
    <s v="Project for the Improvement of the Quality of Lower Secondary Mathematics Education"/>
    <n v="0.71493834632845765"/>
    <s v="01jan2017"/>
    <n v="2017"/>
    <s v="Technical Cooperation"/>
    <s v=""/>
    <x v="3"/>
  </r>
  <r>
    <s v="Tanzania"/>
    <s v="Japan"/>
    <s v="Japan"/>
    <x v="0"/>
    <s v="Expenses for Domestic Partnership in Health/ Health Care"/>
    <n v="0.37"/>
    <s v="01jan2017"/>
    <n v="2017"/>
    <s v="Technical Cooperation"/>
    <s v=""/>
    <x v="3"/>
  </r>
  <r>
    <s v="Cambodia"/>
    <s v="Japan"/>
    <s v="Japan"/>
    <x v="0"/>
    <s v="The Project for Improvement of Battambang Provincial Referal Hospital"/>
    <n v="11.993396619999999"/>
    <s v="01mar2017"/>
    <n v="2017"/>
    <s v="Investment"/>
    <s v=""/>
    <x v="3"/>
  </r>
  <r>
    <s v="Fiji"/>
    <s v="Japan"/>
    <s v="Japan"/>
    <x v="0"/>
    <s v="The Project for Rehabilitation of Varavu Sanatan Dharam School"/>
    <n v="0.64527954745411742"/>
    <s v="01sep2017"/>
    <n v="2017"/>
    <s v="Investment"/>
    <s v=""/>
    <x v="3"/>
  </r>
  <r>
    <s v="Lao People's Democratic Republic"/>
    <s v="Japan"/>
    <s v="Japan"/>
    <x v="0"/>
    <s v="The Project for Human Resource Development Scholarship "/>
    <n v="2.8613940000000002"/>
    <s v="01jun2017"/>
    <n v="2017"/>
    <s v="Investment"/>
    <s v=""/>
    <x v="0"/>
  </r>
  <r>
    <s v="Costa Rica"/>
    <s v="Japan"/>
    <s v="Japan"/>
    <x v="0"/>
    <s v="Expenses for Domestic Partnership in Human Resources/Genral"/>
    <n v="0.33"/>
    <s v="01jan2017"/>
    <n v="2017"/>
    <s v="Technical Cooperation"/>
    <s v=""/>
    <x v="3"/>
  </r>
  <r>
    <s v="Bangladesh"/>
    <s v="Japan"/>
    <s v="Japan"/>
    <x v="0"/>
    <s v="Small Scale Water Resources Development Project (Phase 2)"/>
    <n v="96.135835350657644"/>
    <s v="01jun2017"/>
    <n v="2017"/>
    <s v="Investment"/>
    <s v=""/>
    <x v="9"/>
  </r>
  <r>
    <s v="El Salvador"/>
    <s v="Japan"/>
    <s v="Japan"/>
    <x v="0"/>
    <s v="Operatopm Budhet for Individual Expert / Return ticket for Long term Expert"/>
    <n v="0.49"/>
    <s v="01apr2017"/>
    <n v="2017"/>
    <s v="Unidentified / NA"/>
    <s v=""/>
    <x v="3"/>
  </r>
  <r>
    <s v="Ethiopia"/>
    <s v="Japan"/>
    <s v="Japan"/>
    <x v="0"/>
    <s v="The Project For Smallholder Horticulture Farmer Empowerment Through Promotion Of Market-Oriented Agriculture (Ethio-SHEP)"/>
    <n v="5"/>
    <s v="01jan2017"/>
    <n v="2017"/>
    <s v="Technical Cooperation"/>
    <s v=""/>
    <x v="3"/>
  </r>
  <r>
    <s v="Vietnam"/>
    <s v="Japan"/>
    <s v="Japan"/>
    <x v="0"/>
    <s v="Hoa Lac Science and Technology City Development Project(II)"/>
    <n v="114.67859199999999"/>
    <s v="17jun2019"/>
    <n v="2019"/>
    <s v="Investment"/>
    <s v=""/>
    <x v="0"/>
  </r>
  <r>
    <s v="Bhutan"/>
    <s v="Japan"/>
    <s v="Japan"/>
    <x v="0"/>
    <s v="The Project for Evaluation and Mitigation of Seismic Risk For Composite Masonry Buildings in Bhutan"/>
    <n v="0.61395165581981592"/>
    <s v="01apr2017"/>
    <n v="2017"/>
    <s v="Technical Cooperation"/>
    <s v=""/>
    <x v="3"/>
  </r>
  <r>
    <s v="Saint Lucia"/>
    <s v="Japan"/>
    <s v="Japan"/>
    <x v="0"/>
    <s v="The Project for Reconstruction of Bridges in Cul-De-Sac Basin"/>
    <n v="13.638417907866691"/>
    <s v="09aug2017"/>
    <n v="2017"/>
    <s v="Investment"/>
    <s v=""/>
    <x v="3"/>
  </r>
  <r>
    <s v="Perú"/>
    <s v="Japan"/>
    <s v="Japan"/>
    <x v="0"/>
    <s v="Japan Overseas Volunteers"/>
    <n v="2.0438550900000001"/>
    <s v="01jan2017"/>
    <n v="2017"/>
    <s v="Technical Cooperation"/>
    <s v=""/>
    <x v="1"/>
  </r>
  <r>
    <s v="Nigeria"/>
    <s v="Japan"/>
    <s v="Japan"/>
    <x v="0"/>
    <s v="Program for Japanese TV Broadcasting Abroad/Nigeria/NTA(NIGERIA TELEVISION AUTHORITY)"/>
    <n v="0.25945975819887301"/>
    <s v="01apr2017"/>
    <n v="2017"/>
    <s v="Technical Cooperation"/>
    <s v=""/>
    <x v="1"/>
  </r>
  <r>
    <s v="Philippines"/>
    <s v="Japan"/>
    <s v="Japan"/>
    <x v="0"/>
    <s v="The Programme for Consolidated Rehabilitation of Illegal Drug Users (CARE)"/>
    <n v="16.490897470296332"/>
    <s v="01mar2017"/>
    <n v="2017"/>
    <s v="Policy-based"/>
    <s v=""/>
    <x v="3"/>
  </r>
  <r>
    <s v="Sénégal "/>
    <s v="Japan"/>
    <s v="Japan"/>
    <x v="0"/>
    <s v="Project for improving Organizational Capacity of Technical and Vocational Training Center Senegal-Japan"/>
    <n v="2.0416355049999999"/>
    <s v="01mar2017"/>
    <n v="2017"/>
    <s v="Technical Cooperation"/>
    <s v=""/>
    <x v="3"/>
  </r>
  <r>
    <s v="Mozambique"/>
    <s v="Japan"/>
    <s v="Japan"/>
    <x v="0"/>
    <s v="The Project for Construction of Bridges on N380 in Cabo Delgado Province"/>
    <n v="30.48"/>
    <s v="01mar2017"/>
    <n v="2017"/>
    <s v="Investment"/>
    <s v=""/>
    <x v="3"/>
  </r>
  <r>
    <s v="Papua New Guinea"/>
    <s v="Japan"/>
    <s v="Japan"/>
    <x v="0"/>
    <s v="The Project for Rehabilitation of Alotau Town Market and Fisheries Facilities"/>
    <n v="10.420464401500759"/>
    <s v="01mar2017"/>
    <n v="2017"/>
    <s v="Investment"/>
    <s v=""/>
    <x v="3"/>
  </r>
  <r>
    <s v="Philippines"/>
    <s v="Japan"/>
    <s v="Japan"/>
    <x v="0"/>
    <s v="The Economic and Social Development Programme"/>
    <n v="5.3483991795555657"/>
    <s v="01jan2017"/>
    <n v="2017"/>
    <s v="Investment"/>
    <s v=""/>
    <x v="3"/>
  </r>
  <r>
    <s v="Lao People's Democratic Republic"/>
    <s v="Japan"/>
    <s v="Japan"/>
    <x v="0"/>
    <s v="Expenses for Domestic Partnership in Education "/>
    <n v="2.2238549999999999"/>
    <s v="01jan2017"/>
    <n v="2017"/>
    <s v="Technical Cooperation"/>
    <s v=""/>
    <x v="0"/>
  </r>
  <r>
    <s v="Uganda"/>
    <s v="Japan"/>
    <s v="Japan"/>
    <x v="0"/>
    <s v="the Food Assistance Programme"/>
    <n v="3.119899521407413"/>
    <s v="01aug2017"/>
    <n v="2017"/>
    <s v="Policy-based"/>
    <s v=""/>
    <x v="3"/>
  </r>
  <r>
    <s v="Cameroon"/>
    <s v="Japan"/>
    <s v="Japan"/>
    <x v="0"/>
    <s v="Batchenga-Lena Road Project"/>
    <n v="56.375999999999998"/>
    <s v="01mar2015"/>
    <n v="2015"/>
    <s v="Investment"/>
    <s v=""/>
    <x v="3"/>
  </r>
  <r>
    <s v="Fiji"/>
    <s v="Japan"/>
    <s v="Japan"/>
    <x v="0"/>
    <s v="The Project for Rehabilitation of Balevuto Public School"/>
    <n v="0.61729190938742107"/>
    <s v="01jan2017"/>
    <n v="2017"/>
    <s v="Investment"/>
    <s v=""/>
    <x v="3"/>
  </r>
  <r>
    <s v="Sierra Leone"/>
    <s v="Japan"/>
    <s v="Japan"/>
    <x v="0"/>
    <s v="Food Aid Programme"/>
    <n v="1.8"/>
    <s v="01nov2017"/>
    <n v="2017"/>
    <s v="Emergency  / Humanitarian Aid"/>
    <s v=""/>
    <x v="11"/>
  </r>
  <r>
    <s v="Costa Rica"/>
    <s v="Japan"/>
    <s v="Japan"/>
    <x v="0"/>
    <s v="Espenses for Domestic Partnership in Business Management"/>
    <n v="0.17"/>
    <s v="01jan2017"/>
    <n v="2017"/>
    <s v="Technical Cooperation"/>
    <s v=""/>
    <x v="3"/>
  </r>
  <r>
    <s v="Zimbabwe"/>
    <s v="Japan"/>
    <s v="Japan"/>
    <x v="0"/>
    <s v="Master's Degree and Internship Program of the African Business Education for the Youth (ABE Initiative)"/>
    <n v="0.12"/>
    <s v="01apr2017"/>
    <n v="2017"/>
    <s v="Technical Cooperation"/>
    <s v=""/>
    <x v="9"/>
  </r>
  <r>
    <s v="Honduras"/>
    <s v="Japan"/>
    <s v="Japan"/>
    <x v="0"/>
    <s v="Programa 2KR"/>
    <n v="0.47442727000000001"/>
    <s v="01jul2017"/>
    <n v="2017"/>
    <s v="Technical Cooperation"/>
    <s v=""/>
    <x v="2"/>
  </r>
  <r>
    <s v="Timor-Leste"/>
    <s v="Japan"/>
    <s v="Japan"/>
    <x v="0"/>
    <s v="Long Term Training for Government Officers on Economic Policy and Development Administration"/>
    <n v="0.26"/>
    <s v="01may2017"/>
    <n v="2017"/>
    <s v="Technical Cooperation"/>
    <s v=""/>
    <x v="9"/>
  </r>
  <r>
    <s v="Vanuatu"/>
    <s v="Japan"/>
    <s v="Japan"/>
    <x v="0"/>
    <s v="Project for Promotion of Grace of the Sea in the Coastal Villages (Phase III)"/>
    <n v="0.4035456"/>
    <s v="01jan2017"/>
    <n v="2017"/>
    <s v="Technical Cooperation"/>
    <s v=""/>
    <x v="3"/>
  </r>
  <r>
    <s v="Papua New Guinea"/>
    <s v="Japan"/>
    <s v="Japan"/>
    <x v="0"/>
    <s v="Capacity Development Project in Resource Related Revenue Management in Papua New Guinea"/>
    <n v="1.633928"/>
    <s v="01apr2017"/>
    <n v="2017"/>
    <s v="Technical Cooperation"/>
    <s v=""/>
    <x v="0"/>
  </r>
  <r>
    <s v="Malawi"/>
    <s v="Japan"/>
    <s v="Japan"/>
    <x v="0"/>
    <s v="Expenses for Domestic Partnership in Regional Development Planning"/>
    <n v="2.7099625520000004"/>
    <s v="01jan2017"/>
    <n v="2017"/>
    <s v="Technical Cooperation"/>
    <s v=""/>
    <x v="3"/>
  </r>
  <r>
    <s v="Rwanda"/>
    <s v="Japan"/>
    <s v="Japan"/>
    <x v="0"/>
    <s v="The Project for Rehabilitation of Irrigation Facilities in Rwamagana District"/>
    <n v="18.5143751598949"/>
    <s v="01mar2017"/>
    <n v="2017"/>
    <s v="Policy-based"/>
    <s v=""/>
    <x v="12"/>
  </r>
  <r>
    <s v="Cameroon"/>
    <s v="Japan"/>
    <s v="Japan"/>
    <x v="0"/>
    <s v="Yaounde-Brazaville international corridor development project"/>
    <n v="53.045999999999999"/>
    <s v="01mar2017"/>
    <n v="2017"/>
    <s v="Investment"/>
    <s v=""/>
    <x v="3"/>
  </r>
  <r>
    <s v="Tanzania"/>
    <s v="Japan"/>
    <s v="Japan"/>
    <x v="0"/>
    <s v="Project for Widening of New Bagamoyo Road (Phase 2)"/>
    <n v="0.62"/>
    <s v="01sep2017"/>
    <n v="2017"/>
    <s v="Investment"/>
    <s v=""/>
    <x v="3"/>
  </r>
  <r>
    <s v="Uganda"/>
    <s v="Japan"/>
    <s v="Japan"/>
    <x v="0"/>
    <s v="Preparatory Survey for the project for Atari Irrigation System"/>
    <n v="0.7585812836336312"/>
    <s v="01jun2017"/>
    <n v="2017"/>
    <s v="Technical Cooperation"/>
    <s v=""/>
    <x v="3"/>
  </r>
  <r>
    <s v="Egypt"/>
    <s v="Japan"/>
    <s v="Japan"/>
    <x v="0"/>
    <s v="Data collection survey for EJS"/>
    <n v="0.4642410487854231"/>
    <s v="01mar2017"/>
    <n v="2017"/>
    <s v="Unidentified / NA"/>
    <s v=""/>
    <x v="7"/>
  </r>
  <r>
    <s v="Bangladesh"/>
    <s v="Japan"/>
    <s v="Japan"/>
    <x v="0"/>
    <s v="Dhaka Underground Substation Construction Project"/>
    <n v="162.79227416819938"/>
    <s v="01jun2017"/>
    <n v="2017"/>
    <s v="Investment"/>
    <s v=""/>
    <x v="9"/>
  </r>
  <r>
    <s v="Ethiopia"/>
    <s v="Japan"/>
    <s v="Japan"/>
    <x v="0"/>
    <s v="The Project for Improvement of Water Supply in Bahir Dar City"/>
    <n v="16.2"/>
    <s v="01dec2017"/>
    <n v="2017"/>
    <s v="Investment"/>
    <s v=""/>
    <x v="0"/>
  </r>
  <r>
    <s v="Vietnam"/>
    <s v="Japan"/>
    <s v="Japan"/>
    <x v="0"/>
    <s v="Ben Hoa City Drainage and Wastewater Treatment Systems "/>
    <n v="220.17576600000001"/>
    <s v="17aug2019"/>
    <n v="2019"/>
    <s v="Investment"/>
    <s v=""/>
    <x v="0"/>
  </r>
  <r>
    <s v="Egypt"/>
    <s v="Japan"/>
    <s v="Japan"/>
    <x v="0"/>
    <s v="Project for Procurement of Education and Research Equipment for Egypt-Japan University of Science and Technology (E-JUST) (Phase 2)"/>
    <n v="8.8516006421644615"/>
    <s v="01dec2017"/>
    <n v="2017"/>
    <s v="Unidentified / NA"/>
    <s v=""/>
    <x v="7"/>
  </r>
  <r>
    <s v="Fiji"/>
    <s v="Japan"/>
    <s v="Japan"/>
    <x v="0"/>
    <s v="The Economic and Social Development Programme"/>
    <n v="0.89139986325926102"/>
    <s v="01mar2017"/>
    <n v="2017"/>
    <s v="Investment"/>
    <s v=""/>
    <x v="3"/>
  </r>
  <r>
    <s v="République démocratique du Congo"/>
    <s v="Japan"/>
    <s v="Japan"/>
    <x v="0"/>
    <s v="Economic and Social Development Programme"/>
    <n v="1.78"/>
    <s v="01may2017"/>
    <n v="2017"/>
    <s v="Policy-based"/>
    <s v=""/>
    <x v="3"/>
  </r>
  <r>
    <s v="Sénégal "/>
    <s v="Japan"/>
    <s v="Japan"/>
    <x v="0"/>
    <s v="Expenses for Domestic Partnership in Primary Education"/>
    <n v="2.2211366949999998"/>
    <s v="01jan2017"/>
    <n v="2017"/>
    <s v="Technical Cooperation"/>
    <s v=""/>
    <x v="3"/>
  </r>
  <r>
    <s v="Seychelles"/>
    <s v="Japan"/>
    <s v="Japan"/>
    <x v="0"/>
    <s v="Expenses for Accounting Support in Higher Education"/>
    <n v="1.9628624988968932E-2"/>
    <s v="01jan2017"/>
    <n v="2017"/>
    <s v="Technical Cooperation"/>
    <s v=""/>
    <x v="9"/>
  </r>
  <r>
    <s v="Seychelles"/>
    <s v="Japan"/>
    <s v="Japan"/>
    <x v="0"/>
    <s v="Master's Degree and Internship Program of the African Business Education for the Youth (ABE Initiative)"/>
    <n v="2.089441279479708E-2"/>
    <s v="01apr2017"/>
    <n v="2017"/>
    <s v="Technical Cooperation"/>
    <s v=""/>
    <x v="9"/>
  </r>
  <r>
    <s v="Guatemala"/>
    <s v="Japan"/>
    <s v="Japan"/>
    <x v="0"/>
    <s v="Expenses for Domestic Partnership in Primary Education"/>
    <n v="1.765889871112494"/>
    <s v="01jan2017"/>
    <n v="2017"/>
    <s v="Technical Cooperation"/>
    <s v=""/>
    <x v="5"/>
  </r>
  <r>
    <s v="Ethiopia"/>
    <s v="Japan"/>
    <s v="Japan"/>
    <x v="0"/>
    <s v="The Project for Installation of Geothermal Wellhead Power System"/>
    <n v="16.3"/>
    <s v="01dec2017"/>
    <n v="2017"/>
    <s v="Investment"/>
    <s v=""/>
    <x v="3"/>
  </r>
  <r>
    <s v="Bosnia and Herzegovina"/>
    <s v="Japan"/>
    <s v="Japan"/>
    <x v="0"/>
    <s v="The Project for Rehabilitation of Primary School &quot;Jovan Ducic&quot; Sekovici"/>
    <n v="8.6763861936423589E-2"/>
    <s v="02mar2017"/>
    <n v="2017"/>
    <s v="Investment"/>
    <s v=""/>
    <x v="5"/>
  </r>
  <r>
    <s v="Côte d'Ivoire"/>
    <s v="Japan"/>
    <s v="Japan"/>
    <x v="0"/>
    <s v="Projet de construction de trois échangeurs à ABIDJAN_x000a_(Detailed Design)"/>
    <n v="1"/>
    <s v="01may2017"/>
    <n v="2017"/>
    <s v="Investment"/>
    <s v=""/>
    <x v="9"/>
  </r>
  <r>
    <s v="Belarus"/>
    <s v="Japan"/>
    <s v="Japan"/>
    <x v="0"/>
    <s v="The project for improvement of medical equipment for Gomel City Hospital No.4 (within &quot;Grant Assistance for Grassroots and Human Security Projects&quot; Program)"/>
    <n v="8.5703000000000001E-2"/>
    <s v="01mar2017"/>
    <n v="2017"/>
    <s v="Investment"/>
    <s v=""/>
    <x v="1"/>
  </r>
  <r>
    <s v="Saint Lucia"/>
    <s v="Japan"/>
    <s v="Japan"/>
    <x v="0"/>
    <s v="Data collection survey for current situation of Choiseul Fishing Port"/>
    <n v="0.19610796991703741"/>
    <s v="01oct2017"/>
    <n v="2017"/>
    <s v="Technical Cooperation"/>
    <s v=""/>
    <x v="9"/>
  </r>
  <r>
    <s v="Bhutan"/>
    <s v="Japan"/>
    <s v="Japan"/>
    <x v="0"/>
    <s v="The Project for the Construction of Disaster-Resilient Emergency Mobile Network"/>
    <n v="8.7268046613081651"/>
    <s v="01dec2017"/>
    <n v="2017"/>
    <s v="Investment"/>
    <s v=""/>
    <x v="3"/>
  </r>
  <r>
    <s v="Egypt"/>
    <s v="Japan"/>
    <s v="Japan"/>
    <x v="0"/>
    <s v="The Project for Enhancement of Technical Secondary Education"/>
    <n v="1.6953088299396251"/>
    <s v="01apr2017"/>
    <n v="2017"/>
    <s v="Technical Cooperation"/>
    <s v=""/>
    <x v="7"/>
  </r>
  <r>
    <s v="Kenya"/>
    <s v="Japan"/>
    <s v="Japan"/>
    <x v="0"/>
    <s v="Mombasa Port Area Road Development Project (II)"/>
    <n v="16.87"/>
    <s v="01jul2017"/>
    <n v="2017"/>
    <s v="Investment"/>
    <s v=""/>
    <x v="1"/>
  </r>
  <r>
    <s v="Palau"/>
    <s v="Japan"/>
    <s v="Japan"/>
    <x v="0"/>
    <s v="Preparatory Survey for the Project for the Construction of Palau New National Landfill"/>
    <n v="0.7"/>
    <s v="01apr2017"/>
    <n v="2017"/>
    <s v="Investment"/>
    <s v=""/>
    <x v="9"/>
  </r>
  <r>
    <s v="Nigeria"/>
    <s v="Japan"/>
    <s v="Japan"/>
    <x v="0"/>
    <s v="Preparatory Survey on the Project for Emergency Rehabilitation of Lagos Transmission Substation"/>
    <n v="0.24705147210230399"/>
    <s v="01jul2017"/>
    <n v="2017"/>
    <s v="Technical Cooperation"/>
    <s v=""/>
    <x v="3"/>
  </r>
  <r>
    <s v="Paraguay"/>
    <s v="Japan"/>
    <s v="Japan"/>
    <x v="0"/>
    <s v="The Project for Study on Integral Development of the Adjacent Zones to Yacyreta Dam Reservoir"/>
    <n v="0.91466539969032801"/>
    <s v="01mar2017"/>
    <n v="2017"/>
    <s v="Technical Cooperation"/>
    <s v=""/>
    <x v="3"/>
  </r>
  <r>
    <s v="Lao People's Democratic Republic"/>
    <s v="Japan"/>
    <s v="Japan"/>
    <x v="0"/>
    <s v="The Project for the Improvement of Irrigated Aggriculture in Tha Ngon "/>
    <n v="7.461017"/>
    <s v="01dec2017"/>
    <n v="2017"/>
    <s v="Investment"/>
    <s v=""/>
    <x v="0"/>
  </r>
  <r>
    <s v="Philippines"/>
    <s v="Japan"/>
    <s v="Japan"/>
    <x v="0"/>
    <s v="The Economic and Social Development Programme"/>
    <n v="22.284996581481519"/>
    <s v="01nov2017"/>
    <n v="2017"/>
    <s v="Investment"/>
    <s v=""/>
    <x v="3"/>
  </r>
  <r>
    <s v="Papua New Guinea"/>
    <s v="Japan"/>
    <s v="Japan"/>
    <x v="0"/>
    <s v="The Project for Improvement of Management Capacity for Port Moresby Sewerage System"/>
    <n v="1.243993079171462"/>
    <s v="01apr2017"/>
    <n v="2017"/>
    <s v="Technical Cooperation"/>
    <s v=""/>
    <x v="1"/>
  </r>
  <r>
    <s v="Kenya"/>
    <s v="Japan"/>
    <s v="Japan"/>
    <x v="0"/>
    <s v="Mombassa Port Area Road Development Project (II)"/>
    <n v="94.26"/>
    <s v="01jul2017"/>
    <n v="2017"/>
    <s v="Investment"/>
    <s v=""/>
    <x v="1"/>
  </r>
  <r>
    <s v="Albania"/>
    <s v="KoreaSouth"/>
    <s v="Korea, South"/>
    <x v="0"/>
    <s v="Crime prevention &amp; Crimial Justice"/>
    <n v="6.0749999999999997E-3"/>
    <s v="01jan2017"/>
    <n v="2017"/>
    <s v="Technical Cooperation"/>
    <s v=""/>
    <x v="9"/>
  </r>
  <r>
    <s v="Côte d'Ivoire"/>
    <s v="KoreaSouth"/>
    <s v="Korea, South"/>
    <x v="0"/>
    <s v="Developed Saemaeul Demonstration Vilalge"/>
    <n v="0.50243199999999999"/>
    <s v="2017"/>
    <n v="2017"/>
    <s v="Technical Cooperation"/>
    <s v=""/>
    <x v="9"/>
  </r>
  <r>
    <s v="Philippines"/>
    <s v="KoreaSouth"/>
    <s v="Korea, South"/>
    <x v="0"/>
    <s v="Philippines Distribution Voltage Upgrade Support"/>
    <n v="1.7689170000000001"/>
    <s v="01may2017"/>
    <n v="2017"/>
    <s v="Results-driven"/>
    <s v=""/>
    <x v="9"/>
  </r>
  <r>
    <s v="Kenya"/>
    <s v="KoreaSouth"/>
    <s v="Korea, South"/>
    <x v="0"/>
    <s v="Teleradiology for the diagnosis of tuberculosis of everyone and medical information exchcange service"/>
    <n v="0.26"/>
    <s v="01sep2017"/>
    <n v="2017"/>
    <s v="Technical Cooperation"/>
    <s v=""/>
    <x v="7"/>
  </r>
  <r>
    <s v="Yemen"/>
    <s v="KoreaSouth"/>
    <s v="Korea, South"/>
    <x v="0"/>
    <s v="Yemen Humanitarian Fund_CBPFs"/>
    <n v="1.5"/>
    <s v="01jan2017"/>
    <n v="2017"/>
    <s v="Emergency  / Humanitarian Aid"/>
    <s v=""/>
    <x v="11"/>
  </r>
  <r>
    <s v="Madagascar"/>
    <s v="KoreaSouth"/>
    <s v="Korea, South"/>
    <x v="0"/>
    <s v="Construction of Independent self supporting system in agricultural area of madagascar by development of poultry industry"/>
    <n v="1.7594200000000001E-2"/>
    <s v="01apr2017"/>
    <n v="2017"/>
    <s v="Technical Cooperation"/>
    <s v=""/>
    <x v="9"/>
  </r>
  <r>
    <s v="Vietnam"/>
    <s v="KoreaSouth"/>
    <s v="Korea, South"/>
    <x v="0"/>
    <s v="Masterplan"/>
    <n v="2.0250689999999998"/>
    <s v="01apr2017"/>
    <n v="2017"/>
    <s v="Policy-based"/>
    <s v=""/>
    <x v="9"/>
  </r>
  <r>
    <s v="Philippines"/>
    <s v="KoreaSouth"/>
    <s v="Korea, South"/>
    <x v="0"/>
    <s v="Quirino Integrated Rural Development Project Phase II "/>
    <n v="9.5"/>
    <s v="01dec2017"/>
    <n v="2017"/>
    <s v="Technical Cooperation"/>
    <s v=""/>
    <x v="5"/>
  </r>
  <r>
    <s v="Mali"/>
    <s v="KoreaSouth"/>
    <s v="Korea, South"/>
    <x v="0"/>
    <s v="WFP Supporting vulnerable communities and building sustainable livelihoods in the Sahelian area of Mali"/>
    <n v="1.017128"/>
    <s v="01jan2017"/>
    <n v="2017"/>
    <s v="Results-driven"/>
    <s v=""/>
    <x v="11"/>
  </r>
  <r>
    <s v="Vietnam"/>
    <s v="KoreaSouth"/>
    <s v="Korea, South"/>
    <x v="0"/>
    <s v="Vietnam Agricultural Machinary Enhancement and Pilot Provision"/>
    <n v="1.990032"/>
    <s v="01jan2017"/>
    <n v="2017"/>
    <s v="Results-driven"/>
    <s v=""/>
    <x v="9"/>
  </r>
  <r>
    <s v="Sénégal "/>
    <s v="KoreaSouth"/>
    <s v="Korea, South"/>
    <x v="0"/>
    <s v="Construction of Refrigerated warehouse project"/>
    <n v="5"/>
    <s v="01jul2017"/>
    <n v="2017"/>
    <s v="Results-driven"/>
    <s v=""/>
    <x v="3"/>
  </r>
  <r>
    <s v="Kenya"/>
    <s v="KoreaSouth"/>
    <s v="Korea, South"/>
    <x v="0"/>
    <s v="Korea-Kenya e-Government Cooperation Center"/>
    <n v="0.33333299999999999"/>
    <s v="01jul2017"/>
    <n v="2017"/>
    <s v="Technical Cooperation"/>
    <s v=""/>
    <x v="9"/>
  </r>
  <r>
    <s v="Afghanistan"/>
    <s v="KoreaSouth"/>
    <s v="Korea, South"/>
    <x v="0"/>
    <s v="Common Humanitarian Fund"/>
    <n v="5.8995129999999998"/>
    <s v="01oct2017"/>
    <n v="2017"/>
    <s v="Emergency  / Humanitarian Aid"/>
    <s v=""/>
    <x v="11"/>
  </r>
  <r>
    <s v="Philippines"/>
    <s v="KoreaSouth"/>
    <s v="Korea, South"/>
    <x v="0"/>
    <s v="Enhancing the Criminal Investigation Capability of the Philippine National Police "/>
    <n v="6.6"/>
    <s v="01jul2017"/>
    <n v="2017"/>
    <s v="Technical Cooperation"/>
    <s v=""/>
    <x v="3"/>
  </r>
  <r>
    <s v="Kenya"/>
    <s v="KoreaSouth"/>
    <s v="Korea, South"/>
    <x v="0"/>
    <s v="Projects of Korea Project on International Agriculture(KOPIA)"/>
    <n v="0.78982200000000002"/>
    <s v="01jan2017"/>
    <n v="2017"/>
    <s v="Technical Cooperation"/>
    <s v=""/>
    <x v="9"/>
  </r>
  <r>
    <s v="Sénégal "/>
    <s v="KoreaSouth"/>
    <s v="Korea, South"/>
    <x v="0"/>
    <s v="Establishment of the National Oncology Center Project"/>
    <n v="85.5"/>
    <s v="01dec2017"/>
    <n v="2017"/>
    <s v="Policy-based"/>
    <s v=""/>
    <x v="3"/>
  </r>
  <r>
    <s v="Mali"/>
    <s v="KoreaSouth"/>
    <s v="Korea, South"/>
    <x v="0"/>
    <s v="UNIVEF Increasing access to quality education in child friendly schools, especially girls and out of school children(OOSC) in Mali"/>
    <n v="6"/>
    <s v="01aug2017"/>
    <n v="2017"/>
    <s v="Results-driven"/>
    <s v=""/>
    <x v="11"/>
  </r>
  <r>
    <s v="El Salvador"/>
    <s v="KoreaSouth"/>
    <s v="Korea, South"/>
    <x v="0"/>
    <s v="BPR-ISP for customs mondernization"/>
    <n v="0.63526199999999999"/>
    <s v="01jan2017"/>
    <n v="2017"/>
    <s v="Technical Cooperation"/>
    <s v=""/>
    <x v="9"/>
  </r>
  <r>
    <s v="Fiji"/>
    <s v="KoreaSouth"/>
    <s v="Korea, South"/>
    <x v="0"/>
    <s v="Better logistics and distribution systems for food, agricultural, forestry, and fisheries products for the small island developing states in the South"/>
    <n v="0.110557"/>
    <s v="01jan2017"/>
    <n v="2017"/>
    <s v="Policy-based"/>
    <s v=""/>
    <x v="9"/>
  </r>
  <r>
    <s v="Guinée"/>
    <s v="KoreaSouth"/>
    <s v="Korea, South"/>
    <x v="0"/>
    <s v="Donation of administrative and protocol vehicles for the Ministry of Foreign Affairs"/>
    <n v="7.5473999999999999E-2"/>
    <s v="01jan2017"/>
    <n v="2017"/>
    <s v="Technical Cooperation"/>
    <s v=""/>
    <x v="9"/>
  </r>
  <r>
    <s v="República Dominicana"/>
    <s v="KoreaSouth"/>
    <s v="Korea, South"/>
    <x v="0"/>
    <s v="Voluntarios de KOICA para la educación superior en República Dominicana"/>
    <n v="0.19097600000000001"/>
    <s v="01jan2017"/>
    <n v="2017"/>
    <s v="Technical Cooperation"/>
    <s v=""/>
    <x v="9"/>
  </r>
  <r>
    <s v="República Dominicana"/>
    <s v="KoreaSouth"/>
    <s v="Korea, South"/>
    <x v="0"/>
    <s v="Voluntarios de KOICA para los servicios de sociales/asistencia social en República Dominicana"/>
    <n v="0.32786599999999999"/>
    <s v="01jan2017"/>
    <n v="2017"/>
    <s v="Technical Cooperation"/>
    <s v=""/>
    <x v="9"/>
  </r>
  <r>
    <s v="Madagascar"/>
    <s v="KoreaSouth"/>
    <s v="Korea, South"/>
    <x v="0"/>
    <s v="Empowering the mobile medical team for the treatment of the common surgical medical disease of the people in rural areas of Madagascar"/>
    <n v="0.2"/>
    <s v="01aug2017"/>
    <n v="2017"/>
    <s v="Results-driven"/>
    <s v=""/>
    <x v="9"/>
  </r>
  <r>
    <s v="République démocratique du Congo"/>
    <s v="KoreaSouth"/>
    <s v="Korea, South"/>
    <x v="0"/>
    <s v="Project to suuport building electoral transparency through automation of voting and counting system in the DRC"/>
    <n v="0.81078600000000001"/>
    <s v="2017"/>
    <n v="2017"/>
    <s v="Technical Cooperation"/>
    <s v=""/>
    <x v="9"/>
  </r>
  <r>
    <s v="Zimbabwe"/>
    <s v="KoreaSouth"/>
    <s v="Korea, South"/>
    <x v="0"/>
    <s v="UNESCO-Republic of Korea Joint Initiative on ICT Transforming Eductation in Africa"/>
    <n v="0.47495399999999999"/>
    <s v="01jan2017"/>
    <n v="2017"/>
    <s v="Policy-based"/>
    <s v=""/>
    <x v="11"/>
  </r>
  <r>
    <s v="Vietnam"/>
    <s v="KoreaSouth"/>
    <s v="Korea, South"/>
    <x v="0"/>
    <s v="Regional Links Project in Central Quang Nam Province"/>
    <n v="25.474"/>
    <s v="01jul2017"/>
    <n v="2017"/>
    <s v="Results-driven"/>
    <s v=""/>
    <x v="3"/>
  </r>
  <r>
    <s v="Sudan"/>
    <s v="KoreaSouth"/>
    <s v="Korea, South"/>
    <x v="0"/>
    <s v="UNICEF Treating and Preventing Malnutrition in Sudan"/>
    <n v="1.1188400000000001"/>
    <s v="01jan2017"/>
    <n v="2017"/>
    <s v="Policy-based"/>
    <s v=""/>
    <x v="11"/>
  </r>
  <r>
    <s v="Rwanda"/>
    <s v="KoreaSouth"/>
    <s v="Korea, South"/>
    <x v="0"/>
    <s v="UNESCO-Republic of Korea Joint Initiative on ICT Transforming education in Africa"/>
    <n v="0.47451199999999999"/>
    <s v="01dec2017"/>
    <n v="2017"/>
    <s v="Policy-based"/>
    <s v=""/>
    <x v="11"/>
  </r>
  <r>
    <s v="Rwanda"/>
    <s v="KoreaSouth"/>
    <s v="Korea, South"/>
    <x v="0"/>
    <s v="Rwanda Coffe Cooperative Processing in Rwanda"/>
    <n v="0.85131599999999996"/>
    <s v="01dec2017"/>
    <n v="2017"/>
    <s v="Results-driven"/>
    <s v=""/>
    <x v="7"/>
  </r>
  <r>
    <s v="Timor-Leste"/>
    <s v="KoreaSouth"/>
    <s v="Korea, South"/>
    <x v="0"/>
    <s v="KOICA Volunteers in Timor-Leste for public sector policy and administrative management"/>
    <n v="0.20421800000000001"/>
    <s v="01jan2017"/>
    <n v="2017"/>
    <s v="Technical Cooperation"/>
    <s v=""/>
    <x v="9"/>
  </r>
  <r>
    <s v="Jordan"/>
    <s v="KoreaSouth"/>
    <s v="Korea, South"/>
    <x v="0"/>
    <s v="Development and implementation of mental health nurse specialist training program for improving the mental health of low-income residents in Jordan"/>
    <n v="0.28574300000000002"/>
    <s v="01jan2017"/>
    <n v="2017"/>
    <s v="Technical Cooperation"/>
    <s v=""/>
    <x v="2"/>
  </r>
  <r>
    <s v="République du Congo"/>
    <s v="KoreaSouth"/>
    <s v="Korea, South"/>
    <x v="0"/>
    <s v="Strengthening governance and the capacities of public servants to accelerate NEW DEAL implementation in DRC"/>
    <n v="2"/>
    <s v="2017"/>
    <n v="2017"/>
    <s v="Policy-based"/>
    <s v=""/>
    <x v="9"/>
  </r>
  <r>
    <s v="Honduras"/>
    <s v="KoreaSouth"/>
    <s v="Korea, South"/>
    <x v="0"/>
    <s v="(17-18 KSP-IDB Joint Consulting) Support for improvement of customs system in Honduras"/>
    <n v="0.15850700000000001"/>
    <s v="01jun2017"/>
    <n v="2017"/>
    <s v="Policy-based"/>
    <s v=""/>
    <x v="1"/>
  </r>
  <r>
    <s v="Nigeria"/>
    <s v="KoreaSouth"/>
    <s v="Korea, South"/>
    <x v="0"/>
    <s v="Famine Response and Prevention_WFP_WHO_UNICEF"/>
    <n v="1.5"/>
    <s v="01jan2017"/>
    <n v="2017"/>
    <s v="Emergency  / Humanitarian Aid"/>
    <s v=""/>
    <x v="11"/>
  </r>
  <r>
    <s v="Haïti "/>
    <s v="KoreaSouth"/>
    <s v="Korea, South"/>
    <x v="0"/>
    <s v="Internal Audit Management(Haiti)"/>
    <n v="0.14178499999999999"/>
    <s v="01oct2017"/>
    <n v="2017"/>
    <s v="Technical Cooperation"/>
    <s v=""/>
    <x v="9"/>
  </r>
  <r>
    <s v="République démocratique du Congo"/>
    <s v="KoreaSouth"/>
    <s v="Korea, South"/>
    <x v="0"/>
    <s v="Strengthening the National Institute of Biomedical Research in DRC"/>
    <n v="2"/>
    <s v="2017"/>
    <n v="2017"/>
    <s v="Policy-based"/>
    <s v=""/>
    <x v="9"/>
  </r>
  <r>
    <s v="Paraguay"/>
    <s v="KoreaSouth"/>
    <s v="Korea, South"/>
    <x v="0"/>
    <s v="Project for strengthening capacity of maternal-infant health care of San Pablo hospital in Asuncion"/>
    <n v="1.59"/>
    <s v="01jan2017"/>
    <n v="2017"/>
    <s v="Results-driven"/>
    <s v=""/>
    <x v="9"/>
  </r>
  <r>
    <s v="Guatemala"/>
    <s v="KoreaSouth"/>
    <s v="Korea, South"/>
    <x v="0"/>
    <s v="Capacity building in public investment"/>
    <n v="0.14241200000000001"/>
    <s v="01may2017"/>
    <n v="2017"/>
    <s v="Technical Cooperation"/>
    <s v=""/>
    <x v="9"/>
  </r>
  <r>
    <s v="República Dominicana"/>
    <s v="KoreaSouth"/>
    <s v="Korea, South"/>
    <x v="0"/>
    <s v="Voluntarios de KOICA para las Tecnologías de la Información y Comunicación (TIC) en República Dominicana"/>
    <n v="0.337279"/>
    <s v="01jan2017"/>
    <n v="2017"/>
    <s v="Technical Cooperation"/>
    <s v=""/>
    <x v="9"/>
  </r>
  <r>
    <s v="Haïti "/>
    <s v="KoreaSouth"/>
    <s v="Korea, South"/>
    <x v="0"/>
    <s v="Sustainable solutions for the internally dsiplaced persons(IDPs) in the locality of Lahaie, commune of Dame Marie, Grand Anse department"/>
    <n v="2.5499999999999998"/>
    <s v="01jan2017"/>
    <n v="2017"/>
    <s v="Policy-based"/>
    <s v=""/>
    <x v="9"/>
  </r>
  <r>
    <s v="Guatemala"/>
    <s v="KoreaSouth"/>
    <s v="Korea, South"/>
    <x v="0"/>
    <s v="Korea-Latin America Food and Agriculture Cooperation Initiative"/>
    <n v="0.12327200000000001"/>
    <s v="01jan2017"/>
    <n v="2017"/>
    <s v="Technical Cooperation"/>
    <s v=""/>
    <x v="9"/>
  </r>
  <r>
    <s v="Sénégal "/>
    <s v="KoreaSouth"/>
    <s v="Korea, South"/>
    <x v="0"/>
    <s v="Fisheries  Infrastructure Support Project for costal developing countries"/>
    <n v="0.38916200000000001"/>
    <s v="01may2017"/>
    <n v="2017"/>
    <s v="Technical Cooperation"/>
    <s v=""/>
    <x v="9"/>
  </r>
  <r>
    <s v="Gambia"/>
    <s v="KoreaSouth"/>
    <s v="Korea, South"/>
    <x v="0"/>
    <s v="Sustainable rural development(AARDO Joint Training)"/>
    <n v="7.1590000000000004E-3"/>
    <s v="01jan2017"/>
    <n v="2017"/>
    <s v="Technical Cooperation"/>
    <s v=""/>
    <x v="9"/>
  </r>
  <r>
    <s v="Afghanistan"/>
    <s v="KoreaSouth"/>
    <s v="Korea, South"/>
    <x v="0"/>
    <s v="Sustainable return and reintegration of Afghan refugees and internally displaced people"/>
    <n v="3"/>
    <s v="01jan2017"/>
    <n v="2017"/>
    <s v="Emergency  / Humanitarian Aid"/>
    <s v=""/>
    <x v="11"/>
  </r>
  <r>
    <s v="Mozambique"/>
    <s v="KoreaSouth"/>
    <s v="Korea, South"/>
    <x v="0"/>
    <s v="Maternal and Newborn Health Services in Rufisque District "/>
    <n v="1.2920560000000001"/>
    <s v="01may2017"/>
    <n v="2017"/>
    <s v="Technical Cooperation"/>
    <s v=""/>
    <x v="2"/>
  </r>
  <r>
    <s v="Afghanistan"/>
    <s v="KoreaSouth"/>
    <s v="Korea, South"/>
    <x v="0"/>
    <s v="Community-based Disaster Risk Reduction Project for improving resiilience of food insecure rural Afghans through asset creation activities"/>
    <n v="4"/>
    <s v="01sep2017"/>
    <n v="2017"/>
    <s v="Emergency  / Humanitarian Aid"/>
    <s v=""/>
    <x v="11"/>
  </r>
  <r>
    <s v="République du Congo"/>
    <s v="KoreaSouth"/>
    <s v="Korea, South"/>
    <x v="0"/>
    <s v="Unicef Routine Immunization Strengthening in the DRC with focus on Haut-Katanga Ituri, and Kinshasa Provinces"/>
    <n v="1.5572220000000001"/>
    <s v="2017"/>
    <n v="2017"/>
    <s v="Policy-based"/>
    <s v=""/>
    <x v="9"/>
  </r>
  <r>
    <s v="Rwanda"/>
    <s v="KoreaSouth"/>
    <s v="Korea, South"/>
    <x v="0"/>
    <s v="WFP Saemaul Zero Hunger Communities Project in Rwanda"/>
    <n v="3.051383"/>
    <s v="01jan2017"/>
    <n v="2017"/>
    <s v="Policy-based"/>
    <s v=""/>
    <x v="9"/>
  </r>
  <r>
    <s v="Afghanistan"/>
    <s v="KoreaSouth"/>
    <s v="Korea, South"/>
    <x v="0"/>
    <s v="Humanitarian Assistance to Undocumented Afghan Returnees from Pakistan and Iran"/>
    <n v="2.1004870000000002"/>
    <s v="01mar2017"/>
    <n v="2017"/>
    <s v="Emergency  / Humanitarian Aid"/>
    <s v=""/>
    <x v="11"/>
  </r>
  <r>
    <s v="Burkina Faso"/>
    <s v="KoreaSouth"/>
    <s v="Korea, South"/>
    <x v="0"/>
    <s v="NGO Volunteers in Burkina Faso For Public sector policy and administrative management"/>
    <n v="2.4308E-2"/>
    <s v="01jan2017"/>
    <n v="2017"/>
    <s v="Technical Cooperation"/>
    <s v=""/>
    <x v="2"/>
  </r>
  <r>
    <s v="Tonga"/>
    <s v="KoreaSouth"/>
    <s v="Korea, South"/>
    <x v="0"/>
    <s v="Provision of vehicles and solar panel to an organization specialized in rehabilitation for the disabled"/>
    <n v="6.1027999999999999E-2"/>
    <s v="01jan2017"/>
    <n v="2017"/>
    <s v="Results-driven"/>
    <s v=""/>
    <x v="2"/>
  </r>
  <r>
    <s v="Nigeria"/>
    <s v="KoreaSouth"/>
    <s v="Korea, South"/>
    <x v="0"/>
    <s v="Project for Capacity Building of E-Government in Nigeria "/>
    <n v="8.5"/>
    <s v="2017"/>
    <n v="2017"/>
    <s v="Technical Cooperation"/>
    <s v=""/>
    <x v="3"/>
  </r>
  <r>
    <s v="Madagascar"/>
    <s v="KoreaSouth"/>
    <s v="Korea, South"/>
    <x v="0"/>
    <s v="Programs of provision of agricultural equipment for the improvement of agricultural productivity in Madagascar"/>
    <n v="0.107793"/>
    <s v="01apr2017"/>
    <n v="2017"/>
    <s v="Technical Cooperation"/>
    <s v=""/>
    <x v="2"/>
  </r>
  <r>
    <s v="République du Congo"/>
    <s v="KoreaSouth"/>
    <s v="Korea, South"/>
    <x v="0"/>
    <s v="Capacity Building Program for systemic management of national museum"/>
    <n v="0.214057"/>
    <s v="2017"/>
    <n v="2017"/>
    <s v="Technical Cooperation"/>
    <s v=""/>
    <x v="9"/>
  </r>
  <r>
    <s v="Côte d'Ivoire"/>
    <s v="KoreaSouth"/>
    <s v="Korea, South"/>
    <x v="0"/>
    <s v="Providing vehicles for administration to the National Assembly in Cote d'Ivoire"/>
    <n v="0.203426"/>
    <s v="2017"/>
    <n v="2017"/>
    <s v="Technical Cooperation"/>
    <s v=""/>
    <x v="9"/>
  </r>
  <r>
    <s v="Azerbaijan"/>
    <s v="KoreaSouth"/>
    <s v="Korea, South"/>
    <x v="0"/>
    <s v="Capacity Building for public service of the State Agency for Public Service and Social Innovations(SAPSSI)"/>
    <n v="0.16108900000000001"/>
    <s v="01jun2017"/>
    <n v="2017"/>
    <s v="Technical Cooperation"/>
    <s v=""/>
    <x v="9"/>
  </r>
  <r>
    <s v="Timor-Leste"/>
    <s v="KoreaSouth"/>
    <s v="Korea, South"/>
    <x v="0"/>
    <s v="KOICA Volunteers in Timor-Leste for secondary education"/>
    <n v="0.28925600000000001"/>
    <s v="01jan2017"/>
    <n v="2017"/>
    <s v="Technical Cooperation"/>
    <s v=""/>
    <x v="9"/>
  </r>
  <r>
    <s v="Liberia"/>
    <s v="KoreaSouth"/>
    <s v="Korea, South"/>
    <x v="0"/>
    <s v="UNESCO Joint Training for capacity building of primary school teachers in Asia and Africa"/>
    <n v="1.4237E-2"/>
    <s v="01jan2017"/>
    <n v="2017"/>
    <s v="Technical Cooperation"/>
    <s v=""/>
    <x v="11"/>
  </r>
  <r>
    <s v="Philippines"/>
    <s v="KoreaSouth"/>
    <s v="Korea, South"/>
    <x v="0"/>
    <s v="Rehabilitation and Strengthening of the Felipe Abrigo Memorial Hospital and the Guiuan Inter-Local Health Zone"/>
    <n v="4.8"/>
    <s v="01feb2017"/>
    <n v="2017"/>
    <s v="Emergency  / Humanitarian Aid"/>
    <s v=""/>
    <x v="4"/>
  </r>
  <r>
    <s v="Perú"/>
    <s v="KoreaSouth"/>
    <s v="Korea, South"/>
    <x v="0"/>
    <s v="Peru Smart Distribution Network Establishment Network"/>
    <n v="0.884459"/>
    <s v="01may2017"/>
    <n v="2017"/>
    <s v="Technical Cooperation"/>
    <s v=""/>
    <x v="9"/>
  </r>
  <r>
    <s v="Zimbabwe"/>
    <s v="KoreaSouth"/>
    <s v="Korea, South"/>
    <x v="0"/>
    <s v="Projects of Korea Project on International Agriculture (KOPIA)"/>
    <n v="0.25914599999999999"/>
    <s v="01jan2017"/>
    <n v="2017"/>
    <s v="Technical Cooperation"/>
    <s v=""/>
    <x v="9"/>
  </r>
  <r>
    <s v="Yemen"/>
    <s v="KoreaSouth"/>
    <s v="Korea, South"/>
    <x v="0"/>
    <s v="Famine Response and Prevention in Yemen_UNICEF"/>
    <n v="0.5"/>
    <s v="01jan2017"/>
    <n v="2017"/>
    <s v="Emergency  / Humanitarian Aid"/>
    <s v=""/>
    <x v="11"/>
  </r>
  <r>
    <s v="Perú"/>
    <s v="KoreaSouth"/>
    <s v="Korea, South"/>
    <x v="0"/>
    <s v="CREATING A SOLAR-ENERGY BASED BIO-BUSINESS MODEL FOR ITS ENHANCED PRODUCTIVITY IN THE AMAZON AREAS IN PERU"/>
    <n v="1.8"/>
    <s v="01dec2017"/>
    <n v="2017"/>
    <s v="Results-driven"/>
    <s v=""/>
    <x v="9"/>
  </r>
  <r>
    <s v="Yemen"/>
    <s v="KoreaSouth"/>
    <s v="Korea, South"/>
    <x v="0"/>
    <s v="Famine Response and Prevention in Yemen_IOM"/>
    <n v="0.5"/>
    <s v="01jan2017"/>
    <n v="2017"/>
    <s v="Emergency  / Humanitarian Aid"/>
    <s v=""/>
    <x v="11"/>
  </r>
  <r>
    <s v="Niger"/>
    <s v="KoreaSouth"/>
    <s v="Korea, South"/>
    <x v="0"/>
    <s v="Support for ICRC's humanitarian activities in Niger_ICRC"/>
    <n v="0.5"/>
    <s v="01jan2017"/>
    <n v="2017"/>
    <s v="Emergency  / Humanitarian Aid"/>
    <s v=""/>
    <x v="11"/>
  </r>
  <r>
    <s v="Perú"/>
    <s v="KoreaSouth"/>
    <s v="Korea, South"/>
    <x v="0"/>
    <s v="Information Access Center"/>
    <n v="0.37669900000000001"/>
    <s v="01jan2017"/>
    <n v="2017"/>
    <s v="Technical Cooperation"/>
    <s v=""/>
    <x v="9"/>
  </r>
  <r>
    <s v="Côte d'Ivoire"/>
    <s v="KoreaSouth"/>
    <s v="Korea, South"/>
    <x v="0"/>
    <s v="Supporting capacity development and exchange of best practices for sustainable agriculture development in Africa"/>
    <n v="0.15478"/>
    <s v="2017"/>
    <n v="2017"/>
    <s v="Technical Cooperation"/>
    <s v=""/>
    <x v="9"/>
  </r>
  <r>
    <s v="Perú"/>
    <s v="KoreaSouth"/>
    <s v="Korea, South"/>
    <x v="0"/>
    <s v="Peru Chanchamayo La Merced Support Waterworks Facility"/>
    <n v="0.53728100000000001"/>
    <s v="01jan2017"/>
    <n v="2017"/>
    <s v="Innovation"/>
    <s v=""/>
    <x v="9"/>
  </r>
  <r>
    <s v="Perú"/>
    <s v="KoreaSouth"/>
    <s v="Korea, South"/>
    <x v="0"/>
    <s v="KOICA Volunteers in Peru for higher education"/>
    <n v="0.951847"/>
    <s v="01jan2017"/>
    <n v="2017"/>
    <s v="Technical Cooperation"/>
    <s v=""/>
    <x v="9"/>
  </r>
  <r>
    <s v="Timor-Leste"/>
    <s v="KoreaSouth"/>
    <s v="Korea, South"/>
    <x v="0"/>
    <s v="Enhancing public sector accountability through institutional strengthening in Anti-Corruption and Decentralization"/>
    <n v="2"/>
    <s v="01dec2017"/>
    <n v="2017"/>
    <s v="Policy-based"/>
    <s v=""/>
    <x v="11"/>
  </r>
  <r>
    <s v="Mozambique"/>
    <s v="KoreaSouth"/>
    <s v="Korea, South"/>
    <x v="0"/>
    <s v="UNESCO-Republic of Korea Joint Initiative on ICT Transforming Education in Africa"/>
    <n v="0.47451199999999999"/>
    <s v="01jan2017"/>
    <n v="2017"/>
    <s v="Policy-based"/>
    <s v=""/>
    <x v="11"/>
  </r>
  <r>
    <s v="Kiribati"/>
    <s v="KoreaSouth"/>
    <s v="Korea, South"/>
    <x v="0"/>
    <s v="Fisheries Infrastructure Support Project for coastal developing countries"/>
    <n v="0.194581"/>
    <s v="01jan2017"/>
    <n v="2017"/>
    <s v="Technical Cooperation"/>
    <s v=""/>
    <x v="9"/>
  </r>
  <r>
    <s v="Perú"/>
    <s v="KoreaSouth"/>
    <s v="Korea, South"/>
    <x v="0"/>
    <s v="2017/2018 Knowledge Sharing Program with Peru"/>
    <n v="0.33963199999999999"/>
    <s v="01jan2017"/>
    <n v="2017"/>
    <s v="Policy-based"/>
    <s v=""/>
    <x v="9"/>
  </r>
  <r>
    <s v="Myanmar"/>
    <s v="KoreaSouth"/>
    <s v="Korea, South"/>
    <x v="0"/>
    <s v="The e-Government Integrated Data Center Establishment Project"/>
    <n v="93.778999999999996"/>
    <s v="01dec2017"/>
    <n v="2017"/>
    <s v="Results-driven"/>
    <s v=""/>
    <x v="3"/>
  </r>
  <r>
    <s v="Honduras"/>
    <s v="KoreaSouth"/>
    <s v="Korea, South"/>
    <x v="0"/>
    <s v="Korea-Latin America Food and Agriculture Cooperation Initiative"/>
    <n v="0.182786"/>
    <s v="01jan2017"/>
    <n v="2017"/>
    <s v="Policy-based"/>
    <s v=""/>
    <x v="1"/>
  </r>
  <r>
    <s v="Sénégal "/>
    <s v="KoreaSouth"/>
    <s v="Korea, South"/>
    <x v="0"/>
    <s v="Projects of Korea Project on International Agriculture (KOPIA)"/>
    <n v="0.45461200000000002"/>
    <s v="01jan2017"/>
    <n v="2017"/>
    <s v="Policy-based"/>
    <s v=""/>
    <x v="9"/>
  </r>
  <r>
    <s v="El Salvador"/>
    <s v="KoreaSouth"/>
    <s v="Korea, South"/>
    <x v="0"/>
    <s v="Proyecto de Respuesta al Cambio Climático para la Restauración de Zonas de Recarga Hídrica en Sub cuencas de San Miguel y Morazán"/>
    <n v="8"/>
    <s v="01apr2017"/>
    <n v="2017"/>
    <s v="Policy-based"/>
    <s v=""/>
    <x v="9"/>
  </r>
  <r>
    <s v="Madagascar"/>
    <s v="KoreaSouth"/>
    <s v="Korea, South"/>
    <x v="0"/>
    <s v="Better Education for Africa's Rise II"/>
    <n v="0.40685100000000002"/>
    <s v="01jan2017"/>
    <n v="2017"/>
    <s v="Policy-based"/>
    <s v=""/>
    <x v="9"/>
  </r>
  <r>
    <s v="Bhutan"/>
    <s v="KoreaSouth"/>
    <s v="Korea, South"/>
    <x v="0"/>
    <s v="Protocl car donation for the Ministry of Foreign Affairs"/>
    <n v="0.193524"/>
    <s v="01jan2017"/>
    <n v="2017"/>
    <s v="Technical Cooperation"/>
    <s v=""/>
    <x v="9"/>
  </r>
  <r>
    <s v="Paraguay"/>
    <s v="KoreaSouth"/>
    <s v="Korea, South"/>
    <x v="0"/>
    <s v="Projects of Korea Project on International Agriculture (KOPIA)"/>
    <n v="0.72348699999999999"/>
    <s v="01jan2017"/>
    <n v="2017"/>
    <s v="Technical Cooperation"/>
    <s v=""/>
    <x v="9"/>
  </r>
  <r>
    <s v="Angola"/>
    <s v="KoreaSouth"/>
    <s v="Korea, South"/>
    <x v="0"/>
    <s v="Special supporting facilities of the EDCF concessional loans"/>
    <n v="0.15424199999999999"/>
    <s v="01jan2017"/>
    <n v="2017"/>
    <s v="Technical Cooperation"/>
    <s v=""/>
    <x v="9"/>
  </r>
  <r>
    <s v="Afghanistan"/>
    <s v="KoreaSouth"/>
    <s v="Korea, South"/>
    <x v="0"/>
    <s v="Strengthening Access to Quality Healthcare for the Most Vulnerable Population in Afghanistan"/>
    <n v="2.1769150000000002"/>
    <s v="01dec2017"/>
    <n v="2017"/>
    <s v="Emergency  / Humanitarian Aid"/>
    <s v=""/>
    <x v="11"/>
  </r>
  <r>
    <s v="Yemen"/>
    <s v="KoreaSouth"/>
    <s v="Korea, South"/>
    <x v="0"/>
    <s v="Famine Response and Prevention in Yemen_WHO"/>
    <n v="0.5"/>
    <s v="01jan2017"/>
    <n v="2017"/>
    <s v="Emergency  / Humanitarian Aid"/>
    <s v=""/>
    <x v="11"/>
  </r>
  <r>
    <s v="Fiji"/>
    <s v="KoreaSouth"/>
    <s v="Korea, South"/>
    <x v="0"/>
    <s v="Senior Vounteers in Fiji for public sector policy and administrave management"/>
    <n v="0.17014199999999999"/>
    <s v="01jan2017"/>
    <n v="2017"/>
    <s v="Technical Cooperation"/>
    <s v=""/>
    <x v="9"/>
  </r>
  <r>
    <s v="Cambodia"/>
    <s v="KoreaSouth"/>
    <s v="Korea, South"/>
    <x v="0"/>
    <s v="Health Equity and Quality Improvement Program"/>
    <n v="7"/>
    <s v="01jan2017"/>
    <n v="2017"/>
    <s v="Policy-based"/>
    <s v=""/>
    <x v="3"/>
  </r>
  <r>
    <s v="Nigeria"/>
    <s v="KoreaSouth"/>
    <s v="Korea, South"/>
    <x v="0"/>
    <s v="Capacity building program on rural and community development for Kogi State"/>
    <n v="0.21726799999999999"/>
    <s v="01apr2017"/>
    <n v="2017"/>
    <s v="Technical Cooperation"/>
    <s v=""/>
    <x v="9"/>
  </r>
  <r>
    <s v="Côte d'Ivoire"/>
    <s v="KoreaSouth"/>
    <s v="Korea, South"/>
    <x v="0"/>
    <s v="KOICA Volunteers in Cote d'Ivoire for culture and recreation"/>
    <n v="0.17422299999999999"/>
    <s v="2017"/>
    <n v="2017"/>
    <s v="Technical Cooperation"/>
    <s v=""/>
    <x v="9"/>
  </r>
  <r>
    <s v="Cameroon"/>
    <s v="KoreaSouth"/>
    <s v="Korea, South"/>
    <x v="0"/>
    <s v="KOICA Volunteers in Cameroon for rural development"/>
    <n v="0.17422299999999999"/>
    <s v="01jan2017"/>
    <n v="2017"/>
    <s v="Technical Cooperation"/>
    <s v=""/>
    <x v="9"/>
  </r>
  <r>
    <s v="Mozambique"/>
    <s v="KoreaSouth"/>
    <s v="Korea, South"/>
    <x v="0"/>
    <s v="Hospital Management Technical Cooperation Project for Mozambique"/>
    <n v="0.15631900000000001"/>
    <s v="01jan2017"/>
    <n v="2017"/>
    <s v="Technical Cooperation"/>
    <s v=""/>
    <x v="9"/>
  </r>
  <r>
    <s v="Jordan"/>
    <s v="KoreaSouth"/>
    <s v="Korea, South"/>
    <x v="0"/>
    <s v="Information Access Center"/>
    <n v="0.37669900000000001"/>
    <s v="01jan2017"/>
    <n v="2017"/>
    <s v="Technical Cooperation"/>
    <s v=""/>
    <x v="9"/>
  </r>
  <r>
    <s v="Rwanda"/>
    <s v="KoreaSouth"/>
    <s v="Korea, South"/>
    <x v="0"/>
    <s v="Feed Production and Post Harvest Processing in Rwnada"/>
    <n v="0.49040400000000001"/>
    <s v="01dec2017"/>
    <n v="2017"/>
    <s v="Policy-based"/>
    <s v=""/>
    <x v="9"/>
  </r>
  <r>
    <s v="Madagascar"/>
    <s v="KoreaSouth"/>
    <s v="Korea, South"/>
    <x v="0"/>
    <s v="Humanitarian response to plague in Madagascar_WHO"/>
    <n v="0.2"/>
    <s v="01jan2017"/>
    <n v="2017"/>
    <s v="Emergency  / Humanitarian Aid"/>
    <s v=""/>
    <x v="11"/>
  </r>
  <r>
    <s v="Afghanistan"/>
    <s v="KoreaSouth"/>
    <s v="Korea, South"/>
    <x v="0"/>
    <s v="Saving new-born, child and maternal lives through strengthening equitable delivery of community-based health and nutrition services"/>
    <n v="3"/>
    <s v="01dec2017"/>
    <n v="2017"/>
    <s v="Emergency  / Humanitarian Aid"/>
    <s v=""/>
    <x v="11"/>
  </r>
  <r>
    <s v="Zimbabwe"/>
    <s v="KoreaSouth"/>
    <s v="Korea, South"/>
    <x v="0"/>
    <s v="Projects of Korea Project on International Agriculture Cooperation Initiative"/>
    <n v="0.14335200000000001"/>
    <s v="01jan2017"/>
    <n v="2017"/>
    <s v="Technical Cooperation"/>
    <s v=""/>
    <x v="9"/>
  </r>
  <r>
    <s v="Guatemala"/>
    <s v="KoreaSouth"/>
    <s v="Korea, South"/>
    <x v="0"/>
    <s v="Senior Volunteers in Guatemala for public sector policy and administrative management"/>
    <n v="0.25497900000000001"/>
    <s v="01jan2017"/>
    <n v="2017"/>
    <s v="Technical Cooperation"/>
    <s v=""/>
    <x v="9"/>
  </r>
  <r>
    <s v="Honduras"/>
    <s v="KoreaSouth"/>
    <s v="Korea, South"/>
    <x v="0"/>
    <s v="(17-18 KSP Policy Consulting III) Designing New Generation 4G/5G in Honduras"/>
    <n v="0.1363075"/>
    <s v="01nov2017"/>
    <n v="2017"/>
    <s v="Policy-based"/>
    <s v=""/>
    <x v="1"/>
  </r>
  <r>
    <s v="Honduras"/>
    <s v="KoreaSouth"/>
    <s v="Korea, South"/>
    <x v="0"/>
    <s v="KOICA Volunteers in Honduras for social/welfare services"/>
    <n v="0.15284400000000001"/>
    <s v="01jan2017"/>
    <n v="2017"/>
    <s v="Technical Cooperation"/>
    <s v=""/>
    <x v="9"/>
  </r>
  <r>
    <s v="Sudan"/>
    <s v="KoreaSouth"/>
    <s v="Korea, South"/>
    <x v="0"/>
    <s v="The youth volunteers supporting peace and recovery in Darfur project"/>
    <n v="2"/>
    <s v="01dec2017"/>
    <n v="2017"/>
    <s v="Technical Cooperation"/>
    <s v=""/>
    <x v="11"/>
  </r>
  <r>
    <s v="Cameroon"/>
    <s v="KoreaSouth"/>
    <s v="Korea, South"/>
    <x v="0"/>
    <s v="Support for ICRC's humanitarian activities in Cameroon"/>
    <n v="0.5"/>
    <s v="01jan2017"/>
    <n v="2017"/>
    <s v="Technical Cooperation"/>
    <s v=""/>
    <x v="11"/>
  </r>
  <r>
    <s v="Sudan"/>
    <s v="KoreaSouth"/>
    <s v="Korea, South"/>
    <x v="0"/>
    <s v="Sudan Humanitarian Fund_UNDP"/>
    <n v="0.7"/>
    <s v="01jan2017"/>
    <n v="2017"/>
    <s v="Emergency  / Humanitarian Aid"/>
    <s v=""/>
    <x v="11"/>
  </r>
  <r>
    <s v="Samoa"/>
    <s v="KoreaSouth"/>
    <s v="Korea, South"/>
    <x v="0"/>
    <s v="Medical equipment donation for improvement of medical service and training for medical students "/>
    <n v="0.100712"/>
    <s v="01apr2017"/>
    <n v="2017"/>
    <s v="Technical Cooperation"/>
    <s v=""/>
    <x v="9"/>
  </r>
  <r>
    <s v="Montenegro"/>
    <s v="KoreaSouth"/>
    <s v="Korea, South"/>
    <x v="0"/>
    <s v="Support for marine chart for the Climate and Earthquake Research Institute"/>
    <n v="2.1045999999999999E-2"/>
    <s v="01jan2017"/>
    <n v="2017"/>
    <s v="Technical Cooperation"/>
    <s v=""/>
    <x v="9"/>
  </r>
  <r>
    <s v="Philippines"/>
    <s v="KoreaSouth"/>
    <s v="Korea, South"/>
    <x v="0"/>
    <s v="Cebu New International Port Project"/>
    <n v="172.64099999999999"/>
    <s v="01oct2017"/>
    <n v="2017"/>
    <s v="Investment"/>
    <s v=""/>
    <x v="3"/>
  </r>
  <r>
    <s v="Jordan"/>
    <s v="KoreaSouth"/>
    <s v="Korea, South"/>
    <x v="0"/>
    <s v="UNICEF full realization of girls and boys rights to health, protection, and education in Jordan"/>
    <n v="6"/>
    <s v="01aug2017"/>
    <n v="2017"/>
    <s v="Results-driven"/>
    <s v=""/>
    <x v="11"/>
  </r>
  <r>
    <s v="Fiji"/>
    <s v="KoreaSouth"/>
    <s v="Korea, South"/>
    <x v="0"/>
    <s v="Global Doctor Volunteers in Fiji for medical services"/>
    <n v="0.15503600000000001"/>
    <s v="01jan2017"/>
    <n v="2017"/>
    <s v="Technical Cooperation"/>
    <s v=""/>
    <x v="9"/>
  </r>
  <r>
    <s v="Vietnam"/>
    <s v="KoreaSouth"/>
    <s v="Korea, South"/>
    <x v="0"/>
    <s v="Construction of Hai Phong General Hospital"/>
    <n v="95"/>
    <s v="01jul2017"/>
    <n v="2017"/>
    <s v="Results-driven"/>
    <s v=""/>
    <x v="3"/>
  </r>
  <r>
    <s v="Timor-Leste"/>
    <s v="KoreaSouth"/>
    <s v="Korea, South"/>
    <x v="0"/>
    <s v="KOICA Volunteers in Timor-Leste for primary education"/>
    <n v="0.229745"/>
    <s v="01jan2017"/>
    <n v="2017"/>
    <s v="Technical Cooperation"/>
    <s v=""/>
    <x v="9"/>
  </r>
  <r>
    <s v="Myanmar"/>
    <s v="KoreaSouth"/>
    <s v="Korea, South"/>
    <x v="0"/>
    <s v="Special supporting facilities of the EDCF concessional loans"/>
    <n v="1.376198"/>
    <s v="01jan2017"/>
    <n v="2017"/>
    <s v="Technical Cooperation"/>
    <s v=""/>
    <x v="9"/>
  </r>
  <r>
    <s v="Mozambique"/>
    <s v="KoreaSouth"/>
    <s v="Korea, South"/>
    <x v="0"/>
    <s v="Agricultural Extension and Agricultural Productivity Increasing in Mozambique"/>
    <n v="0.44699800000000001"/>
    <s v="01dec2017"/>
    <n v="2017"/>
    <s v="Technical Cooperation"/>
    <s v=""/>
    <x v="9"/>
  </r>
  <r>
    <s v="Bangladesh"/>
    <s v="KoreaSouth"/>
    <s v="Korea, South"/>
    <x v="0"/>
    <s v="Construction of Rail-cum-Road Bridge across the River Karnaphuli at Kalurghat Point"/>
    <n v="99.04"/>
    <s v="01jul2017"/>
    <n v="2017"/>
    <s v="Credit Lines"/>
    <s v=""/>
    <x v="1"/>
  </r>
  <r>
    <s v="Mali"/>
    <s v="KoreaSouth"/>
    <s v="Korea, South"/>
    <x v="0"/>
    <s v="Support for UNHCR's humanitarian activities regarding the Mali situation_UNHCR"/>
    <n v="0.7"/>
    <s v="01jan2017"/>
    <n v="2017"/>
    <s v="Emergency  / Humanitarian Aid"/>
    <s v=""/>
    <x v="11"/>
  </r>
  <r>
    <s v="Cambodia"/>
    <s v="KoreaSouth"/>
    <s v="Korea, South"/>
    <x v="0"/>
    <s v="Koica Volunteers in Cambodia for higher education"/>
    <n v="0.78209099999999998"/>
    <s v="01jan2017"/>
    <n v="2017"/>
    <s v="Technical Cooperation"/>
    <s v=""/>
    <x v="9"/>
  </r>
  <r>
    <s v="Yemen"/>
    <s v="KoreaSouth"/>
    <s v="Korea, South"/>
    <x v="0"/>
    <s v="Famine Response and Prevention in Yemen_ICRC"/>
    <n v="0.5"/>
    <s v="01jan2017"/>
    <n v="2017"/>
    <s v="Emergency  / Humanitarian Aid"/>
    <s v=""/>
    <x v="11"/>
  </r>
  <r>
    <s v="République du Congo"/>
    <s v="KoreaSouth"/>
    <s v="Korea, South"/>
    <x v="0"/>
    <s v="Project to suuport building electoral transparency through automation of voting and counting system in the DRC"/>
    <n v="0.81078600000000001"/>
    <s v="2017"/>
    <n v="2017"/>
    <s v="Technical Cooperation"/>
    <s v=""/>
    <x v="9"/>
  </r>
  <r>
    <s v="Kenya"/>
    <s v="KoreaSouth"/>
    <s v="Korea, South"/>
    <x v="0"/>
    <s v="Support for Implementing intelligent traffic systems in Nairobi metropolitan region"/>
    <n v="0.29152400000000001"/>
    <s v="01jun2017"/>
    <n v="2017"/>
    <s v="Technical Cooperation"/>
    <s v=""/>
    <x v="9"/>
  </r>
  <r>
    <s v="Cambodia"/>
    <s v="KoreaSouth"/>
    <s v="Korea, South"/>
    <x v="0"/>
    <s v="Improvement of National Road No.21 Project-Supplementary Loan"/>
    <n v="11.586"/>
    <s v="01jul2017"/>
    <n v="2017"/>
    <s v="Results-driven"/>
    <s v=""/>
    <x v="1"/>
  </r>
  <r>
    <s v="Lao People's Democratic Republic"/>
    <s v="KoreaSouth"/>
    <s v="Korea, South"/>
    <x v="0"/>
    <s v="Building on the Strenghs of the Primary Health Care Program in Lao PDR"/>
    <n v="1.005349"/>
    <s v="01jan2017"/>
    <n v="2017"/>
    <s v="Results-driven"/>
    <s v=""/>
    <x v="2"/>
  </r>
  <r>
    <s v="Bénin"/>
    <s v="KoreaSouth"/>
    <s v="Korea, South"/>
    <x v="0"/>
    <s v="ICAO Joint Training"/>
    <n v="6.9810000000000002E-3"/>
    <s v="01jan2017"/>
    <n v="2017"/>
    <s v="Technical Cooperation"/>
    <s v=""/>
    <x v="9"/>
  </r>
  <r>
    <s v="Paraguay"/>
    <s v="KoreaSouth"/>
    <s v="Korea, South"/>
    <x v="0"/>
    <s v="KOICA Volunteers in Paraguay for primary education"/>
    <n v="0.55218599999999995"/>
    <s v="01jan2017"/>
    <n v="2017"/>
    <s v="Technical Cooperation"/>
    <s v=""/>
    <x v="9"/>
  </r>
  <r>
    <s v="Cambodia"/>
    <s v="KoreaSouth"/>
    <s v="Korea, South"/>
    <x v="0"/>
    <s v="Development and Implementation of activities contributing to the Global Health Security Agenda in Cambodia"/>
    <n v="3"/>
    <s v="01feb2017"/>
    <n v="2017"/>
    <s v="Policy-based"/>
    <s v=""/>
    <x v="9"/>
  </r>
  <r>
    <s v="Jordan"/>
    <s v="KoreaSouth"/>
    <s v="Korea, South"/>
    <x v="0"/>
    <s v="Project for the establishment of the specialized technical training school in Zarqa, Jordan"/>
    <n v="9.8800000000000008"/>
    <s v="01nov2017"/>
    <n v="2017"/>
    <s v="Results-driven"/>
    <s v=""/>
    <x v="9"/>
  </r>
  <r>
    <s v="Lao People's Democratic Republic"/>
    <s v="KoreaSouth"/>
    <s v="Korea, South"/>
    <x v="0"/>
    <s v="Rural Development and Agricultrual Technology Center in Sanghon District in Lao PDR"/>
    <n v="1.3678159999999999"/>
    <s v="01dec2017"/>
    <n v="2017"/>
    <s v="Technical Cooperation"/>
    <s v=""/>
    <x v="9"/>
  </r>
  <r>
    <s v="Yemen"/>
    <s v="KoreaSouth"/>
    <s v="Korea, South"/>
    <x v="0"/>
    <s v="Famine Response and Prevention in Yemen_WFP"/>
    <n v="0.5"/>
    <s v="01jan2017"/>
    <n v="2017"/>
    <s v="Emergency  / Humanitarian Aid"/>
    <s v=""/>
    <x v="11"/>
  </r>
  <r>
    <s v="Paraguay"/>
    <s v="KoreaSouth"/>
    <s v="Korea, South"/>
    <x v="0"/>
    <s v="Masterplan"/>
    <n v="0.79601299999999997"/>
    <s v="01apr2017"/>
    <n v="2017"/>
    <s v="Policy-based"/>
    <s v=""/>
    <x v="9"/>
  </r>
  <r>
    <s v="Lao People's Democratic Republic"/>
    <s v="KoreaSouth"/>
    <s v="Korea, South"/>
    <x v="0"/>
    <s v=" Project for improvement of immigration system and institutional capacity buildign for department of immigration in Lao PDR"/>
    <n v="8.6"/>
    <s v="01feb2017"/>
    <n v="2017"/>
    <s v="Results-driven"/>
    <s v=""/>
    <x v="9"/>
  </r>
  <r>
    <s v="Cameroon"/>
    <s v="KoreaSouth"/>
    <s v="Korea, South"/>
    <x v="0"/>
    <s v="KOICA Volunteers in Cameroon for Secondary education"/>
    <n v="0.19001799999999999"/>
    <s v="01jan2017"/>
    <n v="2017"/>
    <s v="Technical Cooperation"/>
    <s v=""/>
    <x v="9"/>
  </r>
  <r>
    <s v="Cameroon"/>
    <s v="KoreaSouth"/>
    <s v="Korea, South"/>
    <x v="0"/>
    <s v="Establishment of Educational Research Center for utilizing the mechanized rice complex in Cameroon"/>
    <n v="0.65724899999999997"/>
    <s v="01dec2017"/>
    <n v="2017"/>
    <s v="Technical Cooperation"/>
    <s v=""/>
    <x v="9"/>
  </r>
  <r>
    <s v="Jordan"/>
    <s v="KoreaSouth"/>
    <s v="Korea, South"/>
    <x v="0"/>
    <s v="Distribution low-cost light-weight electronic prosthetic hands"/>
    <n v="0.47740500000000002"/>
    <s v="01aug2017"/>
    <n v="2017"/>
    <s v="Results-driven"/>
    <s v=""/>
    <x v="9"/>
  </r>
  <r>
    <s v="Côte d'Ivoire"/>
    <s v="KoreaSouth"/>
    <s v="Korea, South"/>
    <x v="0"/>
    <s v="KOICA Volunteers in Cote d'Ivoire for higher education"/>
    <n v="0.12667900000000001"/>
    <s v="2017"/>
    <n v="2017"/>
    <s v="Technical Cooperation"/>
    <s v=""/>
    <x v="9"/>
  </r>
  <r>
    <s v="Marshall Islands"/>
    <s v="KoreaSouth"/>
    <s v="Korea, South"/>
    <x v="0"/>
    <s v="better logistics and distribution systems for food, agricultural, forestry, and fisheries products for the small islands developing states in the South"/>
    <n v="0.110557"/>
    <s v="01jan2017"/>
    <n v="2017"/>
    <s v="Technical Cooperation"/>
    <s v=""/>
    <x v="9"/>
  </r>
  <r>
    <s v="Rwanda"/>
    <s v="KoreaSouth"/>
    <s v="Korea, South"/>
    <x v="0"/>
    <s v="Capacity development for ICT in Education (CADIE) in Rwanda"/>
    <n v="7"/>
    <s v="01dec2017"/>
    <n v="2017"/>
    <s v="Policy-based"/>
    <s v=""/>
    <x v="3"/>
  </r>
  <r>
    <s v="Cameroon"/>
    <s v="KoreaSouth"/>
    <s v="Korea, South"/>
    <x v="0"/>
    <s v="Violence prevention and response through engagement of conflict-affected children and adolescents in far north region"/>
    <n v="2"/>
    <s v="01dec2017"/>
    <n v="2017"/>
    <s v="Policy-based"/>
    <s v=""/>
    <x v="11"/>
  </r>
  <r>
    <s v="República Dominicana"/>
    <s v="KoreaSouth"/>
    <s v="Korea, South"/>
    <x v="0"/>
    <s v="Proyectos del Proyecto de Korea para Agricultura Internacional (KOPIA)"/>
    <n v="0.25914599999999999"/>
    <s v="01jan2017"/>
    <n v="2017"/>
    <s v="Technical Cooperation"/>
    <s v=""/>
    <x v="9"/>
  </r>
  <r>
    <s v="Mozambique"/>
    <s v="KoreaSouth"/>
    <s v="Korea, South"/>
    <x v="0"/>
    <s v="Cholera prevention and surveillance in Mozambique project_IVI"/>
    <n v="1.505217"/>
    <s v="01jun2017"/>
    <n v="2017"/>
    <s v="Policy-based"/>
    <s v=""/>
    <x v="11"/>
  </r>
  <r>
    <s v="République du Congo"/>
    <s v="KoreaSouth"/>
    <s v="Korea, South"/>
    <x v="0"/>
    <s v="Support for UNHCR's humanitarian activities in the DRC"/>
    <n v="1.5"/>
    <s v="2017"/>
    <n v="2017"/>
    <s v="Emergency  / Humanitarian Aid"/>
    <s v=""/>
    <x v="11"/>
  </r>
  <r>
    <s v="Lao People's Democratic Republic"/>
    <s v="KoreaSouth"/>
    <s v="Korea, South"/>
    <x v="0"/>
    <s v="Construction of UHS Hospital Project"/>
    <n v="102.553"/>
    <s v="01dec2017"/>
    <n v="2017"/>
    <s v="Results-driven"/>
    <s v=""/>
    <x v="3"/>
  </r>
  <r>
    <s v="Philippines"/>
    <s v="KoreaSouth"/>
    <s v="Korea, South"/>
    <x v="0"/>
    <s v="Better Life for Out-of-School Girls in Tacloban to Fight Against Poverty and Injustice in the Philippines "/>
    <n v="6.1"/>
    <s v="01jul2017"/>
    <n v="2017"/>
    <s v="Technical Cooperation"/>
    <s v=""/>
    <x v="4"/>
  </r>
  <r>
    <s v="République démocratique du Congo"/>
    <s v="KoreaSouth"/>
    <s v="Korea, South"/>
    <x v="0"/>
    <s v="Strengthening governance and the capacities of public servants to accelerate NEW DEAL implementation in DRC"/>
    <n v="2"/>
    <s v="2017"/>
    <n v="2017"/>
    <s v="Policy-based"/>
    <s v=""/>
    <x v="9"/>
  </r>
  <r>
    <s v="Vietnam"/>
    <s v="KoreaSouth"/>
    <s v="Korea, South"/>
    <x v="0"/>
    <s v="The Project for Enhancing Forensic Capacity of the Ministry of Public Security of  Vietnam"/>
    <n v="1.9"/>
    <s v="01jan2017"/>
    <n v="2017"/>
    <s v="Policy-based"/>
    <s v=""/>
    <x v="9"/>
  </r>
  <r>
    <s v="Guatemala"/>
    <s v="KoreaSouth"/>
    <s v="Korea, South"/>
    <x v="0"/>
    <s v="Strengthening economic capacity of rural area in Guatemala through community development committee and income generation activities"/>
    <n v="1.0212950000000001"/>
    <s v="01feb2017"/>
    <n v="2017"/>
    <s v="Core Support to NGOs, other private bodies, PPPs and research institutes"/>
    <s v=""/>
    <x v="2"/>
  </r>
  <r>
    <s v="Jordan"/>
    <s v="KoreaSouth"/>
    <s v="Korea, South"/>
    <x v="0"/>
    <s v="Building 3 new schools for KG, Primary and Secondary level(JRP. Resilience 3)"/>
    <n v="11.1"/>
    <s v="01may2017"/>
    <n v="2017"/>
    <s v="Results-driven"/>
    <s v=""/>
    <x v="9"/>
  </r>
  <r>
    <s v="Lao People's Democratic Republic"/>
    <s v="KoreaSouth"/>
    <s v="Korea, South"/>
    <x v="0"/>
    <s v="Public Health System strenghtening in Lao PDR"/>
    <n v="1.6704870000000001"/>
    <s v="01jan2017"/>
    <n v="2017"/>
    <s v="Technical Cooperation"/>
    <s v=""/>
    <x v="9"/>
  </r>
  <r>
    <s v="Honduras"/>
    <s v="KoreaSouth"/>
    <s v="Korea, South"/>
    <x v="0"/>
    <s v="KOICA Volunteers in Honduras for rural development"/>
    <n v="0.113756"/>
    <s v="01jan2017"/>
    <n v="2017"/>
    <s v="Technical Cooperation"/>
    <s v=""/>
    <x v="9"/>
  </r>
  <r>
    <s v="El Salvador"/>
    <s v="KoreaSouth"/>
    <s v="Korea, South"/>
    <x v="0"/>
    <s v="Capability strenghtening of faculty members and nurturing of highly qualified professionals of UES"/>
    <n v="0.71641200000000005"/>
    <s v="01feb2017"/>
    <n v="2017"/>
    <s v="Policy-based"/>
    <s v=""/>
    <x v="13"/>
  </r>
  <r>
    <s v="Myanmar"/>
    <s v="KoreaSouth"/>
    <s v="Korea, South"/>
    <x v="0"/>
    <s v="Primary Health Care System Strengthening Project "/>
    <n v="0.87421099999999996"/>
    <s v="01jan2017"/>
    <n v="2017"/>
    <s v="Results-driven"/>
    <s v=""/>
    <x v="9"/>
  </r>
  <r>
    <s v="Myanmar"/>
    <s v="KoreaSouth"/>
    <s v="Korea, South"/>
    <x v="0"/>
    <s v=" The Establishing Dry Storage Center for increasing agricultural productivity in Myanmar "/>
    <n v="1.577785"/>
    <s v="01dec2017"/>
    <n v="2017"/>
    <s v="Results-driven"/>
    <s v=""/>
    <x v="9"/>
  </r>
  <r>
    <s v="Zimbabwe"/>
    <s v="KoreaSouth"/>
    <s v="Korea, South"/>
    <x v="0"/>
    <s v="Relieving damages of floods in Zimbabwe_UNICEF"/>
    <n v="0.1"/>
    <s v="01jan2017"/>
    <n v="2017"/>
    <s v="Emergency  / Humanitarian Aid"/>
    <s v=""/>
    <x v="11"/>
  </r>
  <r>
    <s v="Timor-Leste"/>
    <s v="KoreaSouth"/>
    <s v="Korea, South"/>
    <x v="0"/>
    <s v="KOICA Volunteers in Timor-Leste for information and communication technology(ICT)"/>
    <n v="0.15986400000000001"/>
    <s v="01jan2017"/>
    <n v="2017"/>
    <s v="Technical Cooperation"/>
    <s v=""/>
    <x v="9"/>
  </r>
  <r>
    <s v="Fiji"/>
    <s v="KoreaSouth"/>
    <s v="Korea, South"/>
    <x v="0"/>
    <s v="Reinforcing the capacity for responding to climate change and ocean management"/>
    <n v="0.54411900000000002"/>
    <s v="01mar2017"/>
    <n v="2017"/>
    <s v="Technical Cooperation"/>
    <s v=""/>
    <x v="9"/>
  </r>
  <r>
    <s v="Marshall Islands"/>
    <s v="KoreaSouth"/>
    <s v="Korea, South"/>
    <x v="0"/>
    <s v="Purchase of equipment to fill water resources monitoring gaps"/>
    <n v="0.17291200000000001"/>
    <s v="01apr2017"/>
    <n v="2017"/>
    <s v="Technical Cooperation"/>
    <s v=""/>
    <x v="9"/>
  </r>
  <r>
    <s v="Azerbaijan"/>
    <s v="KoreaSouth"/>
    <s v="Korea, South"/>
    <x v="0"/>
    <s v="Capacity Building Program for tax administration practices"/>
    <n v="0.17608699999999999"/>
    <s v="01oct2017"/>
    <n v="2017"/>
    <s v="Technical Cooperation"/>
    <s v=""/>
    <x v="9"/>
  </r>
  <r>
    <s v="Cambodia"/>
    <s v="KoreaSouth"/>
    <s v="Korea, South"/>
    <x v="0"/>
    <s v="Integrated MNCH program in Cambodia"/>
    <n v="1.6924939999999999"/>
    <s v="01jan2017"/>
    <n v="2017"/>
    <s v="Policy-based"/>
    <s v=""/>
    <x v="9"/>
  </r>
  <r>
    <s v="Paraguay"/>
    <s v="KoreaSouth"/>
    <s v="Korea, South"/>
    <x v="0"/>
    <s v="(17/18 KSP-IDB Consulting) Establishment of Basic Plan for road traffic information system, Central State, Paraguay"/>
    <n v="0.425983"/>
    <s v="01jun2017"/>
    <n v="2017"/>
    <s v="Policy-based"/>
    <s v=""/>
    <x v="9"/>
  </r>
  <r>
    <s v="Myanmar"/>
    <s v="KoreaSouth"/>
    <s v="Korea, South"/>
    <x v="0"/>
    <s v="Establishment of Comprehensive Agriculture and Irrigation Development Master Plan (CAIDMP) in Ayeyarwady Delta, Myanmar"/>
    <n v="3"/>
    <s v="01jan2017"/>
    <n v="2017"/>
    <s v="Policy-based"/>
    <s v=""/>
    <x v="9"/>
  </r>
  <r>
    <s v="Mozambique"/>
    <s v="KoreaSouth"/>
    <s v="Korea, South"/>
    <x v="0"/>
    <s v="Environment Management Master Plan Project"/>
    <n v="0.79601299999999997"/>
    <s v="01jan2017"/>
    <n v="2017"/>
    <s v="Policy-based"/>
    <s v=""/>
    <x v="9"/>
  </r>
  <r>
    <s v="Bhutan"/>
    <s v="KoreaSouth"/>
    <s v="Korea, South"/>
    <x v="0"/>
    <s v="Projects of Asian Food and Agriculture Cooperation Initiative(AFACI)"/>
    <n v="0.161693"/>
    <s v="2017"/>
    <n v="2017"/>
    <s v="Technical Cooperation"/>
    <s v=""/>
    <x v="9"/>
  </r>
  <r>
    <s v="République du Congo"/>
    <s v="KoreaSouth"/>
    <s v="Korea, South"/>
    <x v="0"/>
    <s v="Strengthening the National Institute of Biomedical Research in DRC"/>
    <n v="2"/>
    <s v="2017"/>
    <n v="2017"/>
    <s v="Policy-based"/>
    <s v=""/>
    <x v="9"/>
  </r>
  <r>
    <s v="Cook Islands"/>
    <s v="KoreaSouth"/>
    <s v="Korea, South"/>
    <x v="0"/>
    <s v="ICAO joint training for air security and safety"/>
    <n v="6.7210000000000004E-3"/>
    <s v="01jan2017"/>
    <n v="2017"/>
    <s v="Technical Cooperation"/>
    <s v=""/>
    <x v="9"/>
  </r>
  <r>
    <s v="Fiji"/>
    <s v="KoreaSouth"/>
    <s v="Korea, South"/>
    <x v="0"/>
    <s v="Development of integrated coastal innudation forecasting system"/>
    <n v="0.38834800000000003"/>
    <s v="01jan2017"/>
    <n v="2017"/>
    <s v="Technical Cooperation"/>
    <s v=""/>
    <x v="9"/>
  </r>
  <r>
    <s v="Sénégal "/>
    <s v="KoreaSouth"/>
    <s v="Korea, South"/>
    <x v="0"/>
    <s v="Developed Saemaeul Demonstration Village"/>
    <n v="0.36191699999999999"/>
    <s v="01jan2017"/>
    <n v="2017"/>
    <s v="Technical Cooperation"/>
    <s v=""/>
    <x v="9"/>
  </r>
  <r>
    <s v="République démocratique du Congo"/>
    <s v="KoreaSouth"/>
    <s v="Korea, South"/>
    <x v="0"/>
    <s v="Support for UNHCR's humanitarian activities in the DRC"/>
    <n v="1.5"/>
    <s v="2017"/>
    <n v="2017"/>
    <s v="Emergency  / Humanitarian Aid"/>
    <s v=""/>
    <x v="11"/>
  </r>
  <r>
    <s v="Honduras"/>
    <s v="KoreaSouth"/>
    <s v="Korea, South"/>
    <x v="0"/>
    <s v="Special supporting facilities of the EDCF concessional loans"/>
    <n v="0.29078700000000002"/>
    <s v="01jan2017"/>
    <n v="2017"/>
    <s v="Technical Cooperation"/>
    <s v=""/>
    <x v="1"/>
  </r>
  <r>
    <s v="Sudan"/>
    <s v="KoreaSouth"/>
    <s v="Korea, South"/>
    <x v="0"/>
    <s v="UNICEF Immunziation and Integrated Community Case Management in Sudan"/>
    <n v="1.1188400000000001"/>
    <s v="01jan2017"/>
    <n v="2017"/>
    <s v="Policy-based"/>
    <s v=""/>
    <x v="11"/>
  </r>
  <r>
    <s v="Myanmar"/>
    <s v="KoreaSouth"/>
    <s v="Korea, South"/>
    <x v="0"/>
    <s v="Modernization of Forecasting and Warning System for Natural Disaster in Myanmar"/>
    <n v="1.3355330000000001"/>
    <s v="01jan2017"/>
    <n v="2017"/>
    <s v="Results-driven"/>
    <s v=""/>
    <x v="9"/>
  </r>
  <r>
    <s v="Nigeria"/>
    <s v="KoreaSouth"/>
    <s v="Korea, South"/>
    <x v="0"/>
    <s v="Nigeria Humanitarian Fund_CBPFs"/>
    <n v="1"/>
    <s v="01jan2017"/>
    <n v="2017"/>
    <s v="Technical Cooperation"/>
    <s v=""/>
    <x v="11"/>
  </r>
  <r>
    <s v="Kenya"/>
    <s v="KoreaSouth"/>
    <s v="Korea, South"/>
    <x v="0"/>
    <s v="Better Education for Africa's Rise II"/>
    <n v="0.40685100000000002"/>
    <s v="01jan2017"/>
    <n v="2017"/>
    <s v="Technical Cooperation"/>
    <s v=""/>
    <x v="11"/>
  </r>
  <r>
    <s v="Fiji"/>
    <s v="KoreaSouth"/>
    <s v="Korea, South"/>
    <x v="0"/>
    <s v="Project to support building electoral transparency through automation of voting and counting system"/>
    <n v="0.71010700000000004"/>
    <s v="01jan2017"/>
    <n v="2017"/>
    <s v="Technical Cooperation"/>
    <s v=""/>
    <x v="9"/>
  </r>
  <r>
    <s v="Nigeria"/>
    <s v="KoreaSouth"/>
    <s v="Korea, South"/>
    <x v="0"/>
    <s v="Vocational and Advanced Techblogy Institute in Kogi State"/>
    <n v="1.69"/>
    <s v="2017"/>
    <n v="2017"/>
    <s v="NA"/>
    <s v=""/>
    <x v="0"/>
  </r>
  <r>
    <s v="Vietnam"/>
    <s v="KoreaSouth"/>
    <s v="Korea, South"/>
    <x v="0"/>
    <s v="Rehabilitation and Improvement of Bridges on National Highways Project(Phase2)"/>
    <n v="41.514000000000003"/>
    <s v="01dec2017"/>
    <n v="2017"/>
    <s v="Results-driven"/>
    <s v=""/>
    <x v="3"/>
  </r>
  <r>
    <s v="Papua New Guinea"/>
    <s v="KoreaSouth"/>
    <s v="Korea, South"/>
    <x v="0"/>
    <s v="Provision of solar powered AtoN Aids to NMSA of Papua New Guinea"/>
    <n v="0.142398"/>
    <s v="01apr2017"/>
    <n v="2017"/>
    <s v="Technical Cooperation"/>
    <s v=""/>
    <x v="9"/>
  </r>
  <r>
    <s v="Guatemala"/>
    <s v="KoreaSouth"/>
    <s v="Korea, South"/>
    <x v="0"/>
    <s v="Donation of a protocol car to Foreign Ministry and assistance for capacity building of judicial authorities in Guatemala"/>
    <n v="0.126329"/>
    <s v="01jan2017"/>
    <n v="2017"/>
    <s v="Technical Cooperation"/>
    <s v=""/>
    <x v="9"/>
  </r>
  <r>
    <s v="Paraguay"/>
    <s v="KoreaSouth"/>
    <s v="Korea, South"/>
    <x v="0"/>
    <s v="Environment Management Masterplan Project"/>
    <n v="0.79601299999999997"/>
    <s v="01jan2017"/>
    <n v="2017"/>
    <s v="Policy-based"/>
    <s v=""/>
    <x v="9"/>
  </r>
  <r>
    <s v="Haïti "/>
    <s v="KoreaSouth"/>
    <s v="Korea, South"/>
    <x v="0"/>
    <s v="Haiti Lagonave DRR(Cholera) project"/>
    <n v="0.101713"/>
    <s v="01feb2017"/>
    <n v="2017"/>
    <s v="Emergency  / Humanitarian Aid"/>
    <s v=""/>
    <x v="2"/>
  </r>
  <r>
    <s v="Cambodia"/>
    <s v="KoreaSouth"/>
    <s v="Korea, South"/>
    <x v="0"/>
    <s v="Education and research competency enhancement of nursing leaders in Cambodia "/>
    <n v="0.79601299999999997"/>
    <s v="01feb2017"/>
    <n v="2017"/>
    <s v="Policy-based"/>
    <s v=""/>
    <x v="13"/>
  </r>
  <r>
    <s v="El Salvador"/>
    <s v="KoreaSouth"/>
    <s v="Korea, South"/>
    <x v="0"/>
    <s v="(17/18 KSP-IDB Joint Consulting) Information Sharing &amp;Analysis Center in El Salvador"/>
    <n v="0.27776400000000001"/>
    <s v="01jun2017"/>
    <n v="2017"/>
    <s v="Policy-based"/>
    <s v=""/>
    <x v="9"/>
  </r>
  <r>
    <s v="Kenya"/>
    <s v="KoreaSouth"/>
    <s v="Korea, South"/>
    <x v="0"/>
    <s v="Innovative ICT-based Classroom"/>
    <n v="0.43338500000000002"/>
    <s v="01jan2017"/>
    <n v="2017"/>
    <s v="Technical Cooperation"/>
    <s v=""/>
    <x v="9"/>
  </r>
  <r>
    <s v="Lao People's Democratic Republic"/>
    <s v="KoreaSouth"/>
    <s v="Korea, South"/>
    <x v="0"/>
    <s v="Project for the improvement of Laro-Korea Skills Development Institute"/>
    <n v="5"/>
    <s v="01apr2017"/>
    <n v="2017"/>
    <s v="Results-driven"/>
    <s v=""/>
    <x v="9"/>
  </r>
  <r>
    <s v="República Dominicana"/>
    <s v="KoreaSouth"/>
    <s v="Korea, South"/>
    <x v="0"/>
    <s v="Voluntarios Asesores para la gestión y reforma de sistemas de seguridad en República Dominicana"/>
    <n v="0.19268399999999999"/>
    <s v="01jan2017"/>
    <n v="2017"/>
    <s v="Technical Cooperation"/>
    <s v=""/>
    <x v="9"/>
  </r>
  <r>
    <s v="Kiribati"/>
    <s v="KoreaSouth"/>
    <s v="Korea, South"/>
    <x v="0"/>
    <s v="Better logistics and distribution systems for food, agricultural, forestry, and fisheries products for the small island developing states in the South"/>
    <n v="0.110557"/>
    <s v="01jan2017"/>
    <n v="2017"/>
    <s v="Technical Cooperation"/>
    <s v=""/>
    <x v="9"/>
  </r>
  <r>
    <s v="Bangladesh"/>
    <s v="KoreaSouth"/>
    <s v="Korea, South"/>
    <x v="0"/>
    <s v="Additional Assistance for &quot;Procurement of Single Decker CNG Buses Project&quot;"/>
    <n v="0.4"/>
    <s v="01dec2017"/>
    <n v="2017"/>
    <s v="Technical Cooperation"/>
    <s v=""/>
    <x v="1"/>
  </r>
  <r>
    <s v="República Dominicana"/>
    <s v="KoreaSouth"/>
    <s v="Korea, South"/>
    <x v="0"/>
    <s v="Voluntarios de KOICA para la educación secundaria en República Dominicana"/>
    <n v="0.175181"/>
    <s v="01jan2017"/>
    <n v="2017"/>
    <s v="Technical Cooperation"/>
    <s v=""/>
    <x v="9"/>
  </r>
  <r>
    <s v="République démocratique du Congo"/>
    <s v="KoreaSouth"/>
    <s v="Korea, South"/>
    <x v="0"/>
    <s v="Unicef Routine Immunization Strengthening in the DRC with focus on Haut-Katanga Ituri, and Kinshasa Provinces"/>
    <n v="1.5572220000000001"/>
    <s v="2017"/>
    <n v="2017"/>
    <s v="Policy-based"/>
    <s v=""/>
    <x v="9"/>
  </r>
  <r>
    <s v="République démocratique du Congo"/>
    <s v="KoreaSouth"/>
    <s v="Korea, South"/>
    <x v="0"/>
    <s v="Capacity Building Program for systemic management of national museum"/>
    <n v="0.214057"/>
    <s v="2017"/>
    <n v="2017"/>
    <s v="Technical Cooperation"/>
    <s v=""/>
    <x v="9"/>
  </r>
  <r>
    <s v="Rwanda"/>
    <s v="KoreaSouth"/>
    <s v="Korea, South"/>
    <x v="0"/>
    <s v="KOICA Volunteers in Rwanda for basic health care"/>
    <n v="0.36870900000000001"/>
    <s v="01jan2017"/>
    <n v="2017"/>
    <s v="Technical Cooperation"/>
    <s v=""/>
    <x v="9"/>
  </r>
  <r>
    <s v="Madagascar"/>
    <s v="KoreaSouth"/>
    <s v="Korea, South"/>
    <x v="0"/>
    <s v="Improving the lives and inclusive growth for girls through quality education and health services in Madagascar"/>
    <n v="6.15252"/>
    <s v="01aug2017"/>
    <n v="2017"/>
    <s v="Results-driven"/>
    <s v=""/>
    <x v="11"/>
  </r>
  <r>
    <s v="Nigeria"/>
    <s v="KoreaSouth"/>
    <s v="Korea, South"/>
    <x v="0"/>
    <s v="Project for the Establishment of the Model Schools for Primary and Junior Secondary Schools in Abuja "/>
    <n v="15"/>
    <s v="2017"/>
    <n v="2017"/>
    <s v="NA"/>
    <s v=""/>
    <x v="3"/>
  </r>
  <r>
    <s v="El Salvador"/>
    <s v="KoreaSouth"/>
    <s v="Korea, South"/>
    <x v="0"/>
    <s v="Project to support 'Capacity Building of ICT Election management' "/>
    <n v="1.5521720000000001"/>
    <s v="01jan2017"/>
    <n v="2017"/>
    <s v="Policy-based"/>
    <s v=""/>
    <x v="9"/>
  </r>
  <r>
    <s v="Bangladesh"/>
    <s v="KoreaSouth"/>
    <s v="Korea, South"/>
    <x v="0"/>
    <s v="Strengthening Ability of Fire Emergency Response (SAFER)"/>
    <n v="7.5912129999999998"/>
    <s v="15may2017"/>
    <n v="2017"/>
    <s v="Technical Cooperation"/>
    <s v=""/>
    <x v="3"/>
  </r>
  <r>
    <s v="Guatemala"/>
    <s v="KoreaSouth"/>
    <s v="Korea, South"/>
    <x v="0"/>
    <s v="Support for exchange partnership education"/>
    <n v="0.121034"/>
    <s v="01mar2017"/>
    <n v="2017"/>
    <s v="Technical Cooperation"/>
    <s v=""/>
    <x v="9"/>
  </r>
  <r>
    <s v="Haïti "/>
    <s v="KoreaSouth"/>
    <s v="Korea, South"/>
    <x v="0"/>
    <s v="UN Haiti Cholera Response Multi-Partner Trust Fund"/>
    <n v="0.80535800000000002"/>
    <s v="01jan2017"/>
    <n v="2017"/>
    <s v="Emergency  / Humanitarian Aid"/>
    <s v=""/>
    <x v="11"/>
  </r>
  <r>
    <s v="Timor-Leste"/>
    <s v="KoreaSouth"/>
    <s v="Korea, South"/>
    <x v="0"/>
    <s v="Advisors Volunteers in Timor-Leste for public sector policy and administrative management"/>
    <n v="0.28622599999999998"/>
    <s v="01jan2017"/>
    <n v="2017"/>
    <s v="Technical Cooperation"/>
    <s v=""/>
    <x v="9"/>
  </r>
  <r>
    <s v="El Salvador"/>
    <s v="KoreaSouth"/>
    <s v="Korea, South"/>
    <x v="0"/>
    <s v="Braille book production solution"/>
    <n v="0.435"/>
    <s v="01oct2017"/>
    <n v="2017"/>
    <s v="Technical Cooperation"/>
    <s v=""/>
    <x v="9"/>
  </r>
  <r>
    <s v="Tuvalu"/>
    <s v="KoreaSouth"/>
    <s v="Korea, South"/>
    <x v="0"/>
    <s v="Capacity building support for police"/>
    <n v="6.9874000000000006E-2"/>
    <s v="01apr2017"/>
    <n v="2017"/>
    <s v="Technical Cooperation"/>
    <s v=""/>
    <x v="9"/>
  </r>
  <r>
    <s v="Sénégal "/>
    <s v="KoreaSouth"/>
    <s v="Korea, South"/>
    <x v="0"/>
    <s v="Supply of refrigerated trucks project"/>
    <n v="5"/>
    <s v="01jul2017"/>
    <n v="2017"/>
    <s v="Results-driven"/>
    <s v=""/>
    <x v="3"/>
  </r>
  <r>
    <s v="Cameroon"/>
    <s v="KoreaSouth"/>
    <s v="Korea, South"/>
    <x v="0"/>
    <s v="Rural development"/>
    <n v="0.29378300000000002"/>
    <s v="01apr2017"/>
    <n v="2017"/>
    <s v="Technical Cooperation"/>
    <s v=""/>
    <x v="9"/>
  </r>
  <r>
    <s v="Comores"/>
    <s v="Kuwait"/>
    <s v="Kuwait"/>
    <x v="0"/>
    <s v=""/>
    <n v="2.5"/>
    <s v="Sélectionnez le mois/l'année:"/>
    <m/>
    <s v="Innovation"/>
    <s v=""/>
    <x v="3"/>
  </r>
  <r>
    <s v="Egypt"/>
    <s v="Kuwait"/>
    <s v="Kuwait"/>
    <x v="0"/>
    <s v="Palm Plantation and Dates Processing"/>
    <n v="0.34"/>
    <s v="01oct2017"/>
    <n v="2017"/>
    <s v="Results-driven"/>
    <s v=""/>
    <x v="3"/>
  </r>
  <r>
    <s v="Seychelles"/>
    <s v="Kuwait"/>
    <s v="Kuwait"/>
    <x v="0"/>
    <s v="No intervention in 2017"/>
    <n v="0"/>
    <s v="2017"/>
    <n v="2017"/>
    <s v="NA"/>
    <s v=""/>
    <x v="6"/>
  </r>
  <r>
    <s v="Egypt"/>
    <s v="Kuwait"/>
    <s v="Kuwait"/>
    <x v="0"/>
    <s v="Improving the drinking water supply system in the city of Al-Arish"/>
    <n v="42.5"/>
    <s v="01nov2017"/>
    <n v="2017"/>
    <s v="Results-driven"/>
    <s v=""/>
    <x v="3"/>
  </r>
  <r>
    <s v="Burundi"/>
    <s v="Kuwait"/>
    <s v="Kuwait"/>
    <x v="0"/>
    <s v="Rumonge - Nyanza Lac Road"/>
    <n v="14.997400000000001"/>
    <s v="19mar2018"/>
    <n v="2018"/>
    <s v="Credit Lines"/>
    <s v=""/>
    <x v="6"/>
  </r>
  <r>
    <s v="Vietnam"/>
    <s v="Kuwait"/>
    <s v="Kuwait"/>
    <x v="0"/>
    <s v="Multipurpose Development Project For Ethnic Minorities In Poor Communes In Xin Man District"/>
    <n v="13.6"/>
    <s v="07may2018"/>
    <n v="2018"/>
    <s v="NA"/>
    <s v=""/>
    <x v="6"/>
  </r>
  <r>
    <s v="Egypt"/>
    <s v="Kuwait"/>
    <s v="Kuwait"/>
    <x v="0"/>
    <s v="Construction of a seawater desalination plant for Eastern Port Said city"/>
    <n v="62.9"/>
    <s v="01mar2017"/>
    <n v="2017"/>
    <s v="Results-driven"/>
    <s v=""/>
    <x v="3"/>
  </r>
  <r>
    <s v="Guinea-Bissau"/>
    <s v="Kuwait"/>
    <s v="Kuwait"/>
    <x v="0"/>
    <s v="Feasibility Study For The Reconstruction Of The Bridge Over Farim River And Its Access Roads In The District Of Oio"/>
    <n v="1.02"/>
    <s v="29nov2018"/>
    <n v="2018"/>
    <s v="NA"/>
    <s v=""/>
    <x v="6"/>
  </r>
  <r>
    <s v="Egypt"/>
    <s v="Kuwait"/>
    <s v="Kuwait"/>
    <x v="0"/>
    <s v="The Organic Farming Technology For Bio And Oil Corporation Pilot Project In Northern Sinai Province"/>
    <n v="0.34"/>
    <s v="01feb2017"/>
    <n v="2017"/>
    <s v="Technical Cooperation"/>
    <s v=""/>
    <x v="3"/>
  </r>
  <r>
    <s v="Tchad"/>
    <s v="Kuwait"/>
    <s v="Kuwait"/>
    <x v="0"/>
    <s v="Irrigation Project In Lake Chad And Bahr El Gazel Regions"/>
    <n v="23.8"/>
    <s v="15feb2018"/>
    <n v="2018"/>
    <s v="NA"/>
    <s v=""/>
    <x v="3"/>
  </r>
  <r>
    <s v="Egypt"/>
    <s v="Kuwait"/>
    <s v="Kuwait"/>
    <x v="0"/>
    <s v="Participation in the financing of the strategic center for document for the Social and Economic Rehabilitation"/>
    <n v="1.7"/>
    <s v="01jun2017"/>
    <n v="2017"/>
    <s v="Technical Cooperation"/>
    <s v=""/>
    <x v="3"/>
  </r>
  <r>
    <s v="Guinée"/>
    <s v="Kuwait"/>
    <s v="Kuwait"/>
    <x v="0"/>
    <s v="Construction Of Four Interchanges In Conakry"/>
    <n v="27.2"/>
    <s v="21jun2018"/>
    <n v="2018"/>
    <s v="Credit Lines"/>
    <s v=""/>
    <x v="6"/>
  </r>
  <r>
    <s v="Sénégal "/>
    <s v="Luxembourg"/>
    <s v="Luxembourg"/>
    <x v="0"/>
    <s v="Développement familial et communautaire en faveur de la protection de l'enfant à Kaolack (SOS Village d'enfants - Luxembourg)"/>
    <n v="0.43093999999999999"/>
    <s v="01jan2017"/>
    <n v="2017"/>
    <s v="Technical Cooperation"/>
    <s v=""/>
    <x v="2"/>
  </r>
  <r>
    <s v="Sénégal "/>
    <s v="Luxembourg"/>
    <s v="Luxembourg"/>
    <x v="0"/>
    <s v="Développement familial et communautaire en faveur de la protection de l'enfant à Louga (SOS Village d'enfants - Luxembourg)"/>
    <n v="0.37934099999999998"/>
    <s v="01jan2017"/>
    <n v="2017"/>
    <s v="Technical Cooperation"/>
    <s v=""/>
    <x v="2"/>
  </r>
  <r>
    <s v="Mali"/>
    <s v="Luxembourg"/>
    <s v="Luxembourg"/>
    <x v="0"/>
    <s v="Renforcer la protection (prévention, prise en charge psychsociale, réinsertion et réhabilitation) des filles mineures à risques et/ou victimes d'exploitation sexuelle à des fins commerciales (ECPAT-Luxembourg)"/>
    <n v="0.590889"/>
    <s v="01jan2017"/>
    <n v="2017"/>
    <s v="Technical Cooperation"/>
    <s v=""/>
    <x v="2"/>
  </r>
  <r>
    <s v="Lao People's Democratic Republic"/>
    <s v="Luxembourg"/>
    <s v="Luxembourg"/>
    <x v="0"/>
    <s v="Support to the legal education and training as well as the promotion of the rule of law in Lao PDR"/>
    <n v="5.7458"/>
    <s v="01nov2017"/>
    <n v="2017"/>
    <s v="Technical Cooperation"/>
    <s v=""/>
    <x v="9"/>
  </r>
  <r>
    <s v="Kosovo"/>
    <s v="Luxembourg"/>
    <s v="Luxembourg"/>
    <x v="0"/>
    <s v="Improving the District Heating System in Pristina (KfW)"/>
    <n v="2.8191250000000001"/>
    <s v="01dec2017"/>
    <n v="2017"/>
    <s v="Investment"/>
    <s v=""/>
    <x v="8"/>
  </r>
  <r>
    <s v="El Salvador"/>
    <s v="Luxembourg"/>
    <s v="Luxembourg"/>
    <x v="0"/>
    <s v="Fortalecimiento de la Cooperación Sur-Sur en El Salvador (FOSAL)"/>
    <n v="1.3104293999999999"/>
    <s v="01may2017"/>
    <n v="2017"/>
    <s v="Sector Budget Support"/>
    <s v=""/>
    <x v="3"/>
  </r>
  <r>
    <s v="El Salvador"/>
    <s v="Luxembourg"/>
    <s v="Luxembourg"/>
    <x v="0"/>
    <s v="Fiscal safety and budgetary transparency in El Salvador (FUNDE)"/>
    <n v="0.40595399999999998"/>
    <s v="01jun2017"/>
    <n v="2017"/>
    <s v="Core Support to NGOs, other private bodies, PPPs and research institutes"/>
    <s v=""/>
    <x v="2"/>
  </r>
  <r>
    <s v="Mali"/>
    <s v="Luxembourg"/>
    <s v="Luxembourg"/>
    <x v="0"/>
    <s v="Aide d'urgence visant l'assistance médicale aux populations du cercle de Gao (Médecins du Monde -Belgique)"/>
    <n v="0.394677"/>
    <s v="01feb2017"/>
    <n v="2017"/>
    <s v="Emergency  / Humanitarian Aid"/>
    <s v=""/>
    <x v="2"/>
  </r>
  <r>
    <s v="Kosovo"/>
    <s v="Luxembourg"/>
    <s v="Luxembourg"/>
    <x v="0"/>
    <s v="Healthier Kosovo"/>
    <n v="1.071353"/>
    <s v="01dec2017"/>
    <n v="2017"/>
    <s v="Policy-based"/>
    <s v=""/>
    <x v="4"/>
  </r>
  <r>
    <s v="Lao People's Democratic Republic"/>
    <s v="Luxembourg"/>
    <s v="Luxembourg"/>
    <x v="0"/>
    <s v="Disaster Risk reduction, Mork, Khoun and Phoukout districts  (Caritas -Luxembourg)"/>
    <n v="0.498421"/>
    <s v="01jan2017"/>
    <n v="2017"/>
    <s v="Emergency  / Humanitarian Aid"/>
    <s v=""/>
    <x v="2"/>
  </r>
  <r>
    <s v="Sénégal "/>
    <s v="Luxembourg"/>
    <s v="Luxembourg"/>
    <x v="0"/>
    <s v="Développement familial et communautaire en faveur de la protection de l'enfant à Kolda (SOS Village d'enfants - Luxembourg)"/>
    <n v="0.447378"/>
    <s v="01jan2017"/>
    <n v="2017"/>
    <s v="Technical Cooperation"/>
    <s v=""/>
    <x v="2"/>
  </r>
  <r>
    <s v="Mali"/>
    <s v="Luxembourg"/>
    <s v="Luxembourg"/>
    <x v="0"/>
    <s v="Projet d'appui à la formation professionnelle (Partage.lu)"/>
    <n v="0.40595399999999998"/>
    <s v="01jan2017"/>
    <n v="2017"/>
    <s v="Technical Cooperation"/>
    <s v=""/>
    <x v="2"/>
  </r>
  <r>
    <s v="Burkina Faso"/>
    <s v="Luxembourg"/>
    <s v="Luxembourg"/>
    <x v="0"/>
    <s v="Appui à l'éducation dans la commune de Koudougou, Bangre Vaneem (le Soleil dans la main)"/>
    <n v="0.94450800000000001"/>
    <s v="01nov2017"/>
    <n v="2017"/>
    <s v="Technical Cooperation"/>
    <s v=""/>
    <x v="2"/>
  </r>
  <r>
    <s v="Myanmar"/>
    <s v="Luxembourg"/>
    <s v="Luxembourg"/>
    <x v="0"/>
    <s v="IDEA International - Myanmar Constitution Center - My Constitution"/>
    <n v="0.43978299999999998"/>
    <s v="01apr2017"/>
    <n v="2017"/>
    <s v="Technical Cooperation"/>
    <s v=""/>
    <x v="13"/>
  </r>
  <r>
    <s v="Lao People's Democratic Republic"/>
    <s v="Luxembourg"/>
    <s v="Luxembourg"/>
    <x v="0"/>
    <s v="Removing the UXO obstacle to development"/>
    <n v="0.67659000000000002"/>
    <s v="01sep2017"/>
    <n v="2017"/>
    <s v="Technical Cooperation"/>
    <s v=""/>
    <x v="4"/>
  </r>
  <r>
    <s v="Kosovo"/>
    <s v="Luxembourg"/>
    <s v="Luxembourg"/>
    <x v="0"/>
    <s v="Support to Civil Society in Kosovo"/>
    <n v="2.2553000000000001"/>
    <s v="01mar2017"/>
    <n v="2017"/>
    <s v="Results-driven"/>
    <s v=""/>
    <x v="2"/>
  </r>
  <r>
    <s v="Burkina Faso"/>
    <s v="Luxembourg"/>
    <s v="Luxembourg"/>
    <x v="0"/>
    <s v="Autonomisation, accès à la santé sexuelle et reproductive et meilleure implication des femmes et jeunes vulnérables dans la protection de l’environnement et la prévention et gestion de conflits au Burkina Faso (UNFPA)"/>
    <n v="5.6382950000000003"/>
    <s v="01dec2017"/>
    <n v="2017"/>
    <s v="Technical Cooperation"/>
    <s v=""/>
    <x v="11"/>
  </r>
  <r>
    <s v="Burkina Faso"/>
    <s v="Luxembourg"/>
    <s v="Luxembourg"/>
    <x v="0"/>
    <s v="Assistance en habitat, d'hygiène et d'assainissement (Croix Rouge Luxembourg)"/>
    <n v="0.13531799999999999"/>
    <s v="01aug2017"/>
    <n v="2017"/>
    <s v="Emergency  / Humanitarian Aid"/>
    <s v=""/>
    <x v="10"/>
  </r>
  <r>
    <s v="Burkina Faso"/>
    <s v="Luxembourg"/>
    <s v="Luxembourg"/>
    <x v="0"/>
    <s v="Contribution à la réduction de l'exploitation sexuelle des enfants (ECPAT Luxembourg)"/>
    <n v="0.22011700000000001"/>
    <s v="01jan2017"/>
    <n v="2017"/>
    <s v="Technical Cooperation"/>
    <s v=""/>
    <x v="2"/>
  </r>
  <r>
    <s v="Vietnam"/>
    <s v="Luxembourg"/>
    <s v="Luxembourg"/>
    <x v="0"/>
    <s v="Bac Kan Vocational Education and Training (Phase II)"/>
    <n v="2.7063600000000001"/>
    <s v="01oct2017"/>
    <n v="2017"/>
    <s v="Technical Cooperation"/>
    <s v=""/>
    <x v="9"/>
  </r>
  <r>
    <s v="Mali"/>
    <s v="Luxembourg"/>
    <s v="Luxembourg"/>
    <x v="0"/>
    <s v="Développement familial et communautaire en faveur de la protection de l'enfant à Secoura (SOS Village d'Enfants - Luxembourg)"/>
    <n v="0.62935700000000006"/>
    <s v="01jan2017"/>
    <n v="2017"/>
    <s v="Technical Cooperation"/>
    <s v=""/>
    <x v="2"/>
  </r>
  <r>
    <s v="Cabo Verde"/>
    <s v="Luxembourg"/>
    <s v="Luxembourg"/>
    <x v="0"/>
    <s v="Projet de Coopération triangulaire Cabo Verde - São Tomé e Príncipe - Luxembourg"/>
    <n v="0.61293299999999995"/>
    <s v="01dec2017"/>
    <n v="2017"/>
    <s v="Technical Cooperation"/>
    <s v=""/>
    <x v="3"/>
  </r>
  <r>
    <s v="Sénégal "/>
    <s v="Luxembourg"/>
    <s v="Luxembourg"/>
    <x v="0"/>
    <s v="Développement familial et communautaire en faveur de la protection de l'enfant à Pikine (SOS Village d'enfants - Luxembourg)"/>
    <n v="0.53386800000000001"/>
    <s v="01jan2017"/>
    <n v="2017"/>
    <s v="Technical Cooperation"/>
    <s v=""/>
    <x v="2"/>
  </r>
  <r>
    <s v="Mali"/>
    <s v="Luxembourg"/>
    <s v="Luxembourg"/>
    <x v="0"/>
    <s v="Plan stratégique transitoire intérimaire (t-ICSP) du PAM au Mali"/>
    <n v="0.56382500000000002"/>
    <s v="01oct2017"/>
    <n v="2017"/>
    <s v="Emergency  / Humanitarian Aid"/>
    <s v=""/>
    <x v="4"/>
  </r>
  <r>
    <s v="Sénégal "/>
    <s v="Luxembourg"/>
    <s v="Luxembourg"/>
    <x v="0"/>
    <s v="Amélioration des capacités de surveillance intégrée et de réponse aux urgences de sécurité sanitaire des aliments au Sénégal et au Burkina Faso (FAO)"/>
    <n v="1.071267"/>
    <s v="01dec2017"/>
    <n v="2017"/>
    <s v="Technical Cooperation"/>
    <s v=""/>
    <x v="11"/>
  </r>
  <r>
    <s v="Cabo Verde"/>
    <s v="Luxembourg"/>
    <s v="Luxembourg"/>
    <x v="0"/>
    <s v="Programme d’Appui au Secteur des Energies renouvelables (PASER)"/>
    <n v="5.0744249999999997"/>
    <s v="01jun2017"/>
    <n v="2017"/>
    <s v="Technical Cooperation"/>
    <s v=""/>
    <x v="10"/>
  </r>
  <r>
    <s v="Cabo Verde"/>
    <s v="Luxembourg"/>
    <s v="Luxembourg"/>
    <x v="0"/>
    <s v="Projet d'aide d'urgence pour atténuer les effets de la sécheresse et de la mauvaise récolte"/>
    <n v="0.56382500000000002"/>
    <s v="01aug2017"/>
    <n v="2017"/>
    <s v="Emergency  / Humanitarian Aid"/>
    <s v=""/>
    <x v="3"/>
  </r>
  <r>
    <s v="Lao People's Democratic Republic"/>
    <s v="Luxembourg"/>
    <s v="Luxembourg"/>
    <x v="0"/>
    <s v="Local Development Programme for Borkeo, Borlikhamxay, Khammouane and Vientiane Provinces"/>
    <n v="26.434771000000001"/>
    <s v="01may2017"/>
    <n v="2017"/>
    <s v="Technical Cooperation"/>
    <s v=""/>
    <x v="9"/>
  </r>
  <r>
    <s v="Kosovo"/>
    <s v="Luxembourg"/>
    <s v="Luxembourg"/>
    <x v="0"/>
    <s v="Strengthen Family-Centered Health Systems to Reach Vulnerable Children&amp; Mothers "/>
    <n v="0.4914"/>
    <s v="01aug2017"/>
    <n v="2017"/>
    <s v="Policy-based"/>
    <s v=""/>
    <x v="4"/>
  </r>
  <r>
    <s v="Lao People's Democratic Republic"/>
    <s v="Luxembourg"/>
    <s v="Luxembourg"/>
    <x v="0"/>
    <s v="Lao PDR - Luxembourg Cooperation Project in Statistics"/>
    <n v="0.91923299999999997"/>
    <s v="01nov2017"/>
    <n v="2017"/>
    <s v="Technical Cooperation"/>
    <s v=""/>
    <x v="1"/>
  </r>
  <r>
    <s v="Lao People's Democratic Republic"/>
    <s v="Luxembourg"/>
    <s v="Luxembourg"/>
    <x v="0"/>
    <s v="Improving RMNCH Health in Lao PDR 2017-2020"/>
    <n v="7.3297249999999998"/>
    <s v="01feb2017"/>
    <n v="2017"/>
    <s v="Technical Cooperation"/>
    <s v=""/>
    <x v="4"/>
  </r>
  <r>
    <s v="Kosovo"/>
    <s v="Luxembourg"/>
    <s v="Luxembourg"/>
    <x v="0"/>
    <s v="EBRD Advice for small businesses"/>
    <n v="1.6914750000000001"/>
    <s v="01nov2017"/>
    <n v="2017"/>
    <s v="Technical Cooperation"/>
    <s v=""/>
    <x v="11"/>
  </r>
  <r>
    <s v="Cabo Verde"/>
    <s v="Luxembourg"/>
    <s v="Luxembourg"/>
    <x v="0"/>
    <s v="Créer un réseau de lutte contre l’abus et l’exploitation sexuels (ECPAT-Luxembourg)"/>
    <n v="0.22553000000000001"/>
    <s v="01jan2017"/>
    <n v="2017"/>
    <s v="Technical Cooperation"/>
    <s v=""/>
    <x v="2"/>
  </r>
  <r>
    <s v="Sénégal "/>
    <s v="Luxembourg"/>
    <s v="Luxembourg"/>
    <x v="0"/>
    <s v="Programme de cantines scolaires (PAM)"/>
    <n v="0.56382500000000002"/>
    <s v="01jan2017"/>
    <n v="2017"/>
    <s v="Emergency  / Humanitarian Aid"/>
    <s v=""/>
    <x v="2"/>
  </r>
  <r>
    <s v="Myanmar"/>
    <s v="Luxembourg"/>
    <s v="Luxembourg"/>
    <x v="0"/>
    <s v="Eastern Shan State Rural Development and Inclusion Project"/>
    <n v="11.276450000000001"/>
    <s v="01dec2017"/>
    <n v="2017"/>
    <s v="Technical Cooperation"/>
    <s v=""/>
    <x v="9"/>
  </r>
  <r>
    <s v="Kosovo"/>
    <s v="Luxembourg"/>
    <s v="Luxembourg"/>
    <x v="0"/>
    <s v="A holisitic approach to fighting poverty: 2017-2019 Strategy in Kosovo (CARITAS)"/>
    <n v="2.2553000000000001"/>
    <s v="01feb2017"/>
    <n v="2017"/>
    <s v="Core Support to NGOs, other private bodies, PPPs and research institutes"/>
    <s v=""/>
    <x v="2"/>
  </r>
  <r>
    <s v="Honduras"/>
    <s v="Mexico"/>
    <s v="Mexico"/>
    <x v="0"/>
    <s v="Fortalecimiento de las Capacidades Técnicas del Programa de Control y Erradicación de Brucelosis y Tuberculosis Bovina y Trazabilidad Bovina"/>
    <n v="1.4529508110107249E-3"/>
    <s v="01dec2017"/>
    <n v="2017"/>
    <s v="Technical Cooperation"/>
    <s v=""/>
    <x v="3"/>
  </r>
  <r>
    <s v="Honduras"/>
    <s v="Mexico"/>
    <s v="Mexico"/>
    <x v="0"/>
    <s v="Fortalecimiento de capacidades técnicas del personal de la Dirección de Ciencia y Tecnología Agropecuaria (DICTA)"/>
    <n v="4.6230253077613991E-3"/>
    <s v="01jan2017"/>
    <n v="2017"/>
    <s v="Technical Cooperation"/>
    <s v=""/>
    <x v="3"/>
  </r>
  <r>
    <s v="Honduras"/>
    <s v="Mexico"/>
    <s v="Mexico"/>
    <x v="0"/>
    <s v="Fortalecimiento de las capacidades Técnicas del personal de los Laboratorios de Diagnostico Fitosanitario y la Unidad de Análisis de Riesgo de Plagas y Enfermedades."/>
    <n v="4.358852433032176E-3"/>
    <s v="01aug2017"/>
    <n v="2017"/>
    <s v="Technical Cooperation"/>
    <s v=""/>
    <x v="3"/>
  </r>
  <r>
    <s v="Costa Rica"/>
    <s v="Mexico"/>
    <s v="Mexico"/>
    <x v="0"/>
    <s v="Consolidación de la cooperación científica entre el Instituto Nacional de Astrofísica, Óptica y Electrónica (INAOE) y el Centro de Investigaciones Especiales (CINESPA)"/>
    <n v="4.6225124279548431E-3"/>
    <s v="2016"/>
    <n v="2016"/>
    <s v="Innovation"/>
    <s v=""/>
    <x v="13"/>
  </r>
  <r>
    <s v="Honduras"/>
    <s v="Mexico"/>
    <s v="Mexico"/>
    <x v="0"/>
    <s v="XXIII CURSO DE POLÍTICA EXTERIOR DE MÉXICO PARA DIPLOMÁTICOS DE AMÉRICA LATINA Y EL CARIBE"/>
    <n v="3.4342473714798975E-2"/>
    <s v="01sep2017"/>
    <n v="2017"/>
    <s v="Technical Cooperation"/>
    <s v=""/>
    <x v="3"/>
  </r>
  <r>
    <s v="Costa Rica"/>
    <s v="Mexico"/>
    <s v="Mexico"/>
    <x v="0"/>
    <s v="México-Alemania-Costa Rica, El Salvador y Nicaragua &quot;Asesoríatécnica y transferenicia de conocimientos para la implementación de buenas prácticas de eficiencia energética y Sistemas de Gestión de la Energía a través de Redes de Aprendizaje&quot;"/>
    <n v="0.93881550000000002"/>
    <s v="01jan2016"/>
    <n v="2016"/>
    <s v="Technical Cooperation"/>
    <s v=""/>
    <x v="12"/>
  </r>
  <r>
    <s v="Costa Rica"/>
    <s v="Mexico"/>
    <s v="Mexico"/>
    <x v="0"/>
    <s v="Desarrollo de Conocimiento en Mecatrónica, Electrónica Industrial y Control Numérico Computarizado (CNC)"/>
    <n v="3.1697228077404629E-3"/>
    <s v="01jun2016"/>
    <n v="2016"/>
    <s v="Technical Cooperation"/>
    <s v=""/>
    <x v="10"/>
  </r>
  <r>
    <s v="Costa Rica"/>
    <s v="Mexico"/>
    <s v="Mexico"/>
    <x v="0"/>
    <s v="Fortalecimiento de capacidades para la gestión territorial sostenible del Corredor Biológico Mesoamericano en Guatemala"/>
    <n v="0.94472"/>
    <s v="01nov2016"/>
    <n v="2016"/>
    <s v="Technical Cooperation"/>
    <s v=""/>
    <x v="4"/>
  </r>
  <r>
    <s v="Costa Rica"/>
    <s v="Mexico"/>
    <s v="Mexico"/>
    <x v="0"/>
    <s v="Workshop on Arthropod-Transmitted Diseases: Chikungunya, Dengue, Zika and Malaria Fevers"/>
    <n v="1.5849142325836941E-2"/>
    <s v="01jan2017"/>
    <n v="2017"/>
    <s v="Technical Cooperation"/>
    <s v=""/>
    <x v="10"/>
  </r>
  <r>
    <s v="Costa Rica"/>
    <s v="Mexico"/>
    <s v="Mexico"/>
    <x v="0"/>
    <s v="Reducción de la vulnerabilidad ante los efectos de la sequía en la región Mesoamericana mediante el fortalecimiento de capacidades en materia de manejo del  fuego, sanidad y restauración forestal"/>
    <n v="4.7281698548795249E-2"/>
    <s v="01mar2017"/>
    <n v="2017"/>
    <s v="Technical Cooperation"/>
    <s v=""/>
    <x v="12"/>
  </r>
  <r>
    <s v="Honduras"/>
    <s v="Mexico"/>
    <s v="Mexico"/>
    <x v="0"/>
    <s v="Programa Escuelas México 2017"/>
    <n v="0.2641728747292228"/>
    <s v="01jan2017"/>
    <n v="2017"/>
    <s v="Technical Cooperation"/>
    <s v=""/>
    <x v="3"/>
  </r>
  <r>
    <s v="Honduras"/>
    <s v="Mexico"/>
    <s v="Mexico"/>
    <x v="0"/>
    <s v="Reducción de la vulnerabilidad ante los efectos de la sequía en la región Mesoamericana "/>
    <n v="4.7286944576530876E-2"/>
    <s v="01mar2017"/>
    <n v="2017"/>
    <s v="Technical Cooperation"/>
    <s v=""/>
    <x v="3"/>
  </r>
  <r>
    <s v="Madagascar"/>
    <s v="Monaco"/>
    <s v="Monaco"/>
    <x v="0"/>
    <s v="Amélioration des conditions de vie et d'éducation des enfants et adolescents de 4 villes de Madagascar (2016-17)"/>
    <n v="0.13531799729364"/>
    <s v="01feb2017"/>
    <n v="2017"/>
    <s v="Core Support to NGOs, other private bodies, PPPs and research institutes"/>
    <s v=""/>
    <x v="2"/>
  </r>
  <r>
    <s v="Madagascar"/>
    <s v="Monaco"/>
    <s v="Monaco"/>
    <x v="0"/>
    <s v="Renforcement et diversification de l'offre de services socio-éducatifs pour les enfants et jeunes handicapés"/>
    <n v="0.16914749661705011"/>
    <s v="01jan2017"/>
    <n v="2017"/>
    <s v="Core Support to NGOs, other private bodies, PPPs and research institutes"/>
    <s v=""/>
    <x v="2"/>
  </r>
  <r>
    <s v="Madagascar"/>
    <s v="Monaco"/>
    <s v="Monaco"/>
    <x v="0"/>
    <s v="Renforcement du Sytsème de Santé du District de Sainte Marie"/>
    <n v="0.1127649977447"/>
    <s v="01dec2017"/>
    <n v="2017"/>
    <s v="Investment"/>
    <s v=""/>
    <x v="4"/>
  </r>
  <r>
    <s v="Madagascar"/>
    <s v="Monaco"/>
    <s v="Monaco"/>
    <x v="0"/>
    <s v="Programme d'éducation nutritionnelle innovant en milieu urbain pauvre à Madagascar"/>
    <n v="0.1127649977447"/>
    <s v="01mar2017"/>
    <n v="2017"/>
    <s v="Core Support to NGOs, other private bodies, PPPs and research institutes"/>
    <s v=""/>
    <x v="2"/>
  </r>
  <r>
    <s v="Madagascar"/>
    <s v="Monaco"/>
    <s v="Monaco"/>
    <x v="0"/>
    <s v="Développement inclusif des compétences dans les métiers de l'hotellerie-restauration"/>
    <n v="0.1127649977447"/>
    <s v="01apr2017"/>
    <n v="2017"/>
    <s v="Core Support to NGOs, other private bodies, PPPs and research institutes"/>
    <s v=""/>
    <x v="2"/>
  </r>
  <r>
    <s v="Madagascar"/>
    <s v="Monaco"/>
    <s v="Monaco"/>
    <x v="0"/>
    <s v="Sandatra: Amélioration de la promotion et du respect des droits des enfants en de rue ainsi que leur prise en charge (2016-18)"/>
    <n v="0.13531799729364"/>
    <s v="01jul2017"/>
    <n v="2017"/>
    <s v="Core Support to NGOs, other private bodies, PPPs and research institutes"/>
    <s v=""/>
    <x v="2"/>
  </r>
  <r>
    <s v="Cook Islands"/>
    <s v="NZealand"/>
    <s v="New Zealand"/>
    <x v="0"/>
    <s v="Consolidated Core Sector Support"/>
    <n v="8.6192299999999999"/>
    <s v="01jul2017"/>
    <n v="2017"/>
    <s v="Sector Budget Support"/>
    <s v=""/>
    <x v="3"/>
  </r>
  <r>
    <s v="Vanuatu"/>
    <s v="NZealand"/>
    <s v="New Zealand"/>
    <x v="0"/>
    <s v="Scholarships management - on-award"/>
    <n v="0.23436599999999999"/>
    <s v="01jul2017"/>
    <n v="2017"/>
    <s v="NA"/>
    <s v=""/>
    <x v="6"/>
  </r>
  <r>
    <s v="Kiribati"/>
    <s v="NZealand"/>
    <s v="New Zealand"/>
    <x v="0"/>
    <s v="NZ Scholarships "/>
    <n v="5.2527999999999997"/>
    <s v="01jul2017"/>
    <n v="2017"/>
    <s v="NA"/>
    <s v=""/>
    <x v="6"/>
  </r>
  <r>
    <s v="Kiribati"/>
    <s v="NZealand"/>
    <s v="New Zealand"/>
    <x v="0"/>
    <s v="Fisheries - Tobwan Waara"/>
    <n v="101.304"/>
    <s v="01aug2017"/>
    <n v="2017"/>
    <s v="NA"/>
    <s v=""/>
    <x v="6"/>
  </r>
  <r>
    <s v="Tokelau"/>
    <s v="NZealand"/>
    <s v="New Zealand"/>
    <x v="0"/>
    <s v="Fisheries: MPI Pacific Management and Development (PTF portion only)"/>
    <n v="0.30819999999999997"/>
    <s v="01jun2017"/>
    <n v="2017"/>
    <s v="NA"/>
    <s v=""/>
    <x v="6"/>
  </r>
  <r>
    <s v="Vietnam"/>
    <s v="NZealand"/>
    <s v="New Zealand"/>
    <x v="0"/>
    <s v="2016 Viet Nam Floods IFRC (Binh Dinh)"/>
    <n v="0.16750000000000001"/>
    <s v="01jan2017"/>
    <n v="2017"/>
    <s v="NA"/>
    <s v=""/>
    <x v="6"/>
  </r>
  <r>
    <s v="Papua New Guinea"/>
    <s v="NZealand"/>
    <s v="New Zealand"/>
    <x v="0"/>
    <s v="Bougainville Partnership (formerly Governance and Implementation Fund)"/>
    <n v="6.4790000000000001"/>
    <s v="01may2017"/>
    <n v="2017"/>
    <s v="Technical Cooperation"/>
    <s v=""/>
    <x v="10"/>
  </r>
  <r>
    <s v="Cook Islands"/>
    <s v="NZealand"/>
    <s v="New Zealand"/>
    <x v="0"/>
    <s v="Cook Islands Submarine Cable"/>
    <n v="1.9896259999999999"/>
    <s v="01jul2017"/>
    <n v="2017"/>
    <s v="Investment"/>
    <s v=""/>
    <x v="3"/>
  </r>
  <r>
    <s v="Cook Islands"/>
    <s v="NZealand"/>
    <s v="New Zealand"/>
    <x v="0"/>
    <s v="Tereora College Redevelopment"/>
    <n v="0.72123899999999996"/>
    <s v="01jul2017"/>
    <n v="2017"/>
    <s v="Investment"/>
    <s v=""/>
    <x v="3"/>
  </r>
  <r>
    <s v="Tonga"/>
    <s v="NZealand"/>
    <s v="New Zealand"/>
    <x v="0"/>
    <s v="NZ Scholarships PAA 15/18"/>
    <n v="6.5659999999999998"/>
    <s v="01jul2017"/>
    <n v="2017"/>
    <s v="NA"/>
    <s v=""/>
    <x v="6"/>
  </r>
  <r>
    <s v="Vietnam"/>
    <s v="NZealand"/>
    <s v="New Zealand"/>
    <x v="0"/>
    <s v="ENERGY: Renewable Energy STTS (A12862)"/>
    <n v="0.81606000000000001"/>
    <s v="01jun2017"/>
    <n v="2017"/>
    <s v="NA"/>
    <s v=""/>
    <x v="6"/>
  </r>
  <r>
    <s v="Kiribati"/>
    <s v="NZealand"/>
    <s v="New Zealand"/>
    <x v="0"/>
    <s v="PF Ki 8-531 Economically and socially empowered communities in Kiribati: a model for Council replica"/>
    <n v="1.0845558"/>
    <s v="01apr2017"/>
    <n v="2017"/>
    <s v="NA"/>
    <s v=""/>
    <x v="6"/>
  </r>
  <r>
    <s v="Kiribati"/>
    <s v="NZealand"/>
    <s v="New Zealand"/>
    <x v="0"/>
    <s v="Temaiku Land and Urban Development Detailed Design"/>
    <n v="2.278"/>
    <s v="01feb2017"/>
    <n v="2017"/>
    <s v="NA"/>
    <s v=""/>
    <x v="6"/>
  </r>
  <r>
    <s v="Papua New Guinea"/>
    <s v="NZealand"/>
    <s v="New Zealand"/>
    <x v="0"/>
    <s v="Private Sector Development: PNG Partnership (IFC)"/>
    <n v="1.6877"/>
    <s v="01may2017"/>
    <n v="2017"/>
    <s v="Technical Cooperation"/>
    <s v=""/>
    <x v="8"/>
  </r>
  <r>
    <s v="Philippines"/>
    <s v="NZealand"/>
    <s v="New Zealand"/>
    <x v="0"/>
    <s v="Support to Agriculture-based Livelihoods and Agribusiness Enterprises for Sustainable Peace and Development in Maguindanao and Cotabato Provinces"/>
    <n v="2.5830000000000002"/>
    <s v="01nov2017"/>
    <n v="2017"/>
    <s v="Technical Cooperation"/>
    <s v=""/>
    <x v="4"/>
  </r>
  <r>
    <s v="Vanuatu"/>
    <s v="NZealand"/>
    <s v="New Zealand"/>
    <x v="0"/>
    <s v="NZ Scholarships PAA 15/18"/>
    <n v="7.8792"/>
    <s v="01jul2017"/>
    <n v="2017"/>
    <s v="NA"/>
    <s v=""/>
    <x v="6"/>
  </r>
  <r>
    <s v="Cook Islands"/>
    <s v="NZealand"/>
    <s v="New Zealand"/>
    <x v="0"/>
    <s v="Sanitation Upgrade/Wastewater Activity"/>
    <n v="2.4642689999999998"/>
    <s v="01jul2017"/>
    <n v="2017"/>
    <s v="Investment"/>
    <s v=""/>
    <x v="3"/>
  </r>
  <r>
    <s v="Vanuatu"/>
    <s v="NZealand"/>
    <s v="New Zealand"/>
    <x v="0"/>
    <s v="PF 9-555 Improving learning environments: Vanuatu WASH in Schools (Van-WinS)"/>
    <n v="1.9701892700000001"/>
    <s v="01jun2017"/>
    <n v="2017"/>
    <s v="NA"/>
    <s v=""/>
    <x v="6"/>
  </r>
  <r>
    <s v="Tonga"/>
    <s v="NZealand"/>
    <s v="New Zealand"/>
    <x v="0"/>
    <s v="Tonga Vanilla Initiative (A12903)"/>
    <n v="0.23449999999999999"/>
    <s v="01sep2017"/>
    <n v="2017"/>
    <s v="NA"/>
    <s v=""/>
    <x v="6"/>
  </r>
  <r>
    <s v="Cook Islands"/>
    <s v="NZealand"/>
    <s v="New Zealand"/>
    <x v="0"/>
    <s v="Water Partnership (Te Mato Vai)"/>
    <n v="3.4072339999999999"/>
    <s v="01jul2017"/>
    <n v="2017"/>
    <s v="Investment"/>
    <s v=""/>
    <x v="3"/>
  </r>
  <r>
    <s v="Nauru"/>
    <s v="NZealand"/>
    <s v="New Zealand"/>
    <x v="0"/>
    <s v="Renewable Energy Initiative "/>
    <n v="2.67"/>
    <s v="17aug2019"/>
    <n v="2019"/>
    <s v="Investment"/>
    <s v=""/>
    <x v="9"/>
  </r>
  <r>
    <s v="Vanuatu"/>
    <s v="NZealand"/>
    <s v="New Zealand"/>
    <x v="0"/>
    <s v="Scholarships Selection Management for Pacific, Timor Leste and Wellington-based global scholarships"/>
    <n v="0.2882428038"/>
    <s v="01jul2017"/>
    <n v="2017"/>
    <s v="NA"/>
    <s v=""/>
    <x v="6"/>
  </r>
  <r>
    <s v="Papua New Guinea"/>
    <s v="NZealand"/>
    <s v="New Zealand"/>
    <x v="0"/>
    <s v="Rural On-Grid Extension Project (increased scope)"/>
    <n v="8.7769999999999992"/>
    <s v="01apr2017"/>
    <n v="2017"/>
    <s v="Investment"/>
    <s v=""/>
    <x v="1"/>
  </r>
  <r>
    <s v="Kiribati"/>
    <s v="NZealand"/>
    <s v="New Zealand"/>
    <x v="0"/>
    <s v="PF Ki 8-532 Kiribati Health Champions"/>
    <n v="0.60403917000000007"/>
    <s v="01aug2017"/>
    <n v="2017"/>
    <s v="NA"/>
    <s v=""/>
    <x v="6"/>
  </r>
  <r>
    <s v="Papua New Guinea"/>
    <s v="NZealand"/>
    <s v="New Zealand"/>
    <x v="0"/>
    <s v="APEC Policing"/>
    <n v="3.6459999999999999"/>
    <s v="01aug2017"/>
    <n v="2017"/>
    <s v="Technical Cooperation"/>
    <s v=""/>
    <x v="9"/>
  </r>
  <r>
    <s v="Nauru"/>
    <s v="NZealand"/>
    <s v="New Zealand"/>
    <x v="0"/>
    <s v="Nauru Education Sector Support"/>
    <n v="2.4700000000000002"/>
    <s v="17oct2019"/>
    <n v="2019"/>
    <s v="Sector Budget Support"/>
    <s v=""/>
    <x v="3"/>
  </r>
  <r>
    <s v="Philippines"/>
    <s v="NZealand"/>
    <s v="New Zealand"/>
    <x v="0"/>
    <s v="Increased resilience for poor farmers through enhanced cacao production in eastern Samar"/>
    <n v="1.4266080000000001"/>
    <s v="01nov2017"/>
    <n v="2017"/>
    <s v="Technical Cooperation"/>
    <s v=""/>
    <x v="2"/>
  </r>
  <r>
    <s v="Papua New Guinea"/>
    <s v="NZealand"/>
    <s v="New Zealand"/>
    <x v="0"/>
    <s v="Increasing Access to Market for FairTrade supply"/>
    <n v="1.677"/>
    <s v="01dec2017"/>
    <n v="2017"/>
    <s v="Results-driven"/>
    <s v=""/>
    <x v="2"/>
  </r>
  <r>
    <s v="Tonga"/>
    <s v="NZealand"/>
    <s v="New Zealand"/>
    <x v="0"/>
    <s v="Scholarships management - on-award"/>
    <n v="0.19530500000000001"/>
    <s v="01jul2017"/>
    <n v="2017"/>
    <s v="NA"/>
    <s v=""/>
    <x v="6"/>
  </r>
  <r>
    <s v="Kiribati"/>
    <s v="NZealand"/>
    <s v="New Zealand"/>
    <x v="0"/>
    <s v="Health - Kiribati - Hospital Infrastructure Project"/>
    <n v="0.90449999999999997"/>
    <s v="01aug2017"/>
    <n v="2017"/>
    <s v="NA"/>
    <s v=""/>
    <x v="6"/>
  </r>
  <r>
    <s v="Papua New Guinea"/>
    <s v="NZealand"/>
    <s v="New Zealand"/>
    <x v="0"/>
    <s v="PNG Election Support Programme (additional support)"/>
    <n v="2.4159999999999999"/>
    <s v="01may2017"/>
    <n v="2017"/>
    <s v="Technical Cooperation"/>
    <s v=""/>
    <x v="9"/>
  </r>
  <r>
    <s v="Tonga"/>
    <s v="NZealand"/>
    <s v="New Zealand"/>
    <x v="0"/>
    <s v="Tonga Justice Sector Support"/>
    <n v="3.4504999999999999"/>
    <s v="01jan2017"/>
    <n v="2017"/>
    <s v="NA"/>
    <s v=""/>
    <x v="6"/>
  </r>
  <r>
    <s v="Tonga"/>
    <s v="NZealand"/>
    <s v="New Zealand"/>
    <x v="0"/>
    <s v="Scholarships Selection Management for Pacific, Timor Leste and Wellington-based global scholarships"/>
    <n v="0.2402023365"/>
    <s v="01jul2017"/>
    <n v="2017"/>
    <s v="NA"/>
    <s v=""/>
    <x v="6"/>
  </r>
  <r>
    <s v="Mali"/>
    <s v="Netherlands"/>
    <s v="Netherlands"/>
    <x v="0"/>
    <s v="Fonds d'urgence OCLEI (4*593)"/>
    <n v="0.27047399999999999"/>
    <s v="01jul2017"/>
    <n v="2017"/>
    <s v="Results-driven"/>
    <s v=""/>
    <x v="1"/>
  </r>
  <r>
    <s v="El Salvador"/>
    <s v="Netherlands"/>
    <s v="Netherlands"/>
    <x v="0"/>
    <s v="Empoderar a los pequeños productores en situación de inseguridad alimentaria para que puedan adoptar prácticas agrícolas mejoradas y sostenibles (Act.7 CSP)"/>
    <n v="1.0613207499999999"/>
    <s v="01nov2017"/>
    <n v="2017"/>
    <s v="Results-driven"/>
    <s v=""/>
    <x v="9"/>
  </r>
  <r>
    <s v="Sénégal "/>
    <s v="Netherlands"/>
    <s v="Netherlands"/>
    <x v="0"/>
    <s v="Higher Education (Nuffic)"/>
    <n v="0.4983300508291717"/>
    <s v="Sélectionnez le mois/l'année:"/>
    <m/>
    <s v="Technical Cooperation"/>
    <s v=""/>
    <x v="14"/>
  </r>
  <r>
    <s v="Georgia"/>
    <s v="Netherlands"/>
    <s v="Netherlands"/>
    <x v="0"/>
    <s v="Support to Democracy in Georgia (2017-2018)"/>
    <n v="0.15090999999999999"/>
    <s v="01may2017"/>
    <n v="2017"/>
    <s v="Policy-based"/>
    <s v=""/>
    <x v="2"/>
  </r>
  <r>
    <s v="Bénin"/>
    <s v="Netherlands"/>
    <s v="Netherlands"/>
    <x v="0"/>
    <s v="COT Omidelta - Gire - Multi (Eau et Assainissement) "/>
    <n v="2.234728"/>
    <s v="01jan2017"/>
    <n v="2017"/>
    <s v="Policy-based"/>
    <s v=""/>
    <x v="3"/>
  </r>
  <r>
    <s v="Mozambique"/>
    <s v="Netherlands"/>
    <s v="Netherlands"/>
    <x v="0"/>
    <s v="Capacity Building for Operations of Urban Water Systems and Urban Sanitation Phase II/AIAS"/>
    <n v="9.5555555555555554"/>
    <s v="01sep2017"/>
    <n v="2017"/>
    <s v="Policy-based"/>
    <s v=""/>
    <x v="0"/>
  </r>
  <r>
    <s v="Sénégal "/>
    <s v="Netherlands"/>
    <s v="Netherlands"/>
    <x v="0"/>
    <s v="The Water Financing Facility (Cardano Development Services)"/>
    <n v="0.84575679183243335"/>
    <s v="Sélectionnez le mois/l'année:"/>
    <m/>
    <s v="Emergency  / Humanitarian Aid"/>
    <s v=""/>
    <x v="14"/>
  </r>
  <r>
    <s v="El Salvador"/>
    <s v="Netherlands"/>
    <s v="Netherlands"/>
    <x v="0"/>
    <s v="Proporcionar asistencia técnica a las instituciones gubernamentales para fortalecer la preparación para la pronta intervención y respuesta en emergencias, y en particular los sistemas de alerta temprana y de seguimiento y evaluación para el fomento de la seguridad y la nutrición. Act.8 CSP"/>
    <n v="0.27075621"/>
    <s v="01apr2017"/>
    <n v="2017"/>
    <s v="Results-driven"/>
    <s v=""/>
    <x v="6"/>
  </r>
  <r>
    <s v="Nepal"/>
    <s v="Netherlands"/>
    <s v="Netherlands"/>
    <x v="0"/>
    <s v="Netherlands WASH SDG Programme"/>
    <n v="4.2366179170000002"/>
    <s v="01jun2017"/>
    <n v="2017"/>
    <s v="Policy-based"/>
    <s v=""/>
    <x v="3"/>
  </r>
  <r>
    <s v="Uganda"/>
    <s v="Netherlands"/>
    <s v="Netherlands"/>
    <x v="0"/>
    <s v="GLTN Land Security"/>
    <n v="0.52200000000000002"/>
    <s v="01jan2017"/>
    <n v="2017"/>
    <s v="Technical Cooperation"/>
    <s v=""/>
    <x v="11"/>
  </r>
  <r>
    <s v="Sénégal "/>
    <s v="Netherlands"/>
    <s v="Netherlands"/>
    <x v="0"/>
    <s v="Business Support Services and Institutions (Agence Neerlandaise pour les Entreprises)"/>
    <n v="2.9865048083984602"/>
    <s v="Sélectionnez le mois/l'année:"/>
    <m/>
    <s v="Private Sector"/>
    <s v=""/>
    <x v="9"/>
  </r>
  <r>
    <s v="Mozambique"/>
    <s v="Netherlands"/>
    <s v="Netherlands"/>
    <x v="0"/>
    <s v="One UN Joint Programme on Social Protection (UNICEF/ILO)"/>
    <n v="4"/>
    <s v="01sep2017"/>
    <n v="2017"/>
    <s v="Results-driven"/>
    <s v=""/>
    <x v="3"/>
  </r>
  <r>
    <s v="Mozambique"/>
    <s v="Netherlands"/>
    <s v="Netherlands"/>
    <x v="0"/>
    <s v="My Choice/UNFPA"/>
    <n v="15.4"/>
    <s v="01nov2017"/>
    <n v="2017"/>
    <s v="Results-driven"/>
    <s v=""/>
    <x v="11"/>
  </r>
  <r>
    <s v="Georgia"/>
    <s v="Netherlands"/>
    <s v="Netherlands"/>
    <x v="0"/>
    <s v="Tbilisi Shelter City (temporary relocation program for human rights defenders in the region)"/>
    <n v="0.115815"/>
    <s v="01mar2017"/>
    <n v="2017"/>
    <s v="Policy-based"/>
    <s v=""/>
    <x v="2"/>
  </r>
  <r>
    <s v="Bénin"/>
    <s v="Netherlands"/>
    <s v="Netherlands"/>
    <x v="0"/>
    <s v="Approche communale (ACMA I)"/>
    <n v="3.4605589999999999"/>
    <s v="01may2017"/>
    <n v="2017"/>
    <s v="Policy-based"/>
    <s v=""/>
    <x v="5"/>
  </r>
  <r>
    <s v="Bénin"/>
    <s v="Netherlands"/>
    <s v="Netherlands"/>
    <x v="0"/>
    <s v="ABMS - Santé de la reproduction des jeunes et adolescents (Plan stratégique)"/>
    <n v="2.829078"/>
    <s v="01jul2017"/>
    <n v="2017"/>
    <s v="Technical Cooperation"/>
    <s v=""/>
    <x v="2"/>
  </r>
  <r>
    <s v="Kenya"/>
    <s v="Netherlands"/>
    <s v="Netherlands"/>
    <x v="0"/>
    <s v="Access to justice"/>
    <n v="1.353"/>
    <s v="01jul2017"/>
    <n v="2017"/>
    <s v="Policy-based"/>
    <s v=""/>
    <x v="11"/>
  </r>
  <r>
    <s v="Kenya"/>
    <s v="Netherlands"/>
    <s v="Netherlands"/>
    <x v="0"/>
    <s v="Amplifying voices of women with disabilities in Kenya"/>
    <n v="1.23"/>
    <s v="01jun2017"/>
    <n v="2017"/>
    <s v="Policy-based"/>
    <s v=""/>
    <x v="2"/>
  </r>
  <r>
    <s v="Bénin"/>
    <s v="Netherlands"/>
    <s v="Netherlands"/>
    <x v="0"/>
    <s v="UNICEF - Protection des enfants"/>
    <n v="0.27"/>
    <s v="01feb2017"/>
    <n v="2017"/>
    <s v="Technical Cooperation"/>
    <s v=""/>
    <x v="4"/>
  </r>
  <r>
    <s v="Sénégal "/>
    <s v="Netherlands"/>
    <s v="Netherlands"/>
    <x v="0"/>
    <s v="Global Index Insurance Faculty (World Bank Group/ IFC)"/>
    <n v="0.56680590372309292"/>
    <s v="Sélectionnez le mois/l'année:"/>
    <m/>
    <s v="Investment"/>
    <s v=""/>
    <x v="11"/>
  </r>
  <r>
    <s v="Bénin"/>
    <s v="Netherlands"/>
    <s v="Netherlands"/>
    <x v="0"/>
    <s v="PASTER II"/>
    <n v="1.7190909999999999"/>
    <s v="01jan2017"/>
    <n v="2017"/>
    <s v="Policy-based"/>
    <s v=""/>
    <x v="3"/>
  </r>
  <r>
    <s v="El Salvador"/>
    <s v="Netherlands"/>
    <s v="Netherlands"/>
    <x v="0"/>
    <s v="Complementar las transferencias del Gobierno a las mujeres gestantes y lactantes y los niños menores de 2 años (Act. 2 CSP)"/>
    <n v="0.62672700000000003"/>
    <s v="01feb2017"/>
    <n v="2017"/>
    <s v="Results-driven"/>
    <s v=""/>
    <x v="9"/>
  </r>
  <r>
    <s v="Georgia"/>
    <s v="Netherlands"/>
    <s v="Netherlands"/>
    <x v="0"/>
    <s v="Georgia’s Visa Free Regime with the European Union – Information Campaign"/>
    <n v="0.11444699999999999"/>
    <s v="01feb2017"/>
    <n v="2017"/>
    <s v="Policy-based"/>
    <s v=""/>
    <x v="2"/>
  </r>
  <r>
    <s v="Kenya"/>
    <s v="Netherlands"/>
    <s v="Netherlands"/>
    <x v="0"/>
    <s v="Acces to commercial justice"/>
    <n v="3.0249999999999999"/>
    <s v="01jul2017"/>
    <n v="2017"/>
    <s v="Policy-based"/>
    <s v=""/>
    <x v="11"/>
  </r>
  <r>
    <s v="Sénégal "/>
    <s v="Netherlands"/>
    <s v="Netherlands"/>
    <x v="0"/>
    <s v="Small and Medium sized Enterprises /as part of the /ITC Netherlands Trust Fund (World Trade Organisation)"/>
    <n v="0.46685774909150324"/>
    <s v="Sélectionnez le mois/l'année:"/>
    <m/>
    <s v="Private Sector"/>
    <s v=""/>
    <x v="4"/>
  </r>
  <r>
    <s v="Georgia"/>
    <s v="Netherlands"/>
    <s v="Netherlands"/>
    <x v="0"/>
    <s v="Share the Knowledge: work with educational system of the Georgian Orthodox Church"/>
    <n v="0.124419"/>
    <s v="01oct2017"/>
    <n v="2017"/>
    <s v="Policy-based"/>
    <s v=""/>
    <x v="2"/>
  </r>
  <r>
    <s v="Kosovo"/>
    <s v="Netherlands"/>
    <s v="Netherlands"/>
    <x v="0"/>
    <s v="Youth and community in Action – Preventing and Countering Violent Extremism in Kosovo through Youth and Community Engagement”"/>
    <n v="0.105339"/>
    <s v="01oct2017"/>
    <n v="2017"/>
    <s v="Results-driven"/>
    <s v=""/>
    <x v="2"/>
  </r>
  <r>
    <s v="Mozambique"/>
    <s v="Netherlands"/>
    <s v="Netherlands"/>
    <x v="0"/>
    <s v="Inclusive and Sustainable Agricultural Development phase II /Zambezi Valley Development Agency"/>
    <n v="22.222222222222221"/>
    <s v="01jan2017"/>
    <n v="2017"/>
    <s v="Results-driven"/>
    <s v=""/>
    <x v="5"/>
  </r>
  <r>
    <s v="Uganda"/>
    <s v="Netherlands"/>
    <s v="Netherlands"/>
    <x v="0"/>
    <s v="Democratic Governance Facility"/>
    <n v="4"/>
    <s v="01jan2017"/>
    <n v="2017"/>
    <s v="Core Support to NGOs, other private bodies, PPPs and research institutes"/>
    <s v=""/>
    <x v="12"/>
  </r>
  <r>
    <s v="Kenya"/>
    <s v="Netherlands"/>
    <s v="Netherlands"/>
    <x v="0"/>
    <s v="Water Financial Facility"/>
    <n v="5.65"/>
    <s v="01feb2017"/>
    <n v="2017"/>
    <s v="Policy-based"/>
    <s v=""/>
    <x v="8"/>
  </r>
  <r>
    <s v="Mali"/>
    <s v="Netherlands"/>
    <s v="Netherlands"/>
    <x v="0"/>
    <s v="Fonds Flexible Ministere des Maliens à l’Extérieur (4*828)"/>
    <n v="0.43985279999999999"/>
    <s v="01oct2017"/>
    <n v="2017"/>
    <s v="Results-driven"/>
    <s v=""/>
    <x v="3"/>
  </r>
  <r>
    <s v="Kenya"/>
    <s v="Netherlands"/>
    <s v="Netherlands"/>
    <x v="0"/>
    <s v="UNDP SDG 3 platform"/>
    <n v="0.34"/>
    <s v="01oct2017"/>
    <n v="2017"/>
    <s v="Policy-based"/>
    <s v=""/>
    <x v="4"/>
  </r>
  <r>
    <s v="Uganda"/>
    <s v="Netherlands"/>
    <s v="Netherlands"/>
    <x v="0"/>
    <s v="ABSYR"/>
    <n v="2"/>
    <s v="01dec2017"/>
    <n v="2017"/>
    <s v="Emergency  / Humanitarian Aid"/>
    <s v=""/>
    <x v="2"/>
  </r>
  <r>
    <s v="Georgia"/>
    <s v="Netherlands"/>
    <s v="Netherlands"/>
    <x v="0"/>
    <s v="Supporting Human Rights Defenders from Azerbaijan"/>
    <n v="0.13595399999999999"/>
    <s v="01jul2017"/>
    <n v="2017"/>
    <s v="Policy-based"/>
    <s v=""/>
    <x v="2"/>
  </r>
  <r>
    <s v="Mali"/>
    <s v="Netherlands"/>
    <s v="Netherlands"/>
    <x v="0"/>
    <s v=" Emploi Jeunes Opportunistes Mali (4*654)"/>
    <n v="1.7736000000000001"/>
    <s v="01jun2017"/>
    <n v="2017"/>
    <s v="Results-driven"/>
    <s v=""/>
    <x v="2"/>
  </r>
  <r>
    <s v="Mali"/>
    <s v="Netherlands"/>
    <s v="Netherlands"/>
    <x v="0"/>
    <s v=" Promtotion des Investissements au Mali (4*780)"/>
    <n v="0.26604"/>
    <s v="01sep2017"/>
    <n v="2017"/>
    <s v="Results-driven"/>
    <s v=""/>
    <x v="1"/>
  </r>
  <r>
    <s v="Georgia"/>
    <s v="Netherlands"/>
    <s v="Netherlands"/>
    <x v="0"/>
    <s v="Train the Messenger 2 (awareness raising about the EU and Association Agreement for leaders of minority religious groups)"/>
    <n v="0.11093699999999999"/>
    <s v="01may2017"/>
    <n v="2017"/>
    <s v="Policy-based"/>
    <s v=""/>
    <x v="2"/>
  </r>
  <r>
    <s v="El Salvador"/>
    <s v="Netherlands"/>
    <s v="Netherlands"/>
    <x v="0"/>
    <s v="Complementar las transferencias realizadas por el Gobierno a los hogares más vulnerables afectados por desastres para favorecer la labor de socorro y recuperación temprana. Act. 9 CSP"/>
    <n v="32.171143999999998"/>
    <s v="01apr2017"/>
    <n v="2017"/>
    <s v="Emergency  / Humanitarian Aid"/>
    <s v=""/>
    <x v="9"/>
  </r>
  <r>
    <s v="Kosovo"/>
    <s v="Netherlands"/>
    <s v="Netherlands"/>
    <x v="0"/>
    <s v="Increased Participation for Good Governance"/>
    <n v="0.112929"/>
    <s v="01aug2017"/>
    <n v="2017"/>
    <s v="Results-driven"/>
    <s v=""/>
    <x v="2"/>
  </r>
  <r>
    <s v="El Salvador"/>
    <s v="Netherlands"/>
    <s v="Netherlands"/>
    <x v="0"/>
    <s v="Empoderar a los pequeños productores en situación de inseguridad alimentaria para que puedan adoptar prácticas agrícolas mejoradas y sostenibles. Act.7 CSP"/>
    <n v="3"/>
    <s v="01apr2017"/>
    <n v="2017"/>
    <s v="Results-driven"/>
    <s v=""/>
    <x v="9"/>
  </r>
  <r>
    <s v="Kosovo"/>
    <s v="Netherlands"/>
    <s v="Netherlands"/>
    <x v="0"/>
    <s v="European Reform Agenda Monitoring Mechanism"/>
    <n v="0.102379"/>
    <s v="01dec2017"/>
    <n v="2017"/>
    <s v="Results-driven"/>
    <s v=""/>
    <x v="2"/>
  </r>
  <r>
    <s v="Mozambique"/>
    <s v="Netherlands"/>
    <s v="Netherlands"/>
    <x v="0"/>
    <s v="PLAMA Phase I (via Netherlands Water Partnership"/>
    <n v="1.2400611111111111"/>
    <s v="01oct2017"/>
    <n v="2017"/>
    <s v="Private Sector"/>
    <s v=""/>
    <x v="7"/>
  </r>
  <r>
    <s v="El Salvador"/>
    <s v="Netherlands"/>
    <s v="Netherlands"/>
    <x v="0"/>
    <s v="Apoyar las transferencias del Gobierno a los adolescentes y los jóvenes (mujeres y hombres) Act. 3 CSP"/>
    <n v="0.3"/>
    <s v="01sep2017"/>
    <n v="2017"/>
    <s v="Results-driven"/>
    <s v=""/>
    <x v="9"/>
  </r>
  <r>
    <s v="Mali"/>
    <s v="Netherlands"/>
    <s v="Netherlands"/>
    <x v="0"/>
    <s v="Améliorer la prévalence contraceptive (4*731)"/>
    <n v="8.9"/>
    <s v="01nov2017"/>
    <n v="2017"/>
    <s v="Results-driven"/>
    <s v=""/>
    <x v="11"/>
  </r>
  <r>
    <s v="Bénin"/>
    <s v="Netherlands"/>
    <s v="Netherlands"/>
    <x v="0"/>
    <s v="Approche communale pour les marchés agricoles (ACMA II)"/>
    <n v="2.2553000000000001"/>
    <s v="01nov2017"/>
    <n v="2017"/>
    <s v="Policy-based"/>
    <s v=""/>
    <x v="3"/>
  </r>
  <r>
    <s v="Mozambique"/>
    <s v="Netherlands"/>
    <s v="Netherlands"/>
    <x v="0"/>
    <s v="Pilot project Building Small Farmers Climate Resilience/IDH (Initiative Sustainable Trade)"/>
    <n v="0.99992777777777775"/>
    <s v="01jul2017"/>
    <n v="2017"/>
    <s v="Results-driven"/>
    <s v=""/>
    <x v="2"/>
  </r>
  <r>
    <s v="Uganda"/>
    <s v="Netherlands"/>
    <s v="Netherlands"/>
    <x v="0"/>
    <s v="JLOS Support"/>
    <n v="10"/>
    <s v="01nov2017"/>
    <n v="2017"/>
    <s v="Policy-based"/>
    <s v=""/>
    <x v="3"/>
  </r>
  <r>
    <s v="Malawi"/>
    <s v="Norway"/>
    <s v="Norway"/>
    <x v="0"/>
    <s v="Support to the Health Sector Strategic Plan "/>
    <n v="27.6"/>
    <s v="01nov2017"/>
    <n v="2017"/>
    <s v="Sector Budget Support"/>
    <s v=""/>
    <x v="3"/>
  </r>
  <r>
    <s v="Nepal"/>
    <s v="Norway"/>
    <s v="Norway"/>
    <x v="0"/>
    <s v="School Sector Development Project"/>
    <n v="7.8313249999999996"/>
    <s v="01nov2017"/>
    <n v="2017"/>
    <s v="Sector Budget Support"/>
    <s v=""/>
    <x v="3"/>
  </r>
  <r>
    <s v="Tanzania"/>
    <s v="Norway"/>
    <s v="Norway"/>
    <x v="0"/>
    <s v="Tanzania Public Finance Management Reform Programme IV"/>
    <n v="2.5"/>
    <s v="01nov2017"/>
    <n v="2017"/>
    <s v="Policy-based"/>
    <s v=""/>
    <x v="3"/>
  </r>
  <r>
    <s v="Nepal"/>
    <s v="Norway"/>
    <s v="Norway"/>
    <x v="0"/>
    <s v="Electoral Support Project"/>
    <n v="1.7709999999999999"/>
    <s v="01jun2017"/>
    <n v="2017"/>
    <s v="Results-driven"/>
    <s v=""/>
    <x v="11"/>
  </r>
  <r>
    <s v="Malawi"/>
    <s v="Norway"/>
    <s v="Norway"/>
    <x v="0"/>
    <s v="UN Women Women'e Empowerment Programme"/>
    <n v="3.177"/>
    <s v="01dec2017"/>
    <n v="2017"/>
    <s v="Results-driven"/>
    <s v=""/>
    <x v="11"/>
  </r>
  <r>
    <s v="Uganda"/>
    <s v="Norway"/>
    <s v="Norway"/>
    <x v="0"/>
    <s v="Hygine and Sanitation, food security and skills enhancement"/>
    <n v="1.6222171107586889"/>
    <s v="01sep2017"/>
    <n v="2017"/>
    <s v="Core Support to NGOs, other private bodies, PPPs and research institutes"/>
    <s v=""/>
    <x v="11"/>
  </r>
  <r>
    <s v="Tanzania"/>
    <s v="Norway"/>
    <s v="Norway"/>
    <x v="0"/>
    <s v="Facilitating Trade in East Africa (TradeMark)"/>
    <n v="6.25"/>
    <s v="01dec2017"/>
    <n v="2017"/>
    <s v="Core Support to NGOs, other private bodies, PPPs and research institutes"/>
    <s v=""/>
    <x v="14"/>
  </r>
  <r>
    <s v="Nepal"/>
    <s v="Norway"/>
    <s v="Norway"/>
    <x v="0"/>
    <s v="Local Governance and Community Development Programme"/>
    <n v="1.8069999999999999"/>
    <s v="01dec2017"/>
    <n v="2017"/>
    <s v="Sector Budget Support"/>
    <s v=""/>
    <x v="3"/>
  </r>
  <r>
    <s v="Malawi"/>
    <s v="Norway"/>
    <s v="Norway"/>
    <x v="0"/>
    <s v="UNODC Prison Reform Programme"/>
    <n v="3.3"/>
    <s v="01nov2017"/>
    <n v="2017"/>
    <s v="Unidentified / NA"/>
    <s v=""/>
    <x v="11"/>
  </r>
  <r>
    <s v="Nepal"/>
    <s v="Norway"/>
    <s v="Norway"/>
    <x v="0"/>
    <s v="Strengthening Public Finance Management Programme (MDTF)"/>
    <n v="1.566265"/>
    <s v="01dec2017"/>
    <n v="2017"/>
    <s v="Results-driven"/>
    <s v=""/>
    <x v="8"/>
  </r>
  <r>
    <s v="Malawi"/>
    <s v="Norway"/>
    <s v="Norway"/>
    <x v="0"/>
    <s v="Support to the implementation of the Governments Education Sector Plan"/>
    <n v="8.8000000000000007"/>
    <s v="01dec2017"/>
    <n v="2017"/>
    <s v="Sector Budget Support"/>
    <s v=""/>
    <x v="0"/>
  </r>
  <r>
    <s v="Uganda"/>
    <s v="Norway"/>
    <s v="Norway"/>
    <x v="0"/>
    <s v="Women's LEAP to South Sudanese Refugees in Uganda"/>
    <n v="1.598973402903042"/>
    <s v="01jul2017"/>
    <n v="2017"/>
    <s v="Core Support to NGOs, other private bodies, PPPs and research institutes"/>
    <s v=""/>
    <x v="11"/>
  </r>
  <r>
    <s v="Malawi"/>
    <s v="Norway"/>
    <s v="Norway"/>
    <x v="0"/>
    <s v="UN Joint Programme of Girls Education"/>
    <n v="20"/>
    <s v="01nov2017"/>
    <n v="2017"/>
    <s v="Results-driven"/>
    <s v=""/>
    <x v="11"/>
  </r>
  <r>
    <s v="Tanzania"/>
    <s v="Norway"/>
    <s v="Norway"/>
    <x v="0"/>
    <s v="One UN Programme (UNDAP II)"/>
    <n v="3.125"/>
    <s v="01dec2017"/>
    <n v="2017"/>
    <s v="Technical Cooperation"/>
    <s v=""/>
    <x v="4"/>
  </r>
  <r>
    <s v="Malawi"/>
    <s v="Norway"/>
    <s v="Norway"/>
    <x v="0"/>
    <s v="Malawi Parliament Strengthening"/>
    <n v="1.7"/>
    <s v="01dec2017"/>
    <n v="2017"/>
    <s v="Results-driven"/>
    <s v=""/>
    <x v="2"/>
  </r>
  <r>
    <s v="Nepal"/>
    <s v="Norway"/>
    <s v="Norway"/>
    <x v="0"/>
    <s v="Nepal Electricity Transmission Expansion and Supply Improvement Project "/>
    <n v="2.1"/>
    <s v="01nov2017"/>
    <n v="2017"/>
    <s v="Sector Budget Support"/>
    <s v=""/>
    <x v="8"/>
  </r>
  <r>
    <s v="Madagascar"/>
    <s v="Norway"/>
    <s v="Norway"/>
    <x v="0"/>
    <s v="QZA-16/0378-10 Mahafaly Integrated Landscape Programme (Mad)"/>
    <n v="0.31185441670604053"/>
    <s v="01may2017"/>
    <n v="2017"/>
    <s v="NA"/>
    <s v=""/>
    <x v="9"/>
  </r>
  <r>
    <s v="Madagascar"/>
    <s v="Norway"/>
    <s v="Norway"/>
    <x v="0"/>
    <s v="QZA-15/0475-4 MAG-Tilapia Aquaculture"/>
    <n v="0.35959104404853232"/>
    <s v="01jun2016"/>
    <n v="2016"/>
    <s v="NA"/>
    <s v=""/>
    <x v="9"/>
  </r>
  <r>
    <s v="Uganda"/>
    <s v="Norway"/>
    <s v="Norway"/>
    <x v="0"/>
    <s v="UEGCL Initial Support"/>
    <n v="0.54477440286672396"/>
    <s v="01nov2017"/>
    <n v="2017"/>
    <s v="Technical Cooperation"/>
    <s v=""/>
    <x v="1"/>
  </r>
  <r>
    <s v="Nepal"/>
    <s v="Norway"/>
    <s v="Norway"/>
    <x v="0"/>
    <s v="NPL-17/0002, Women's Economic Empowerment"/>
    <n v="0.58201700000000001"/>
    <s v="01nov2017"/>
    <n v="2017"/>
    <s v="Results-driven"/>
    <s v=""/>
    <x v="7"/>
  </r>
  <r>
    <s v="Uganda"/>
    <s v="Norway"/>
    <s v="Norway"/>
    <x v="0"/>
    <s v="Support to Renewable Energy Incubator"/>
    <n v="0.24212195682965509"/>
    <s v="01aug2017"/>
    <n v="2017"/>
    <s v="Core Support to NGOs, other private bodies, PPPs and research institutes"/>
    <s v=""/>
    <x v="2"/>
  </r>
  <r>
    <s v="Tanzania"/>
    <s v="Norway"/>
    <s v="Norway"/>
    <x v="0"/>
    <s v="MUDA Africa - Core Support"/>
    <n v="0.125"/>
    <s v="01oct2017"/>
    <n v="2017"/>
    <s v="Core Support to NGOs, other private bodies, PPPs and research institutes"/>
    <s v=""/>
    <x v="2"/>
  </r>
  <r>
    <s v="Uganda"/>
    <s v="Norway"/>
    <s v="Norway"/>
    <x v="0"/>
    <s v="Fast-Tracking an Evidence-Based and Comprehensive Response to Forced Displacement"/>
    <n v="2.4212195682965509"/>
    <s v="01dec2017"/>
    <n v="2017"/>
    <s v="Emergency  / Humanitarian Aid"/>
    <s v=""/>
    <x v="11"/>
  </r>
  <r>
    <s v="Tanzania"/>
    <s v="Norway"/>
    <s v="Norway"/>
    <x v="0"/>
    <s v="Rural Energy Fund"/>
    <n v="60.625"/>
    <s v="01nov2017"/>
    <n v="2017"/>
    <s v="Sector Budget Support"/>
    <s v=""/>
    <x v="1"/>
  </r>
  <r>
    <s v="Tanzania"/>
    <s v="Norway"/>
    <s v="Norway"/>
    <x v="0"/>
    <s v="Zanzibar Legal Service Centre"/>
    <n v="0.625"/>
    <s v="01jun2017"/>
    <n v="2017"/>
    <s v="Core Support to NGOs, other private bodies, PPPs and research institutes"/>
    <s v=""/>
    <x v="2"/>
  </r>
  <r>
    <s v="Yemen"/>
    <s v="OFID"/>
    <s v="OPEC Fund for International Development [OFID]"/>
    <x v="0"/>
    <s v="Yemen Humanitarian Fund_CBPFs"/>
    <n v="0.411553"/>
    <s v="01mar2017"/>
    <n v="2017"/>
    <s v="Emergency  / Humanitarian Aid"/>
    <s v=""/>
    <x v="6"/>
  </r>
  <r>
    <s v="Burkina Faso"/>
    <s v="OFID"/>
    <s v="OPEC Fund for International Development [OFID]"/>
    <x v="0"/>
    <s v="Zano-Koupela Transmission Line Project"/>
    <n v="13"/>
    <s v="20sep2016"/>
    <n v="2016"/>
    <s v="Sector Budget Support"/>
    <s v=""/>
    <x v="9"/>
  </r>
  <r>
    <s v="Burkina Faso"/>
    <s v="OFID"/>
    <s v="OPEC Fund for International Development [OFID]"/>
    <x v="0"/>
    <s v="OUAGADOUGOU UNIVERSITY EXPANSION PROJECT"/>
    <n v="14"/>
    <s v="22jul2015"/>
    <n v="2015"/>
    <s v="Sector Budget Support"/>
    <s v=""/>
    <x v="9"/>
  </r>
  <r>
    <s v="Burkina Faso"/>
    <s v="OFID"/>
    <s v="OPEC Fund for International Development [OFID]"/>
    <x v="0"/>
    <s v="Koudougou University Expansion Project"/>
    <n v="16.8"/>
    <s v="12dec2017"/>
    <n v="2017"/>
    <s v="Sector Budget Support"/>
    <s v=""/>
    <x v="9"/>
  </r>
  <r>
    <s v="Niger"/>
    <s v="OFID"/>
    <s v="OPEC Fund for International Development [OFID]"/>
    <x v="0"/>
    <s v="Niamey Express Highway Project"/>
    <n v="15"/>
    <s v="01jun2018"/>
    <n v="2018"/>
    <s v="Sector Budget Support"/>
    <s v=""/>
    <x v="9"/>
  </r>
  <r>
    <s v="Madagascar"/>
    <s v="OFID"/>
    <s v="OPEC Fund for International Development [OFID]"/>
    <x v="0"/>
    <s v="Inclusive Agriculture Transformation Program (DEFIS)"/>
    <n v="20"/>
    <s v="01dec2017"/>
    <n v="2017"/>
    <s v="Investment"/>
    <s v=""/>
    <x v="3"/>
  </r>
  <r>
    <s v="Niger"/>
    <s v="OFID"/>
    <s v="OPEC Fund for International Development [OFID]"/>
    <x v="0"/>
    <s v="Family Farming Development Program (FFDP)"/>
    <n v="10"/>
    <s v="01jul2015"/>
    <n v="2015"/>
    <s v="Sector Budget Support"/>
    <s v=""/>
    <x v="9"/>
  </r>
  <r>
    <s v="Haïti "/>
    <s v="OHCHR"/>
    <s v="Office of the United Nations High Commissioner for Human Rights [OHCHR]"/>
    <x v="0"/>
    <s v=" Follow up activities for civil society organizations on the implementation of Universal Periodic Report (UPR) recommendations "/>
    <n v="8.9999999999999993E-3"/>
    <s v="01oct2017"/>
    <n v="2017"/>
    <s v="Core Support to NGOs, other private bodies, PPPs and research institutes"/>
    <s v=""/>
    <x v="2"/>
  </r>
  <r>
    <s v="Haïti "/>
    <s v="OHCHR"/>
    <s v="Office of the United Nations High Commissioner for Human Rights [OHCHR]"/>
    <x v="0"/>
    <s v="3 days of training on reporting (Human Rights Mechanisms) and follow-up of treaty body recommendations for IMRH members"/>
    <n v="4.4999999999999998E-2"/>
    <s v="01oct2017"/>
    <n v="2017"/>
    <s v="Technical Cooperation"/>
    <s v=""/>
    <x v="3"/>
  </r>
  <r>
    <s v="Haïti "/>
    <s v="OHCHR"/>
    <s v="Office of the United Nations High Commissioner for Human Rights [OHCHR]"/>
    <x v="0"/>
    <s v="Thematic workshop for Judges of Peace (Advocacy and network event with 50 Judges) "/>
    <n v="2.5000000000000001E-3"/>
    <s v="Sélectionnez le mois/l'année:"/>
    <m/>
    <s v="Technical Cooperation"/>
    <s v=""/>
    <x v="1"/>
  </r>
  <r>
    <s v="Haïti "/>
    <s v="OHCHR"/>
    <s v="Office of the United Nations High Commissioner for Human Rights [OHCHR]"/>
    <x v="0"/>
    <s v="workshops: 1) on the result of the research on the reinsertion of the repatriated Haitians from the Dominican Republic; 2) workshop to support the Inter Agency working group on the protection mechanisms and the rights of Haitian deportees/returnees from the DR to integrate a gender perspective; 3) Presentation of the mapping of specific migrant issues affecting Haitian migrants "/>
    <n v="0.01"/>
    <s v="01oct2017"/>
    <n v="2017"/>
    <s v="Core Support to NGOs, other private bodies, PPPs and research institutes"/>
    <s v=""/>
    <x v="2"/>
  </r>
  <r>
    <s v="Haïti "/>
    <s v="OHCHR"/>
    <s v="Office of the United Nations High Commissioner for Human Rights [OHCHR]"/>
    <x v="0"/>
    <s v="3.1.10. Provide technical support and/or funding to implementers for the celebration of 3 international human rights days: Womens Day (March 8), Day in support of victims of torture (June 26)"/>
    <n v="1.2E-2"/>
    <s v="01oct2017"/>
    <n v="2017"/>
    <s v="Core Support to NGOs, other private bodies, PPPs and research institutes"/>
    <s v=""/>
    <x v="2"/>
  </r>
  <r>
    <s v="Haïti "/>
    <s v="OHCHR"/>
    <s v="Office of the United Nations High Commissioner for Human Rights [OHCHR]"/>
    <x v="0"/>
    <s v="1 training on non-discrimination and rights of vulnerable groups (LGBTI -  Persons with disabilities) , and 1 workshop on sexual health and reproductive rights of Persons with disabilities (report SR on PD Catalina Davandas)- joint activity with UNFPA "/>
    <n v="6.0000000000000001E-3"/>
    <s v="01oct2017"/>
    <n v="2017"/>
    <s v="Core Support to NGOs, other private bodies, PPPs and research institutes"/>
    <s v=""/>
    <x v="2"/>
  </r>
  <r>
    <s v="Albania"/>
    <s v="OSCE"/>
    <s v="Organisation for Security and Co-operation in Europe (OSCE)"/>
    <x v="0"/>
    <s v="Democratization"/>
    <n v="0.48409999999999997"/>
    <s v="01jun2017"/>
    <n v="2017"/>
    <s v="Policy-based"/>
    <s v=""/>
    <x v="9"/>
  </r>
  <r>
    <s v="Bosnia and Herzegovina"/>
    <s v="OSCE"/>
    <s v="Organisation for Security and Co-operation in Europe (OSCE)"/>
    <x v="0"/>
    <s v="Security Co-operation"/>
    <n v="0.51518600000000003"/>
    <s v="01jan2017"/>
    <n v="2017"/>
    <s v="Results-driven"/>
    <s v=""/>
    <x v="9"/>
  </r>
  <r>
    <s v="Bosnia and Herzegovina"/>
    <s v="OSCE"/>
    <s v="Organisation for Security and Co-operation in Europe (OSCE)"/>
    <x v="0"/>
    <s v="Democratic Governance"/>
    <n v="0.29547499999999999"/>
    <s v="01jan2017"/>
    <n v="2017"/>
    <s v="Results-driven"/>
    <s v=""/>
    <x v="9"/>
  </r>
  <r>
    <s v="Bosnia and Herzegovina"/>
    <s v="OSCE"/>
    <s v="Organisation for Security and Co-operation in Europe (OSCE)"/>
    <x v="0"/>
    <s v="Human Rights"/>
    <n v="0.158"/>
    <s v="01jan2017"/>
    <n v="2017"/>
    <s v="Results-driven"/>
    <s v=""/>
    <x v="9"/>
  </r>
  <r>
    <s v="Bosnia and Herzegovina"/>
    <s v="OSCE"/>
    <s v="Organisation for Security and Co-operation in Europe (OSCE)"/>
    <x v="0"/>
    <s v="Education"/>
    <n v="0.14092399999999999"/>
    <s v="01jan2017"/>
    <n v="2017"/>
    <s v="Results-driven"/>
    <s v=""/>
    <x v="9"/>
  </r>
  <r>
    <s v="Albania"/>
    <s v="OSCE"/>
    <s v="Organisation for Security and Co-operation in Europe (OSCE)"/>
    <x v="0"/>
    <s v="Security Co-operation"/>
    <n v="0.40024999999999999"/>
    <s v="01jun2017"/>
    <n v="2017"/>
    <s v="Policy-based"/>
    <s v=""/>
    <x v="9"/>
  </r>
  <r>
    <s v="Bosnia and Herzegovina"/>
    <s v="OSCE"/>
    <s v="Organisation for Security and Co-operation in Europe (OSCE)"/>
    <x v="0"/>
    <s v="Rule of Law"/>
    <n v="0.47803499999999999"/>
    <s v="01jan2017"/>
    <n v="2017"/>
    <s v="Results-driven"/>
    <s v=""/>
    <x v="9"/>
  </r>
  <r>
    <s v="Albania"/>
    <s v="OSCE"/>
    <s v="Organisation for Security and Co-operation in Europe (OSCE)"/>
    <x v="0"/>
    <s v="Rule of Law and Human Rights"/>
    <n v="0.38219999999999998"/>
    <s v="01jun2017"/>
    <n v="2017"/>
    <s v="Policy-based"/>
    <s v=""/>
    <x v="9"/>
  </r>
  <r>
    <s v="Albania"/>
    <s v="OSCE"/>
    <s v="Organisation for Security and Co-operation in Europe (OSCE)"/>
    <x v="0"/>
    <s v="Governance in Economic and Environmental Issues"/>
    <n v="0.32758999999999999"/>
    <s v="01jun2017"/>
    <n v="2017"/>
    <s v="Policy-based"/>
    <s v=""/>
    <x v="9"/>
  </r>
  <r>
    <s v="Mozambique"/>
    <s v="Portugal"/>
    <s v="Portugal"/>
    <x v="0"/>
    <s v="(11452) Reinforcement of individual and collective responsibility, public and private, in the management of natural resources, agricultural and fishing in Nampula (Financing entity: Camões IP / Ministry of Foreign Affairs; Implementing entity PT NGO OIKOS)"/>
    <n v="1.32488703"/>
    <s v="01jul2017"/>
    <n v="2017"/>
    <s v="Core Support to NGOs, other private bodies, PPPs and research institutes"/>
    <s v=""/>
    <x v="2"/>
  </r>
  <r>
    <s v="Timor-Leste"/>
    <s v="Portugal"/>
    <s v="Portugal"/>
    <x v="0"/>
    <s v="(11472) EU / Timor-Leste Partnership for Improving Service Delivery through Public Finance Supervision - Delegated Cooperation (PFMO - EDF / 2017/387410); (Financing entity: EU +  Camões IP.)"/>
    <n v="12.6"/>
    <s v="01oct2017"/>
    <n v="2017"/>
    <s v="Technical Cooperation"/>
    <s v=""/>
    <x v="9"/>
  </r>
  <r>
    <s v="Sao Tome and Principe"/>
    <s v="Portugal"/>
    <s v="Portugal"/>
    <x v="0"/>
    <s v="(11475) School Management Capacity Building and Teachers training (Financing entity: Camões IP / Ministry of Foreign Affairs)"/>
    <n v="0.52535079000000007"/>
    <s v="01nov2017"/>
    <n v="2017"/>
    <s v="Results-driven"/>
    <s v=""/>
    <x v="2"/>
  </r>
  <r>
    <s v="Angola"/>
    <s v="Portugal"/>
    <s v="Portugal"/>
    <x v="0"/>
    <s v="(11579) Technical advisory project on urban mobility. (Financing entity: Environmental Fund / Ministry of Environment PT)"/>
    <n v="0.103991"/>
    <s v="01feb2017"/>
    <n v="2017"/>
    <s v="Technical Cooperation"/>
    <s v=""/>
    <x v="7"/>
  </r>
  <r>
    <s v="Guinea-Bissau"/>
    <s v="Portugal"/>
    <s v="Portugal"/>
    <x v="0"/>
    <s v="(11707) Girls and Women: Education-Health-Equality-Rights. (Financing Entity: CIG - Committee on Citizenship and Gender Equality, Presidency of the Council of Ministers PT)"/>
    <n v="0.142625"/>
    <s v="01jun2017"/>
    <n v="2017"/>
    <s v="Technical Cooperation"/>
    <s v=""/>
    <x v="2"/>
  </r>
  <r>
    <s v="Sao Tome and Principe"/>
    <s v="Portugal"/>
    <s v="Portugal"/>
    <x v="0"/>
    <s v="(11584) Improvement of water supply in Sao Tome and Príncipe (Financing entity: Environmental Fund / Ministry of Environment PT)"/>
    <n v="0.60911700000000002"/>
    <s v="01jul2017"/>
    <n v="2017"/>
    <s v="Technical Cooperation"/>
    <s v=""/>
    <x v="1"/>
  </r>
  <r>
    <s v="Angola"/>
    <s v="Portugal"/>
    <s v="Portugal"/>
    <x v="0"/>
    <s v="(11705) Plant and equipment for supply of building and construction services. (Financing entity: SOFID PT)"/>
    <n v="1.1276499799999999"/>
    <s v="01sep2017"/>
    <n v="2017"/>
    <s v="Credit Lines"/>
    <s v=""/>
    <x v="7"/>
  </r>
  <r>
    <s v="Mozambique"/>
    <s v="Portugal"/>
    <s v="Portugal"/>
    <x v="0"/>
    <s v="(11539) Triangular Cooperation Portugal / Brazil / Mozambique - Sustainable Coffee Production in Gorongosa National Park. (Financing entity: Camões IP / Ministry of Foreign Affairs)"/>
    <n v="0.53400000000000003"/>
    <s v="01nov2017"/>
    <n v="2017"/>
    <s v="Technical Cooperation"/>
    <s v=""/>
    <x v="13"/>
  </r>
  <r>
    <s v="Mozambique"/>
    <s v="Portugal"/>
    <s v="Portugal"/>
    <x v="0"/>
    <s v="(11583) Emergency measures to minimize the effects of drought in the Maputo's Metropolitan Area. (Financing entity: Environmental Fund / Ministry of Environment PT)"/>
    <n v="0.60266200000000003"/>
    <s v="01jun2017"/>
    <n v="2017"/>
    <s v="Technical Cooperation"/>
    <s v=""/>
    <x v="1"/>
  </r>
  <r>
    <s v="Timor-Leste"/>
    <s v="Portugal"/>
    <s v="Portugal"/>
    <x v="0"/>
    <s v="(11586) Technical assistance to the National Directorate of Water Services of the Government of East Timor (Financing entity: Environmental Fund / Ministry of Environment PT)"/>
    <n v="0.30510434999999997"/>
    <s v="01aug2017"/>
    <n v="2017"/>
    <s v="Technical Cooperation"/>
    <s v=""/>
    <x v="1"/>
  </r>
  <r>
    <s v="Cabo Verde"/>
    <s v="Portugal"/>
    <s v="Portugal"/>
    <x v="0"/>
    <s v="(11581) Technical assistance to Águas de Santiago. (Financing entity: Environmental Fund / Ministry of Environment PT)"/>
    <n v="0.10141997999999999"/>
    <s v="01feb2017"/>
    <n v="2017"/>
    <s v="Technical Cooperation"/>
    <s v=""/>
    <x v="1"/>
  </r>
  <r>
    <s v="Haïti "/>
    <s v="SaudiaArabia"/>
    <s v="Saudi Arabia"/>
    <x v="0"/>
    <s v="Dynamique demographique"/>
    <n v="33.5"/>
    <s v="01jan2017"/>
    <n v="2017"/>
    <s v="NA"/>
    <s v=""/>
    <x v="3"/>
  </r>
  <r>
    <s v="Yemen"/>
    <s v="SaudiaArabia"/>
    <s v="Saudi Arabia"/>
    <x v="0"/>
    <s v="Continue establishing a dialysis center for kidney patients in Dale Governorate."/>
    <n v="1.0515140000000001"/>
    <s v="01jan2017"/>
    <n v="2017"/>
    <s v="Emergency  / Humanitarian Aid"/>
    <s v=""/>
    <x v="12"/>
  </r>
  <r>
    <s v="Yemen"/>
    <s v="SaudiaArabia"/>
    <s v="Saudi Arabia"/>
    <x v="0"/>
    <s v="Provision of emergency comprehensive Shelter, NFI and CCCM assistance to extremely vulnerable Yemeni families"/>
    <n v="4.356897"/>
    <s v="01apr2017"/>
    <n v="2017"/>
    <s v="Emergency  / Humanitarian Aid"/>
    <s v=""/>
    <x v="12"/>
  </r>
  <r>
    <s v="Haïti "/>
    <s v="SaudiaArabia"/>
    <s v="Saudi Arabia"/>
    <x v="0"/>
    <s v="Adolescents et Jeunes"/>
    <n v="6.5"/>
    <s v="01jan2017"/>
    <n v="2017"/>
    <s v="NA"/>
    <s v=""/>
    <x v="2"/>
  </r>
  <r>
    <s v="Yemen"/>
    <s v="SaudiaArabia"/>
    <s v="Saudi Arabia"/>
    <x v="0"/>
    <s v="Response to the outbreak of cholera in Yemen"/>
    <n v="33.700000000000003"/>
    <s v="01jul2017"/>
    <n v="2017"/>
    <s v="Emergency  / Humanitarian Aid"/>
    <s v=""/>
    <x v="12"/>
  </r>
  <r>
    <s v="Yemen"/>
    <s v="SaudiaArabia"/>
    <s v="Saudi Arabia"/>
    <x v="0"/>
    <s v="provide oxygen stations in Aden,   ta'izz, Marib,  Baidah, Abyan, Sana'a, Hajjah, Ibb, Saada , Al Hudaydah, Dhama"/>
    <n v="1.44072"/>
    <s v="01jun2017"/>
    <n v="2017"/>
    <s v="Emergency  / Humanitarian Aid"/>
    <s v=""/>
    <x v="12"/>
  </r>
  <r>
    <s v="Haïti "/>
    <s v="SaudiaArabia"/>
    <s v="Saudi Arabia"/>
    <x v="0"/>
    <s v="Egalite entre les sexes et renforcement des femmes"/>
    <n v="5"/>
    <s v="01jan2017"/>
    <n v="2017"/>
    <s v="NA"/>
    <s v=""/>
    <x v="3"/>
  </r>
  <r>
    <s v="Yemen"/>
    <s v="SaudiaArabia"/>
    <s v="Saudi Arabia"/>
    <x v="0"/>
    <s v="Response to the outbreak of cholera in Yemen"/>
    <n v="33"/>
    <s v="01sep2017"/>
    <n v="2017"/>
    <s v="Emergency  / Humanitarian Aid"/>
    <s v=""/>
    <x v="12"/>
  </r>
  <r>
    <s v="Yemen"/>
    <s v="SaudiaArabia"/>
    <s v="Saudi Arabia"/>
    <x v="0"/>
    <s v="Cholera response in Yemen"/>
    <n v="8.2242990000000002"/>
    <s v="01jun2017"/>
    <n v="2017"/>
    <s v="Emergency  / Humanitarian Aid"/>
    <s v=""/>
    <x v="12"/>
  </r>
  <r>
    <s v="South Sudan"/>
    <s v="Slovakia"/>
    <s v="Slovakia"/>
    <x v="0"/>
    <s v=" Humanitarian response to famine in South Sudan"/>
    <n v="0.22719455"/>
    <s v="01jan2017"/>
    <n v="2017"/>
    <s v="NA"/>
    <s v=""/>
    <x v="13"/>
  </r>
  <r>
    <s v="South Sudan"/>
    <s v="Slovakia"/>
    <s v="Slovakia"/>
    <x v="0"/>
    <s v=" Measures to reduce disease and mortality among at-risk groups in South Sudan"/>
    <n v="0.22566864"/>
    <s v="01jan2017"/>
    <n v="2017"/>
    <s v="NA"/>
    <s v=""/>
    <x v="14"/>
  </r>
  <r>
    <s v="South Sudan"/>
    <s v="Slovakia"/>
    <s v="Slovakia"/>
    <x v="0"/>
    <s v=" Addressing the famine in Duk County: prevention and treatment of children under 5 SAM in Duk County of Jonglei State"/>
    <n v="0.22723432000000002"/>
    <s v="01jan2017"/>
    <n v="2017"/>
    <s v="NA"/>
    <s v=""/>
    <x v="15"/>
  </r>
  <r>
    <s v="Bosnia and Herzegovina"/>
    <s v="Slovenia"/>
    <s v="Slovenia"/>
    <x v="0"/>
    <s v="Empowerment of women"/>
    <n v="0.1127649977447"/>
    <s v="01feb2017"/>
    <n v="2017"/>
    <s v="NA"/>
    <s v=""/>
    <x v="6"/>
  </r>
  <r>
    <s v="Bosnia and Herzegovina"/>
    <s v="Slovenia"/>
    <s v="Slovenia"/>
    <x v="0"/>
    <s v="Design and Construction of the Waste Sorting Unit in Donji Vakuf"/>
    <n v="0.6314839873703203"/>
    <s v="01nov2017"/>
    <n v="2017"/>
    <s v="NA"/>
    <s v=""/>
    <x v="6"/>
  </r>
  <r>
    <s v="Bosnia and Herzegovina"/>
    <s v="Slovenia"/>
    <s v="Slovenia"/>
    <x v="0"/>
    <s v="Mine action"/>
    <n v="0.1578709968425801"/>
    <s v="01jan2017"/>
    <n v="2017"/>
    <s v="Core Support to NGOs, other private bodies, PPPs and research institutes"/>
    <s v=""/>
    <x v="6"/>
  </r>
  <r>
    <s v="Bosnia and Herzegovina"/>
    <s v="Slovenia"/>
    <s v="Slovenia"/>
    <x v="0"/>
    <s v="Imputed student costs"/>
    <n v="3.3665990076680203"/>
    <s v="01jan2017"/>
    <n v="2017"/>
    <s v="NA"/>
    <s v=""/>
    <x v="6"/>
  </r>
  <r>
    <s v="Bosnia and Herzegovina"/>
    <s v="Slovenia"/>
    <s v="Slovenia"/>
    <x v="0"/>
    <s v="Supporting social entrepreneurship for women in tourism"/>
    <n v="0.11266689219666221"/>
    <s v="01feb2017"/>
    <n v="2017"/>
    <s v="NA"/>
    <s v=""/>
    <x v="6"/>
  </r>
  <r>
    <s v="Bosnia and Herzegovina"/>
    <s v="Slovenia"/>
    <s v="Slovenia"/>
    <x v="0"/>
    <s v="Secondment of Police attaché"/>
    <n v="0.1202841677943166"/>
    <s v="01jan2017"/>
    <n v="2017"/>
    <s v="NA"/>
    <s v=""/>
    <x v="6"/>
  </r>
  <r>
    <s v="República Dominicana"/>
    <s v="Spain"/>
    <s v="Spain"/>
    <x v="0"/>
    <s v="Proyecto de Mejora de la Eficacia de la Investigación Criminal en la República Dominicana Fase III"/>
    <n v="0.14000000000000001"/>
    <s v="01sep2017"/>
    <n v="2017"/>
    <s v="Technical Cooperation"/>
    <s v=""/>
    <x v="3"/>
  </r>
  <r>
    <s v="Ethiopia"/>
    <s v="Spain"/>
    <s v="Spain"/>
    <x v="0"/>
    <s v="AGP  AGRICULTURE"/>
    <n v="0.88680000000000003"/>
    <s v="01jun2017"/>
    <n v="2017"/>
    <s v="Sector Budget Support"/>
    <s v=""/>
    <x v="0"/>
  </r>
  <r>
    <s v="Sénégal "/>
    <s v="Spain"/>
    <s v="Spain"/>
    <x v="0"/>
    <s v="PROGRAMME INTÉGRÉ D'APPUI À LA RÉSILIENCE ALIMENTAIRE ET NUTRITIONELLE - PIARAN "/>
    <n v="0.44881493753241131"/>
    <s v="01jan2017"/>
    <n v="2017"/>
    <s v="Results-driven"/>
    <s v=""/>
    <x v="2"/>
  </r>
  <r>
    <s v="Guatemala"/>
    <s v="Spain"/>
    <s v="Spain"/>
    <x v="0"/>
    <s v="Fortalecimiento de los mecanismos de protección de las mujeres sobrevivientes de violencia (Fase III)"/>
    <n v="0.28191249000000002"/>
    <s v="01jul2017"/>
    <n v="2017"/>
    <s v="Results-driven"/>
    <s v=""/>
    <x v="3"/>
  </r>
  <r>
    <s v="Mozambique"/>
    <s v="Spain"/>
    <s v="Spain"/>
    <x v="0"/>
    <s v="Support for the PROSAUDE III Common Fund "/>
    <n v="1.1276499774470001"/>
    <s v="01sep2017"/>
    <n v="2017"/>
    <s v="Policy-based"/>
    <s v=""/>
    <x v="3"/>
  </r>
  <r>
    <s v="Perú"/>
    <s v="Spain"/>
    <s v="Spain"/>
    <x v="0"/>
    <s v="Apoyo a la incorporación efectiva de la perspectiva de género en la actuación del Ministerio Público para la investigación de los delitos de Violencia de Género y Feminicidio en el Perú"/>
    <n v="0.34"/>
    <s v="01sep2017"/>
    <n v="2017"/>
    <s v="Policy-based"/>
    <s v=""/>
    <x v="3"/>
  </r>
  <r>
    <s v="Paraguay"/>
    <s v="Spain"/>
    <s v="Spain"/>
    <x v="0"/>
    <s v="Apoyo a la continuación y culminación de actividades del Programa para reducción de la Mortalidad materna y neonatal. "/>
    <n v="0.17457"/>
    <s v="01nov2017"/>
    <n v="2017"/>
    <s v="Results-driven"/>
    <s v=""/>
    <x v="3"/>
  </r>
  <r>
    <s v="El Salvador"/>
    <s v="Spain"/>
    <s v="Spain"/>
    <x v="0"/>
    <s v="Promoviendo los DSR con énfasis en la prevención de embarazo en niñas y adolescentes, a través de la Educación Integral de la sexualidad."/>
    <n v="0.304759"/>
    <s v="01nov2017"/>
    <n v="2017"/>
    <s v="Core Support to NGOs, other private bodies, PPPs and research institutes"/>
    <s v=""/>
    <x v="2"/>
  </r>
  <r>
    <s v="Mozambique"/>
    <s v="Spain"/>
    <s v="Spain"/>
    <x v="0"/>
    <s v="Fortalecimiento de las capacidades del sistema público de salud mozambiqueño para la formación de médicos especialistas 2017"/>
    <n v="0.28191249436175009"/>
    <s v="01may2017"/>
    <n v="2017"/>
    <s v="Policy-based"/>
    <s v=""/>
    <x v="9"/>
  </r>
  <r>
    <s v="El Salvador"/>
    <s v="Spain"/>
    <s v="Spain"/>
    <x v="0"/>
    <s v="Ciudadanía activa fortalecida y articulada exige el derecho humano y la gestión pública y comunitaria del agua en El Salvador."/>
    <n v="0.34997899999999998"/>
    <s v="01nov2017"/>
    <n v="2017"/>
    <s v="Core Support to NGOs, other private bodies, PPPs and research institutes"/>
    <s v=""/>
    <x v="2"/>
  </r>
  <r>
    <s v="Sénégal "/>
    <s v="Spain"/>
    <s v="Spain"/>
    <x v="0"/>
    <s v="RENFORCEMENT DE LA BONNE GOUVERNANCE POUR UNE MEILLEURE PROTECTION DE L'ENFANCE POUR L'ERADICATION DE LA VIOLENCE ENVERS LES ENFANTS DU SENEGAL"/>
    <n v="0.57088583448689245"/>
    <s v="01jan2017"/>
    <n v="2017"/>
    <s v="Results-driven"/>
    <s v=""/>
    <x v="2"/>
  </r>
  <r>
    <s v="República Dominicana"/>
    <s v="Spain"/>
    <s v="Spain"/>
    <x v="0"/>
    <s v="Emprendimiento Social e Inclusión. Fortalecer el tejido empresarial impulsando la innovación social_x000a_en Ozama, Yuma e Higuamo, Rep.Dominicana"/>
    <n v="0.14000000000000001"/>
    <s v="01oct2017"/>
    <n v="2017"/>
    <s v="Technical Cooperation"/>
    <s v=""/>
    <x v="2"/>
  </r>
  <r>
    <s v="Honduras"/>
    <s v="Spain"/>
    <s v="Spain"/>
    <x v="0"/>
    <s v="Programa de apoyo a iniciativas de desarrollo local en la mancomunidad Colosuca de Honduras. Fase IV"/>
    <n v="0.41357500000000003"/>
    <s v="01jul2017"/>
    <n v="2017"/>
    <s v="Policy-based"/>
    <s v=""/>
    <x v="5"/>
  </r>
  <r>
    <s v="Guatemala"/>
    <s v="Spain"/>
    <s v="Spain"/>
    <x v="0"/>
    <s v="Adaptación piloto de la metodología de graduación de pobreza en el Municipio de Santiago Atitlán del departamento de Sololá "/>
    <n v="0.33829499000000002"/>
    <s v="01jul2017"/>
    <n v="2017"/>
    <s v="Results-driven"/>
    <s v=""/>
    <x v="2"/>
  </r>
  <r>
    <s v="Ethiopia"/>
    <s v="Spain"/>
    <s v="Spain"/>
    <x v="0"/>
    <s v="SDG PF HEALTH"/>
    <n v="0.88680000000000003"/>
    <s v="01jun2017"/>
    <n v="2017"/>
    <s v="Sector Budget Support"/>
    <s v=""/>
    <x v="0"/>
  </r>
  <r>
    <s v="Guinea Ecuatorial "/>
    <s v="Spain"/>
    <s v="Spain"/>
    <x v="0"/>
    <s v="Guinea Ecuatorial - Bata 2017 Programa Cultural"/>
    <n v="0.14683099999999999"/>
    <s v="01jan2017"/>
    <n v="2017"/>
    <s v="Core Support to NGOs, other private bodies, PPPs and research institutes"/>
    <s v=""/>
    <x v="5"/>
  </r>
  <r>
    <s v="República Dominicana"/>
    <s v="Spain"/>
    <s v="Spain"/>
    <x v="0"/>
    <s v="Construcción y equipamiento de Centros de Capacitación y Producción Progresando con Solidaridad en Pedernales"/>
    <n v="0.25"/>
    <s v="01jun2017"/>
    <n v="2017"/>
    <s v="Technical Cooperation"/>
    <s v=""/>
    <x v="3"/>
  </r>
  <r>
    <s v="Philippines"/>
    <s v="Spain"/>
    <s v="Spain"/>
    <x v="0"/>
    <s v="Strengthening the local governance with childhood rights approach in Legazpi and Manito (Bicol region) 2017/PRYC/000927"/>
    <n v="0.312446"/>
    <s v="01nov2017"/>
    <n v="2017"/>
    <s v="Core Support to NGOs, other private bodies, PPPs and research institutes"/>
    <s v=""/>
    <x v="2"/>
  </r>
  <r>
    <s v="El Salvador"/>
    <s v="Spain"/>
    <s v="Spain"/>
    <x v="0"/>
    <s v="Fortalecimiento de la Casa de las Mujeres en Suchitoto"/>
    <n v="0.1183787"/>
    <s v="01sep2017"/>
    <n v="2017"/>
    <s v="Core Support to NGOs, other private bodies, PPPs and research institutes"/>
    <s v=""/>
    <x v="2"/>
  </r>
  <r>
    <s v="Perú"/>
    <s v="Spain"/>
    <s v="Spain"/>
    <x v="0"/>
    <s v="Fortalecimiento del Viceministerio de Derechos Humanos y Acceso a la Justicia del Ministerio de Justicia y Derechos Humanos del Perú"/>
    <n v="0.31900000000000001"/>
    <s v="01jul2017"/>
    <n v="2017"/>
    <s v="Policy-based"/>
    <s v=""/>
    <x v="3"/>
  </r>
  <r>
    <s v="El Salvador"/>
    <s v="Spain"/>
    <s v="Spain"/>
    <x v="0"/>
    <s v="Aportación al Fondo de Fortalecimiento Institucional para el Desarrollo (FFID) 2017"/>
    <n v="0.590395"/>
    <s v="01oct2017"/>
    <n v="2017"/>
    <s v="Technical Cooperation"/>
    <s v=""/>
    <x v="3"/>
  </r>
  <r>
    <s v="Philippines"/>
    <s v="Spain"/>
    <s v="Spain"/>
    <x v="0"/>
    <s v="Promoting safe schools in Datu Odin Sinsuat, Mindanao 2017/PRYC/000500"/>
    <n v="0.38846199999999997"/>
    <s v="01nov2017"/>
    <n v="2017"/>
    <s v="Core Support to NGOs, other private bodies, PPPs and research institutes"/>
    <s v=""/>
    <x v="2"/>
  </r>
  <r>
    <s v="Perú"/>
    <s v="Spain"/>
    <s v="Spain"/>
    <x v="0"/>
    <s v="Reducción de la vulnerabilidad frente a desastres naturales, de comunidades pobres del distrito de Chachas, Arequipa"/>
    <n v="0.319052"/>
    <s v="01feb2017"/>
    <n v="2017"/>
    <s v="Results-driven"/>
    <s v=""/>
    <x v="2"/>
  </r>
  <r>
    <s v="Egypt"/>
    <s v="Spain"/>
    <s v="Spain"/>
    <x v="0"/>
    <s v="Training and capacity building for judges, prosecutors, and other professionals in the administration of justice in Egypt."/>
    <n v="0.16914699999999999"/>
    <s v="01aug2018"/>
    <n v="2018"/>
    <s v="Technical Cooperation"/>
    <s v=""/>
    <x v="1"/>
  </r>
  <r>
    <s v="Paraguay"/>
    <s v="Spain"/>
    <s v="Spain"/>
    <x v="0"/>
    <s v="Prevención,protección y defensa de los Derechos de las víctimas de trata de personas y explitación sexual Evaluación externa final del proyecto de apoyo a la instalción e implementación del INAPP fase I y Fase II"/>
    <n v="0.20366500000000001"/>
    <s v="01oct2017"/>
    <n v="2017"/>
    <s v="Results-driven"/>
    <s v=""/>
    <x v="3"/>
  </r>
  <r>
    <s v="Perú"/>
    <s v="Spain"/>
    <s v="Spain"/>
    <x v="0"/>
    <s v="Una salud integral e incluyente para Huancavelica"/>
    <n v="0.32288299999999998"/>
    <s v="01jun2017"/>
    <n v="2017"/>
    <s v="Policy-based"/>
    <s v=""/>
    <x v="2"/>
  </r>
  <r>
    <s v="Egypt"/>
    <s v="Spain"/>
    <s v="Spain"/>
    <x v="0"/>
    <s v="Promotion of citizen commitment in the prevention of radicalization in Egypt."/>
    <n v="0.112765"/>
    <s v="NA"/>
    <m/>
    <s v="Technical Cooperation"/>
    <s v=""/>
    <x v="2"/>
  </r>
  <r>
    <s v="Guatemala"/>
    <s v="Spain"/>
    <s v="Spain"/>
    <x v="0"/>
    <s v="Formación política de mujeres y jóvenes indígenas para la participación y la incidencia en espacios de toma decisiones para la igualdad de génerao 2da fase"/>
    <n v="0.10148799999999999"/>
    <s v="01jul2017"/>
    <n v="2017"/>
    <s v="Policy-based"/>
    <s v=""/>
    <x v="2"/>
  </r>
  <r>
    <s v="Honduras"/>
    <s v="Spain"/>
    <s v="Spain"/>
    <x v="0"/>
    <s v="Sociedad civil organizada frente a la discriminación, acoso y violencia hacia los grupos de diversidad sexual, mujeres y Jóvenes._x000a_Departamento de la Atlántida"/>
    <n v="0.34481856111862869"/>
    <s v="01nov2017"/>
    <n v="2017"/>
    <s v="Core Support to NGOs, other private bodies, PPPs and research institutes"/>
    <s v=""/>
    <x v="2"/>
  </r>
  <r>
    <s v="Ethiopia"/>
    <s v="Spain"/>
    <s v="Spain"/>
    <x v="0"/>
    <s v="Support to NGOs Rural Development"/>
    <n v="1.7736000000000001"/>
    <s v="01nov2017"/>
    <n v="2017"/>
    <s v="Core Support to NGOs, other private bodies, PPPs and research institutes"/>
    <s v=""/>
    <x v="2"/>
  </r>
  <r>
    <s v="Haïti "/>
    <s v="Spain"/>
    <s v="Spain"/>
    <x v="0"/>
    <s v="Promoción de la agricultura en Marigot: apoyo al desarrollo de cadenas de valor. Fase IX"/>
    <n v="0.34189700000000001"/>
    <s v="01sep2017"/>
    <n v="2017"/>
    <s v="Innovation"/>
    <s v=""/>
    <x v="3"/>
  </r>
  <r>
    <s v="Honduras"/>
    <s v="Spain"/>
    <s v="Spain"/>
    <x v="0"/>
    <s v="Fortalecimiento de la estrategia de gestión descentralizada en municipios y mancomunidades con enfoque de género. Fase 4"/>
    <n v="0.35449000000000003"/>
    <s v="01jul2017"/>
    <n v="2017"/>
    <s v="Policy-based"/>
    <s v=""/>
    <x v="2"/>
  </r>
  <r>
    <s v="Egypt"/>
    <s v="Spain"/>
    <s v="Spain"/>
    <x v="0"/>
    <s v="Political empowerment for women, improving their participation in local elections."/>
    <n v="9.0212000000000001E-2"/>
    <s v="04apr2018"/>
    <n v="2018"/>
    <s v="Technical Cooperation"/>
    <s v=""/>
    <x v="2"/>
  </r>
  <r>
    <s v="Haïti "/>
    <s v="Spain"/>
    <s v="Spain"/>
    <x v="0"/>
    <s v="Proyecto de fortalecimiento de las capacidades institucionales del municipio de Jacmel para la gestion urbana, la recuperacion del patrimonio y el desarrollo economico local, Fase I"/>
    <n v="0.227932"/>
    <s v="01dec2017"/>
    <n v="2017"/>
    <s v="Results-driven"/>
    <s v=""/>
    <x v="5"/>
  </r>
  <r>
    <s v="Sénégal "/>
    <s v="Spain"/>
    <s v="Spain"/>
    <x v="0"/>
    <s v="PROJET DE PERENNISATION DE L'ÉLÈVAGE DANS LA VALLÉE DE l'ANAMBÉ-KOLDA"/>
    <n v="0.3383027167329733"/>
    <s v="01jan2017"/>
    <n v="2017"/>
    <s v="Results-driven"/>
    <s v=""/>
    <x v="2"/>
  </r>
  <r>
    <s v="República Dominicana"/>
    <s v="Spain"/>
    <s v="Spain"/>
    <x v="0"/>
    <s v="Lucha contra la trata de mujeres, adolescentes, niños/as en la Republica Dominicana"/>
    <n v="7.0000000000000007E-2"/>
    <s v="01sep2017"/>
    <n v="2017"/>
    <s v="Technical Cooperation"/>
    <s v=""/>
    <x v="2"/>
  </r>
  <r>
    <s v="Sénégal "/>
    <s v="Spain"/>
    <s v="Spain"/>
    <x v="0"/>
    <s v="AIDE BUDGETAIRE GENERALE / APPUI AU PLAN SENEGAL EMERGENT"/>
    <n v="1.1276757224432439"/>
    <s v="01jan2017"/>
    <n v="2017"/>
    <s v="General Budget Support"/>
    <s v=""/>
    <x v="3"/>
  </r>
  <r>
    <s v="Egypt"/>
    <s v="Spain"/>
    <s v="Spain"/>
    <x v="0"/>
    <s v="Towards decent working conditions for women domestic workers in Egypt."/>
    <n v="7.8935000000000005E-2"/>
    <s v="NA"/>
    <m/>
    <s v="Technical Cooperation"/>
    <s v=""/>
    <x v="2"/>
  </r>
  <r>
    <s v="El Salvador"/>
    <s v="Spain"/>
    <s v="Spain"/>
    <x v="0"/>
    <s v="Reducir el embarazo adolescente con una estrategia local de prevención de violencia sexual en jóvenes, promoviendo sus DDSSRR."/>
    <n v="0.28289999999999998"/>
    <s v="01nov2017"/>
    <n v="2017"/>
    <s v="Core Support to NGOs, other private bodies, PPPs and research institutes"/>
    <s v=""/>
    <x v="2"/>
  </r>
  <r>
    <s v="Guinea Ecuatorial "/>
    <s v="Spain"/>
    <s v="Spain"/>
    <x v="0"/>
    <s v="Guinea Ecuatorial - Malabo  2017 Programa Cultural"/>
    <n v="0.131998"/>
    <s v="01jan2017"/>
    <n v="2017"/>
    <s v="Core Support to NGOs, other private bodies, PPPs and research institutes"/>
    <s v=""/>
    <x v="5"/>
  </r>
  <r>
    <s v="Philippines"/>
    <s v="Spain"/>
    <s v="Spain"/>
    <x v="0"/>
    <s v="Mainstreaming IP Women’s Concerns in Ancestral Domains, Local and National Development Policies and Programs*"/>
    <n v="0.35631299999999999"/>
    <s v="01jul2017"/>
    <n v="2017"/>
    <s v="Technical Cooperation"/>
    <s v=""/>
    <x v="2"/>
  </r>
  <r>
    <s v="República Dominicana"/>
    <s v="Spain"/>
    <s v="Spain"/>
    <x v="0"/>
    <s v="Proyecto Fortalecimiento Institucional del Viceministerio de Cooperación Internacional en la República Dominicana Fase IIII"/>
    <n v="0.25"/>
    <s v="01jul2017"/>
    <n v="2017"/>
    <s v="Technical Cooperation"/>
    <s v=""/>
    <x v="3"/>
  </r>
  <r>
    <s v="Mozambique"/>
    <s v="Spain"/>
    <s v="Spain"/>
    <x v="0"/>
    <s v="Programa de Lucha contra la Desnutrición con perspectiva multisectorial en Cabo Delgado "/>
    <n v="0.22552999548940011"/>
    <s v="01sep2017"/>
    <n v="2017"/>
    <s v="Policy-based"/>
    <s v=""/>
    <x v="9"/>
  </r>
  <r>
    <s v="Haïti "/>
    <s v="Spain"/>
    <s v="Spain"/>
    <x v="0"/>
    <s v="Programa de Reestructuración y Modernizac ión de la Oferta de Servicios Educativos del Sudeste. (PREMOSE). Fase V"/>
    <n v="0.56984400000000002"/>
    <s v="01aug2017"/>
    <n v="2017"/>
    <s v="Results-driven"/>
    <s v=""/>
    <x v="3"/>
  </r>
  <r>
    <s v="Guatemala"/>
    <s v="Spain"/>
    <s v="Spain"/>
    <x v="0"/>
    <s v="Escuela Taller Municipal de Guatemala "/>
    <n v="0.13531799"/>
    <s v="01jul2017"/>
    <n v="2017"/>
    <s v="Policy-based"/>
    <s v=""/>
    <x v="5"/>
  </r>
  <r>
    <s v="Mozambique"/>
    <s v="Spain"/>
    <s v="Spain"/>
    <x v="0"/>
    <s v="Fortalecimiento de la actividad agrícola, productiva y orientada al comercio: una contribución a la Revolución Verde"/>
    <n v="0.3701567433468651"/>
    <s v="01feb2017"/>
    <n v="2017"/>
    <s v="Technical Cooperation"/>
    <s v=""/>
    <x v="2"/>
  </r>
  <r>
    <s v="Haïti "/>
    <s v="Spain"/>
    <s v="Spain"/>
    <x v="0"/>
    <s v="Proyecto Escuela Taller de Jacmel, fase IX"/>
    <n v="0.28491499999999997"/>
    <s v="01sep2017"/>
    <n v="2017"/>
    <s v="Results-driven"/>
    <s v=""/>
    <x v="3"/>
  </r>
  <r>
    <s v="República Dominicana"/>
    <s v="Spain"/>
    <s v="Spain"/>
    <x v="0"/>
    <s v="Promoviendo la inclusión y la equidad en el accionar de centros educativos públicos de comunidades cañeras, Provincia Bahoruco, Reg Enriquillo"/>
    <n v="0.205897"/>
    <s v="01jul2017"/>
    <n v="2017"/>
    <s v="Technical Cooperation"/>
    <s v=""/>
    <x v="2"/>
  </r>
  <r>
    <s v="Honduras"/>
    <s v="Spain"/>
    <s v="Spain"/>
    <x v="0"/>
    <s v="Mitigación de las consecuencias humanitarias provocadas por otras formas de violencia"/>
    <n v="0.67658998646820023"/>
    <s v="01nov2017"/>
    <n v="2017"/>
    <s v="Emergency  / Humanitarian Aid"/>
    <s v=""/>
    <x v="2"/>
  </r>
  <r>
    <s v="Paraguay"/>
    <s v="Spain"/>
    <s v="Spain"/>
    <x v="0"/>
    <s v="CEMUPE (Red laboral para Jóvenes Profesionales)"/>
    <n v="0.11638"/>
    <s v="01oct2017"/>
    <n v="2017"/>
    <s v="Results-driven"/>
    <s v=""/>
    <x v="5"/>
  </r>
  <r>
    <s v="Perú"/>
    <s v="Spain"/>
    <s v="Spain"/>
    <x v="0"/>
    <s v="Mejorando los sistemas de prevención, atención y protección frente a la violencia de género entre sociedad civil y estado en Ayacucho"/>
    <n v="0.3"/>
    <s v="01nov2017"/>
    <n v="2017"/>
    <s v="Results-driven"/>
    <s v=""/>
    <x v="2"/>
  </r>
  <r>
    <s v="Sénégal "/>
    <s v="Spain"/>
    <s v="Spain"/>
    <x v="0"/>
    <s v="APPUI AUX COLLECTIVITÉS LOCALES DE LA RÉGION DE SÉDHIOU"/>
    <n v="0.3383027167329733"/>
    <s v="01jan2017"/>
    <n v="2017"/>
    <s v="Results-driven"/>
    <s v=""/>
    <x v="1"/>
  </r>
  <r>
    <s v="Honduras"/>
    <s v="Spain"/>
    <s v="Spain"/>
    <x v="0"/>
    <s v="Organizaciones defensoras de derechos humanos del campesinado fortalecen su papel en la elaboración de políticas públicas garantistas"/>
    <n v="0.4950665313486694"/>
    <s v="01nov2017"/>
    <n v="2017"/>
    <s v="Core Support to NGOs, other private bodies, PPPs and research institutes"/>
    <s v=""/>
    <x v="2"/>
  </r>
  <r>
    <s v="Guatemala"/>
    <s v="Spain"/>
    <s v="Spain"/>
    <x v="0"/>
    <s v="Apoyar el trabajo de la Comisión Internacional contra la Impunidad en Guatemala "/>
    <n v="0.16914748999999998"/>
    <s v="01nov2017"/>
    <n v="2017"/>
    <s v="Policy-based"/>
    <s v=""/>
    <x v="4"/>
  </r>
  <r>
    <s v="Philippines"/>
    <s v="Spain"/>
    <s v="Spain"/>
    <x v="0"/>
    <s v="Increasing resiliency of vulnerable population and their livehoods towards climate change in Mindanao. 2017/PRYC/000506"/>
    <n v="0.26283000000000001"/>
    <s v="01nov2017"/>
    <n v="2017"/>
    <s v="Core Support to NGOs, other private bodies, PPPs and research institutes"/>
    <s v=""/>
    <x v="2"/>
  </r>
  <r>
    <s v="Haïti "/>
    <s v="Spain"/>
    <s v="Spain"/>
    <x v="0"/>
    <s v="Fortalecimientoo de la Pesca, Marina y la Acuacultura en el Departamento del Sudeste, fase XIII"/>
    <n v="0.45583800000000002"/>
    <s v="01jul2017"/>
    <n v="2017"/>
    <s v="Innovation"/>
    <s v=""/>
    <x v="3"/>
  </r>
  <r>
    <s v="Sénégal "/>
    <s v="Spain"/>
    <s v="Spain"/>
    <x v="0"/>
    <s v="RENFORECEMENT DE LA SOUVERAINETÉ ALIMENTAIRE AVEC ÉQUITÉ DE GENRE AU DEP. DE MEDINA YORO FOULA."/>
    <n v="0.41384911896012799"/>
    <s v="01jan2017"/>
    <n v="2017"/>
    <s v="Results-driven"/>
    <s v=""/>
    <x v="2"/>
  </r>
  <r>
    <s v="Paraguay"/>
    <s v="Spain"/>
    <s v="Spain"/>
    <x v="0"/>
    <s v="TEKO  KATEI Sistema alternativo de comericalización agroecológica en base a la economia social y solidaria en Paraguay"/>
    <n v="0.45619999999999999"/>
    <s v="01oct2017"/>
    <n v="2017"/>
    <s v="Results-driven"/>
    <s v=""/>
    <x v="0"/>
  </r>
  <r>
    <s v="Ethiopia"/>
    <s v="Spain"/>
    <s v="Spain"/>
    <x v="0"/>
    <s v="Resilience Project"/>
    <n v="0.44340000000000002"/>
    <s v="01jun2017"/>
    <n v="2017"/>
    <s v="Emergency  / Humanitarian Aid"/>
    <s v=""/>
    <x v="0"/>
  </r>
  <r>
    <s v="Guatemala"/>
    <s v="Spain"/>
    <s v="Spain"/>
    <x v="0"/>
    <s v="Escuela Taller Municipal para las Aldeas de la Antigua Guatemala"/>
    <n v="0.13531799"/>
    <s v="01jul2017"/>
    <n v="2017"/>
    <s v="Policy-based"/>
    <s v=""/>
    <x v="5"/>
  </r>
  <r>
    <s v="Haïti "/>
    <s v="Spain"/>
    <s v="Spain"/>
    <x v="0"/>
    <s v="Fortalecimiento del Ministerio de Planificación y Cooperación Externa de apoyo de la integración de riesgos y resiliencia ante desastres. Fase II"/>
    <n v="0.113968"/>
    <s v="01jun2017"/>
    <n v="2017"/>
    <s v="Structural Adjustment"/>
    <s v=""/>
    <x v="3"/>
  </r>
  <r>
    <s v="Philippines"/>
    <s v="Spain"/>
    <s v="Spain"/>
    <x v="0"/>
    <s v="Modelling Inter-LGUs alliance in the province of Basilan"/>
    <n v="0.33829500000000001"/>
    <s v="01jul2017"/>
    <n v="2017"/>
    <s v="Technical Cooperation"/>
    <s v=""/>
    <x v="2"/>
  </r>
  <r>
    <s v="Perú"/>
    <s v="Spain"/>
    <s v="Spain"/>
    <x v="0"/>
    <s v="Fortalecimiento del sistema de protección infantil en la Región Junín (Perú)"/>
    <n v="0.312"/>
    <s v="01nov2017"/>
    <n v="2017"/>
    <s v="Results-driven"/>
    <s v=""/>
    <x v="2"/>
  </r>
  <r>
    <s v="Philippines"/>
    <s v="Spain"/>
    <s v="Spain"/>
    <x v="0"/>
    <s v="Socio-economic developmet support to  communities affected by armed conflicts in Mindanao* (Mindanao Trust Fund)"/>
    <n v="1.12765"/>
    <s v="01dec2017"/>
    <n v="2017"/>
    <s v="Core Support to NGOs, other private bodies, PPPs and research institutes"/>
    <s v=""/>
    <x v="2"/>
  </r>
  <r>
    <s v="Mozambique"/>
    <s v="Spain"/>
    <s v="Spain"/>
    <x v="0"/>
    <s v="Proyecto de agricultura sostenible para la seguridad alimentaria y nutricional de las familias de los distritos de Montepuez y Namuno (MC)"/>
    <n v="0.28916102841677943"/>
    <s v="01feb2017"/>
    <n v="2017"/>
    <s v="Technical Cooperation"/>
    <s v=""/>
    <x v="2"/>
  </r>
  <r>
    <s v="Mozambique"/>
    <s v="Spain"/>
    <s v="Spain"/>
    <x v="0"/>
    <s v="Fingerling production center in Mapululo (Montepuez, Cabo Delgado)"/>
    <n v="1.3710453315290929"/>
    <s v="01apr2017"/>
    <n v="2017"/>
    <s v="Debt Relief/Reduction"/>
    <s v=""/>
    <x v="1"/>
  </r>
  <r>
    <s v="Costa Rica"/>
    <s v="Spain"/>
    <s v="Spain"/>
    <x v="0"/>
    <s v="Programa de Cooperación Tecnica COOTEC"/>
    <n v="0.113"/>
    <s v="01mar2017"/>
    <n v="2017"/>
    <s v="Technical Cooperation"/>
    <s v=""/>
    <x v="3"/>
  </r>
  <r>
    <s v="Honduras"/>
    <s v="Spain"/>
    <s v="Spain"/>
    <x v="0"/>
    <s v="Atención y prevención de violencias de género, trata y explotación sexual comercial en Santa Rosa de Copán"/>
    <n v="0.33823861073522782"/>
    <s v="01dec2017"/>
    <n v="2017"/>
    <s v="Core Support to NGOs, other private bodies, PPPs and research institutes"/>
    <s v=""/>
    <x v="2"/>
  </r>
  <r>
    <s v="Paraguay"/>
    <s v="Spain"/>
    <s v="Spain"/>
    <x v="0"/>
    <s v="Desarrollo económico y productivo de Mujeres y sus comunidades en Concepción Paraguay"/>
    <n v="0.56211500000000003"/>
    <s v="01oct2017"/>
    <n v="2017"/>
    <s v="Results-driven"/>
    <s v=""/>
    <x v="5"/>
  </r>
  <r>
    <s v="Somalia"/>
    <s v="SthAfrica"/>
    <s v="South Africa"/>
    <x v="0"/>
    <s v="Somalia Humanitarian Fund_CBPFs"/>
    <n v="0.3"/>
    <s v="01jan2017"/>
    <n v="2017"/>
    <s v="Emergency  / Humanitarian Aid"/>
    <s v=""/>
    <x v="11"/>
  </r>
  <r>
    <s v="Burundi"/>
    <s v="SthAfrica"/>
    <s v="South Africa"/>
    <x v="0"/>
    <s v="vehicle and computer equipment support for Burundi Ministry of Foreign Affairs"/>
    <n v="0.15262000000000001"/>
    <s v="01mar2017"/>
    <n v="2017"/>
    <s v="Technical Cooperation"/>
    <s v=""/>
    <x v="9"/>
  </r>
  <r>
    <s v="South Sudan"/>
    <s v="SthAfrica"/>
    <s v="South Africa"/>
    <x v="0"/>
    <s v="Famine Response and Prevention in South Sudan"/>
    <n v="0.7"/>
    <s v="01jan2017"/>
    <n v="2017"/>
    <s v="Emergency  / Humanitarian Aid"/>
    <s v=""/>
    <x v="11"/>
  </r>
  <r>
    <s v="Somalia"/>
    <s v="SthAfrica"/>
    <s v="South Africa"/>
    <x v="0"/>
    <s v="Famine Response and Prevention in Somalia_WFP"/>
    <n v="0.2"/>
    <s v="01jan2017"/>
    <n v="2017"/>
    <s v="Emergency  / Humanitarian Aid"/>
    <s v=""/>
    <x v="11"/>
  </r>
  <r>
    <s v="South Sudan"/>
    <s v="SthAfrica"/>
    <s v="South Africa"/>
    <x v="0"/>
    <s v="Support for ICRC's humanitarian activities in South Sudan_ICRC"/>
    <n v="0.5"/>
    <s v="01jan2017"/>
    <n v="2017"/>
    <s v="Emergency  / Humanitarian Aid"/>
    <s v=""/>
    <x v="2"/>
  </r>
  <r>
    <s v="Somalia"/>
    <s v="SthAfrica"/>
    <s v="South Africa"/>
    <x v="0"/>
    <s v="Famine Response and Prevention in Somalia_IOM"/>
    <n v="0.2"/>
    <s v="01jan2017"/>
    <n v="2017"/>
    <s v="Emergency  / Humanitarian Aid"/>
    <s v=""/>
    <x v="11"/>
  </r>
  <r>
    <s v="South Sudan"/>
    <s v="SthAfrica"/>
    <s v="South Africa"/>
    <x v="0"/>
    <s v="Famine Response and Prevention in South Sudan_UNFPA"/>
    <n v="0.5"/>
    <s v="01jan2017"/>
    <n v="2017"/>
    <s v="Emergency  / Humanitarian Aid"/>
    <s v=""/>
    <x v="11"/>
  </r>
  <r>
    <s v="South Sudan"/>
    <s v="SthAfrica"/>
    <s v="South Africa"/>
    <x v="0"/>
    <s v="Civil-Military Cooperation"/>
    <n v="0.70164300000000002"/>
    <s v="01jan2017"/>
    <n v="2017"/>
    <s v="Emergency  / Humanitarian Aid"/>
    <s v=""/>
    <x v="9"/>
  </r>
  <r>
    <s v="South Sudan"/>
    <s v="SthAfrica"/>
    <s v="South Africa"/>
    <x v="0"/>
    <s v="Famine Response and Prevention in South Sudan_IOM"/>
    <n v="0.3"/>
    <s v="01jan2017"/>
    <n v="2017"/>
    <s v="Emergency  / Humanitarian Aid"/>
    <s v=""/>
    <x v="11"/>
  </r>
  <r>
    <s v="South Sudan"/>
    <s v="SthAfrica"/>
    <s v="South Africa"/>
    <x v="0"/>
    <s v="South Sudan Humanitarian Fund_CBPFs"/>
    <n v="1"/>
    <s v="2017"/>
    <n v="2017"/>
    <s v="Emergency  / Humanitarian Aid"/>
    <s v=""/>
    <x v="11"/>
  </r>
  <r>
    <s v="Somalia"/>
    <s v="SthAfrica"/>
    <s v="South Africa"/>
    <x v="0"/>
    <s v="Support for ICRC's humanitarian activities in Somali_ICRC"/>
    <n v="0.3"/>
    <s v="01jan2017"/>
    <n v="2017"/>
    <s v="Emergency  / Humanitarian Aid"/>
    <s v=""/>
    <x v="11"/>
  </r>
  <r>
    <s v="Mali"/>
    <s v="Sweden"/>
    <s v="Sweden"/>
    <x v="0"/>
    <s v="Fonds Climat Mali"/>
    <n v="4.5409499999999996"/>
    <s v="01dec2017"/>
    <n v="2017"/>
    <s v="Policy-based"/>
    <s v=""/>
    <x v="4"/>
  </r>
  <r>
    <s v="Bangladesh"/>
    <s v="Sweden"/>
    <s v="Sweden"/>
    <x v="0"/>
    <s v="National Resilience Program"/>
    <n v="5.5"/>
    <s v="01dec2017"/>
    <n v="2017"/>
    <s v="Policy-based"/>
    <s v=""/>
    <x v="4"/>
  </r>
  <r>
    <s v="Bosnia and Herzegovina"/>
    <s v="Sweden"/>
    <s v="Sweden"/>
    <x v="0"/>
    <s v="10496 Small Business Act Strategic Framework"/>
    <n v="1.895545"/>
    <s v="01apr2017"/>
    <n v="2017"/>
    <s v="Policy-based"/>
    <s v=""/>
    <x v="2"/>
  </r>
  <r>
    <s v="Tanzania"/>
    <s v="Sweden"/>
    <s v="Sweden"/>
    <x v="0"/>
    <s v="11141A01 Oxford Poverty Human Development Initiative (OPHI)"/>
    <n v="2.4839479999999998"/>
    <s v="01oct2017"/>
    <n v="2017"/>
    <s v="Core Support to NGOs, other private bodies, PPPs and research institutes"/>
    <s v=""/>
    <x v="13"/>
  </r>
  <r>
    <s v="Mozambique"/>
    <s v="Sweden"/>
    <s v="Sweden"/>
    <x v="0"/>
    <s v="Women IN Business (WIN) Programme - Inception Phase"/>
    <n v="1"/>
    <s v="01dec2017"/>
    <n v="2017"/>
    <s v="Investment"/>
    <s v=""/>
    <x v="2"/>
  </r>
  <r>
    <s v="Bosnia and Herzegovina"/>
    <s v="Sweden"/>
    <s v="Sweden"/>
    <x v="0"/>
    <s v="11323 Integrated private employment services pilot"/>
    <n v="2.7512599999999998"/>
    <s v="01dec2017"/>
    <n v="2017"/>
    <s v="Private Sector"/>
    <s v=""/>
    <x v="8"/>
  </r>
  <r>
    <s v="Tanzania"/>
    <s v="Sweden"/>
    <s v="Sweden"/>
    <x v="0"/>
    <s v="1014A01 Private Agri. Sector Support (PASS)"/>
    <n v="1.5231749999999999"/>
    <s v="01oct2017"/>
    <n v="2017"/>
    <s v="Credit Lines"/>
    <s v=""/>
    <x v="7"/>
  </r>
  <r>
    <s v="Bangladesh"/>
    <s v="Sweden"/>
    <s v="Sweden"/>
    <x v="0"/>
    <s v="UNFPA Mdwifery Program 2017-2021"/>
    <n v="6.62"/>
    <s v="01oct2017"/>
    <n v="2017"/>
    <s v="Policy-based"/>
    <s v=""/>
    <x v="4"/>
  </r>
  <r>
    <s v="Rwanda"/>
    <s v="Sweden"/>
    <s v="Sweden"/>
    <x v="0"/>
    <s v="National Employment Programme"/>
    <n v="7"/>
    <s v="01jul2017"/>
    <n v="2017"/>
    <s v="Unidentified / NA"/>
    <s v=""/>
    <x v="3"/>
  </r>
  <r>
    <s v="Sudan"/>
    <s v="Sweden"/>
    <s v="Sweden"/>
    <x v="0"/>
    <s v="UNHAS"/>
    <n v="0.58599999999999997"/>
    <s v="01dec2017"/>
    <n v="2017"/>
    <s v="Emergency  / Humanitarian Aid"/>
    <s v=""/>
    <x v="11"/>
  </r>
  <r>
    <s v="Cambodia"/>
    <s v="Sweden"/>
    <s v="Sweden"/>
    <x v="0"/>
    <s v="Forum Syd Green Ownership 2017-2019"/>
    <n v="5.7759999999999998"/>
    <s v="01mar2017"/>
    <n v="2017"/>
    <s v="Core Support to NGOs, other private bodies, PPPs and research institutes"/>
    <s v=""/>
    <x v="2"/>
  </r>
  <r>
    <s v="Mozambique"/>
    <s v="Sweden"/>
    <s v="Sweden"/>
    <x v="0"/>
    <s v="Food security through climate Adaptation and Resilience in Mozambique (FAR)"/>
    <n v="13.2"/>
    <s v="01mar2017"/>
    <n v="2017"/>
    <s v="Investment"/>
    <s v=""/>
    <x v="2"/>
  </r>
  <r>
    <s v="Bangladesh"/>
    <s v="Sweden"/>
    <s v="Sweden"/>
    <x v="0"/>
    <s v="4th HEALTH SWAP, Health Sector Program 2017-2022"/>
    <n v="21"/>
    <s v="01dec2017"/>
    <n v="2017"/>
    <s v="Results-driven"/>
    <s v=""/>
    <x v="3"/>
  </r>
  <r>
    <s v="Tanzania"/>
    <s v="Sweden"/>
    <s v="Sweden"/>
    <x v="0"/>
    <s v="11186A01 Support to WB Country Enviro. "/>
    <n v="0.53463400000000005"/>
    <s v="01may2017"/>
    <n v="2017"/>
    <s v="Policy-based"/>
    <s v=""/>
    <x v="4"/>
  </r>
  <r>
    <s v="Cambodia"/>
    <s v="Sweden"/>
    <s v="Sweden"/>
    <x v="0"/>
    <s v="School Improvement Fund 2018-2021"/>
    <n v="21.852"/>
    <s v="01dec2017"/>
    <n v="2017"/>
    <s v="Unidentified / NA"/>
    <s v=""/>
    <x v="3"/>
  </r>
  <r>
    <s v="Bangladesh"/>
    <s v="Sweden"/>
    <s v="Sweden"/>
    <x v="0"/>
    <s v="Water Safety for Wellbeing of Women and Children"/>
    <n v="10.5"/>
    <s v="01sep2017"/>
    <n v="2017"/>
    <s v="Policy-based"/>
    <s v=""/>
    <x v="4"/>
  </r>
  <r>
    <s v="Bangladesh"/>
    <s v="Sweden"/>
    <s v="Sweden"/>
    <x v="0"/>
    <s v="Wash for Urban Poor"/>
    <n v="6"/>
    <s v="01dec2017"/>
    <n v="2017"/>
    <s v="Policy-based"/>
    <s v=""/>
    <x v="2"/>
  </r>
  <r>
    <s v="Albania"/>
    <s v="Sweden"/>
    <s v="Sweden"/>
    <x v="0"/>
    <s v="Juvenile Justice 4 Swe.authorities implementation"/>
    <n v="3.11317632"/>
    <s v="01jul2017"/>
    <n v="2017"/>
    <s v="Policy-based"/>
    <s v=""/>
    <x v="10"/>
  </r>
  <r>
    <s v="Mali"/>
    <s v="Sweden"/>
    <s v="Sweden"/>
    <x v="0"/>
    <s v="UN Trust Fund in Support of Peace and Security in Mali"/>
    <n v="7.9466700000000001"/>
    <s v="01nov2017"/>
    <n v="2017"/>
    <s v="Policy-based"/>
    <s v=""/>
    <x v="11"/>
  </r>
  <r>
    <s v="Albania"/>
    <s v="Sweden"/>
    <s v="Sweden"/>
    <x v="0"/>
    <s v="UN Star 2nd phase"/>
    <n v="1.6365689999999999"/>
    <s v="01jul2017"/>
    <n v="2017"/>
    <s v="Unidentified / NA"/>
    <s v=""/>
    <x v="4"/>
  </r>
  <r>
    <s v="Burkina Faso"/>
    <s v="Sweden"/>
    <s v="Sweden"/>
    <x v="0"/>
    <s v="51200061 Diakonia CSO monitoring 2016-2020"/>
    <n v="5.2725309999999999"/>
    <s v="01jan2017"/>
    <n v="2017"/>
    <s v="Core Support to NGOs, other private bodies, PPPs and research institutes"/>
    <s v=""/>
    <x v="2"/>
  </r>
  <r>
    <s v="Cambodia"/>
    <s v="Sweden"/>
    <s v="Sweden"/>
    <x v="0"/>
    <s v="Future Forum 2017-2019"/>
    <n v="0.38700000000000001"/>
    <s v="01aug2017"/>
    <n v="2017"/>
    <s v="Core Support to NGOs, other private bodies, PPPs and research institutes"/>
    <s v=""/>
    <x v="2"/>
  </r>
  <r>
    <s v="Burkina Faso"/>
    <s v="Sweden"/>
    <s v="Sweden"/>
    <x v="0"/>
    <s v="10953 Support to ASCE-LC Burkina Faso 2017-2019"/>
    <n v="1.5231760000000001"/>
    <s v="01nov2017"/>
    <n v="2017"/>
    <s v="Policy-based"/>
    <s v=""/>
    <x v="1"/>
  </r>
  <r>
    <s v="Uganda"/>
    <s v="Sweden"/>
    <s v="Sweden"/>
    <x v="0"/>
    <s v="11724 OHCHR - To promote and protect human rights in Uganda"/>
    <n v="5.0382022408013585"/>
    <s v="01dec2017"/>
    <n v="2017"/>
    <s v="Policy-based"/>
    <s v=""/>
    <x v="11"/>
  </r>
  <r>
    <s v="Zimbabwe"/>
    <s v="Sweden"/>
    <s v="Sweden"/>
    <x v="0"/>
    <s v=" ILO Entrepreneurship &amp; Skills Development through Green enterPRIZE 2017-2020"/>
    <n v="3"/>
    <s v="01nov2017"/>
    <n v="2017"/>
    <s v="Private Sector"/>
    <s v=""/>
    <x v="11"/>
  </r>
  <r>
    <s v="Albania"/>
    <s v="Sweden"/>
    <s v="Sweden"/>
    <x v="0"/>
    <s v=" Monitoring Nature resources 2017-19 Alb"/>
    <n v="0.25519618999999999"/>
    <s v="01mar2017"/>
    <n v="2017"/>
    <s v="Technical Cooperation"/>
    <s v=""/>
    <x v="10"/>
  </r>
  <r>
    <s v="Cambodia"/>
    <s v="Sweden"/>
    <s v="Sweden"/>
    <x v="0"/>
    <s v="Diakonia Human Rights and Democracy 2017-2019"/>
    <n v="5.1550000000000002"/>
    <s v="01mar2017"/>
    <n v="2017"/>
    <s v="Core Support to NGOs, other private bodies, PPPs and research institutes"/>
    <s v=""/>
    <x v="2"/>
  </r>
  <r>
    <s v="Cambodia"/>
    <s v="Sweden"/>
    <s v="Sweden"/>
    <x v="0"/>
    <s v="Skills Development 2017-2019"/>
    <n v="1.1950000000000001"/>
    <s v="01may2017"/>
    <n v="2017"/>
    <s v="Technical Cooperation"/>
    <s v=""/>
    <x v="1"/>
  </r>
  <r>
    <s v="Bosnia and Herzegovina"/>
    <s v="Sweden"/>
    <s v="Sweden"/>
    <x v="0"/>
    <s v="10174 TAX SYSTEM REFORM IN BIH"/>
    <n v="2.9548199999999998"/>
    <s v="01apr2017"/>
    <n v="2017"/>
    <s v="Technical Cooperation"/>
    <s v=""/>
    <x v="10"/>
  </r>
  <r>
    <s v="Albania"/>
    <s v="Sweden"/>
    <s v="Sweden"/>
    <x v="0"/>
    <s v=" SEPA, support to EU negotiations"/>
    <n v="2.1934954800000002"/>
    <s v="01jun2017"/>
    <n v="2017"/>
    <s v="Policy-based"/>
    <s v=""/>
    <x v="10"/>
  </r>
  <r>
    <s v="Mali"/>
    <s v="Sweden"/>
    <s v="Sweden"/>
    <x v="0"/>
    <s v="UNICEF CPD 2015-2017"/>
    <n v="3.4112399999999998"/>
    <s v="01dec2017"/>
    <n v="2017"/>
    <s v="Policy-based"/>
    <s v=""/>
    <x v="4"/>
  </r>
  <r>
    <s v="Uganda"/>
    <s v="Sweden"/>
    <s v="Sweden"/>
    <x v="0"/>
    <s v="51180135 HiiL - Justice Innovation Uganda - Access to Justice 2017 - 2020"/>
    <n v="2.636268614372804"/>
    <s v="01jul2017"/>
    <n v="2017"/>
    <s v="Policy-based"/>
    <s v=""/>
    <x v="2"/>
  </r>
  <r>
    <s v="Ethiopia"/>
    <s v="Sweden"/>
    <s v="Sweden"/>
    <x v="0"/>
    <s v="UNICEF - Social Protection"/>
    <n v="1.6754999999999999E-2"/>
    <s v="01oct2017"/>
    <n v="2017"/>
    <s v="Core Support to NGOs, other private bodies, PPPs and research institutes"/>
    <s v=""/>
    <x v="11"/>
  </r>
  <r>
    <s v="Zimbabwe"/>
    <s v="Sweden"/>
    <s v="Sweden"/>
    <x v="0"/>
    <s v="Practical Action Green Economic Development 2017 - 2020"/>
    <n v="2.5"/>
    <s v="01sep2017"/>
    <n v="2017"/>
    <s v="Results-driven"/>
    <s v=""/>
    <x v="2"/>
  </r>
  <r>
    <s v="Zimbabwe"/>
    <s v="Sweden"/>
    <s v="Sweden"/>
    <x v="0"/>
    <s v="UNDP Zimbabwe Resilience Building Fund 2017 - 2021"/>
    <n v="13.3"/>
    <s v="01may2017"/>
    <n v="2017"/>
    <s v="Results-driven"/>
    <s v=""/>
    <x v="11"/>
  </r>
  <r>
    <s v="Mozambique"/>
    <s v="Sweden"/>
    <s v="Sweden"/>
    <x v="0"/>
    <s v="Promoting recovery and building resilience of drought affected people Mozambique"/>
    <n v="2.1"/>
    <s v="01sep2017"/>
    <n v="2017"/>
    <s v="Investment"/>
    <s v=""/>
    <x v="2"/>
  </r>
  <r>
    <s v="Tanzania"/>
    <s v="Sweden"/>
    <s v="Sweden"/>
    <x v="0"/>
    <s v="AA_51170098 UNDAP II"/>
    <n v="35.150207999999999"/>
    <s v="01jul2017"/>
    <n v="2017"/>
    <s v="Unidentified / NA"/>
    <s v=""/>
    <x v="4"/>
  </r>
  <r>
    <s v="Bosnia and Herzegovina"/>
    <s v="Sweden"/>
    <s v="Sweden"/>
    <x v="0"/>
    <s v="55060033 Support to capacity development of entity AMCs BH"/>
    <n v="1.3030949999999999"/>
    <s v="01jan2017"/>
    <n v="2017"/>
    <s v="Policy-based"/>
    <s v=""/>
    <x v="10"/>
  </r>
  <r>
    <s v="Tanzania"/>
    <s v="Sweden"/>
    <s v="Sweden"/>
    <x v="0"/>
    <s v="10859A01 Economic and Fiscal Governance Prog. (EFGP)"/>
    <n v="71.472089999999994"/>
    <s v="01jun2017"/>
    <n v="2017"/>
    <s v="Sector Budget Support"/>
    <s v=""/>
    <x v="3"/>
  </r>
  <r>
    <s v="Mozambique"/>
    <s v="Sweden"/>
    <s v="Sweden"/>
    <x v="0"/>
    <s v="Agriculture Markets Development for the Lichinga - Balama corridor (DEMA-LIBA)"/>
    <n v="8.1"/>
    <s v="01jun2017"/>
    <n v="2017"/>
    <s v="Investment"/>
    <s v=""/>
    <x v="2"/>
  </r>
  <r>
    <s v="Mozambique"/>
    <s v="Sweden"/>
    <s v="Sweden"/>
    <x v="0"/>
    <s v="UN Joint Program Social protection 2017-2020"/>
    <n v="8.6999999999999993"/>
    <s v="01dec2017"/>
    <n v="2017"/>
    <s v="Investment"/>
    <s v=""/>
    <x v="11"/>
  </r>
  <r>
    <s v="Mali"/>
    <s v="Sweden"/>
    <s v="Sweden"/>
    <x v="0"/>
    <s v="DIHR DEME SO"/>
    <n v="0.795956"/>
    <s v="01mar2017"/>
    <n v="2017"/>
    <s v="Core Support to NGOs, other private bodies, PPPs and research institutes"/>
    <s v=""/>
    <x v="2"/>
  </r>
  <r>
    <s v="Mali"/>
    <s v="Sweden"/>
    <s v="Sweden"/>
    <x v="0"/>
    <s v="REACT Africa"/>
    <n v="5.6749999999999998"/>
    <s v="01nov2017"/>
    <n v="2017"/>
    <s v="Private Sector"/>
    <s v=""/>
    <x v="8"/>
  </r>
  <r>
    <s v="Tanzania"/>
    <s v="Sweden"/>
    <s v="Sweden"/>
    <x v="0"/>
    <s v="A5117040 Big Results Now in Education P4R"/>
    <n v="124.78324000000001"/>
    <s v="01jul2017"/>
    <n v="2017"/>
    <s v="Results-driven"/>
    <s v=""/>
    <x v="0"/>
  </r>
  <r>
    <s v="Georgia"/>
    <s v="Sweden"/>
    <s v="Sweden"/>
    <x v="0"/>
    <s v="No interventions approved in 2017, except for minor agreement changes made to interventions approved earlier than 2017."/>
    <n v="0"/>
    <s v="2017"/>
    <n v="2017"/>
    <s v="NA"/>
    <s v=""/>
    <x v="6"/>
  </r>
  <r>
    <s v="Ethiopia"/>
    <s v="Sweden"/>
    <s v="Sweden"/>
    <x v="0"/>
    <s v="LI-WAY Addis Ababa Livelihoods Improvemens for Women and Youth"/>
    <n v="1.9743E-2"/>
    <s v="01jun2017"/>
    <n v="2017"/>
    <s v="Technical Cooperation"/>
    <s v=""/>
    <x v="2"/>
  </r>
  <r>
    <s v="Bangladesh"/>
    <s v="Sweden"/>
    <s v="Sweden"/>
    <x v="0"/>
    <s v="RHSTEP"/>
    <n v="5.5"/>
    <s v="01oct2017"/>
    <n v="2017"/>
    <s v="Core Support to NGOs, other private bodies, PPPs and research institutes"/>
    <s v=""/>
    <x v="2"/>
  </r>
  <r>
    <s v="Uganda"/>
    <s v="Sweden"/>
    <s v="Sweden"/>
    <x v="0"/>
    <s v="10615 Democratic Governance Facility II 2018-2022"/>
    <n v="17.575124095818691"/>
    <s v="01dec2017"/>
    <n v="2017"/>
    <s v="Policy-based"/>
    <s v=""/>
    <x v="10"/>
  </r>
  <r>
    <s v="Sudan"/>
    <s v="Sweden"/>
    <s v="Sweden"/>
    <x v="0"/>
    <s v="UNFPA, Country Programme"/>
    <n v="5.2729999999999997"/>
    <s v="01dec2017"/>
    <n v="2017"/>
    <s v="Results-driven"/>
    <s v=""/>
    <x v="11"/>
  </r>
  <r>
    <s v="Ethiopia"/>
    <s v="Sweden"/>
    <s v="Sweden"/>
    <x v="0"/>
    <s v="UNFPA Sexual and Reproductive Health and Rights 2017-2020"/>
    <n v="7.4989999999999996E-3"/>
    <s v="01may2017"/>
    <n v="2017"/>
    <s v="Technical Cooperation"/>
    <s v=""/>
    <x v="11"/>
  </r>
  <r>
    <s v="Ethiopia"/>
    <s v="Sweden"/>
    <s v="Sweden"/>
    <x v="0"/>
    <s v="UN Women, Country Programme Ethiopia 2017-2020"/>
    <n v="5.8580000000000004E-3"/>
    <s v="01jun2017"/>
    <n v="2017"/>
    <s v="Technical Cooperation"/>
    <s v=""/>
    <x v="11"/>
  </r>
  <r>
    <s v="Ethiopia"/>
    <s v="Sweden"/>
    <s v="Sweden"/>
    <x v="0"/>
    <s v="UNDP, Governance Programme Ethiopia 2018-2022"/>
    <n v="8.5529999999999998E-3"/>
    <s v="01nov2017"/>
    <n v="2017"/>
    <s v="Technical Cooperation"/>
    <s v=""/>
    <x v="11"/>
  </r>
  <r>
    <s v="Mali"/>
    <s v="Sweden"/>
    <s v="Sweden"/>
    <x v="0"/>
    <s v="Wetlands Program Phase II"/>
    <n v="10.705299999999999"/>
    <s v="01nov2017"/>
    <n v="2017"/>
    <s v="NA"/>
    <s v=""/>
    <x v="3"/>
  </r>
  <r>
    <s v="Mozambique"/>
    <s v="Sweden"/>
    <s v="Sweden"/>
    <x v="0"/>
    <s v="Coastal adaptation and resilience"/>
    <n v="7.2"/>
    <s v="01nov2017"/>
    <n v="2017"/>
    <s v="Investment"/>
    <s v=""/>
    <x v="11"/>
  </r>
  <r>
    <s v="Bosnia and Herzegovina"/>
    <s v="Sweden"/>
    <s v="Sweden"/>
    <x v="0"/>
    <s v="55060045 New SWM programme"/>
    <n v="1.9634050000000001"/>
    <s v="01jan2017"/>
    <n v="2017"/>
    <s v="Investment"/>
    <s v=""/>
    <x v="11"/>
  </r>
  <r>
    <s v="Zimbabwe"/>
    <s v="Sweden"/>
    <s v="Sweden"/>
    <x v="0"/>
    <s v="IOM Zimbabwe 2017 - 2020. Human Rights Monitoring, Protection and Promotion"/>
    <n v="4.0999999999999996"/>
    <s v="01nov2017"/>
    <n v="2017"/>
    <s v="Policy-based"/>
    <s v=""/>
    <x v="11"/>
  </r>
  <r>
    <s v="Sudan"/>
    <s v="Sweden"/>
    <s v="Sweden"/>
    <x v="0"/>
    <s v="UNICEF, Child Protection"/>
    <n v="4.6870000000000003"/>
    <s v="01sep2017"/>
    <n v="2017"/>
    <s v="Results-driven"/>
    <s v=""/>
    <x v="11"/>
  </r>
  <r>
    <s v="Albania"/>
    <s v="Sweden"/>
    <s v="Sweden"/>
    <x v="0"/>
    <s v="Albanian Statistic 2018- 2020"/>
    <n v="2.09110591"/>
    <s v="01dec2017"/>
    <n v="2017"/>
    <s v="Technical Cooperation"/>
    <s v=""/>
    <x v="10"/>
  </r>
  <r>
    <s v="Burkina Faso"/>
    <s v="Sweden"/>
    <s v="Sweden"/>
    <x v="0"/>
    <s v="51200044 ProValAB/Agricultural valorization of small dams in Burkina Faso"/>
    <n v="9.2562219999999993"/>
    <s v="01nov2017"/>
    <n v="2017"/>
    <s v="Policy-based"/>
    <s v=""/>
    <x v="3"/>
  </r>
  <r>
    <s v="Zimbabwe"/>
    <s v="Sweden"/>
    <s v="Sweden"/>
    <x v="0"/>
    <s v="AECF 2017-22 Renewable Energy and Adaptation to Climate Technologies (REACT)"/>
    <n v="4.3"/>
    <s v="01nov2017"/>
    <n v="2017"/>
    <s v="Private Sector"/>
    <s v=""/>
    <x v="11"/>
  </r>
  <r>
    <s v="Zimbabwe"/>
    <s v="Sweden"/>
    <s v="Sweden"/>
    <x v="0"/>
    <s v="UNFPA ZIM GBV 2017-2020"/>
    <n v="3.3"/>
    <s v="01jan2017"/>
    <n v="2017"/>
    <s v="Technical Cooperation"/>
    <s v=""/>
    <x v="11"/>
  </r>
  <r>
    <s v="Uganda"/>
    <s v="Sweden"/>
    <s v="Sweden"/>
    <x v="0"/>
    <s v="10191 World Bank Reproductive, Maternal and Child Health Services 2017-21"/>
    <n v="29.291873493031201"/>
    <s v="01nov2017"/>
    <n v="2017"/>
    <s v="Results-driven"/>
    <s v=""/>
    <x v="11"/>
  </r>
  <r>
    <s v="Burkina Faso"/>
    <s v="Sweden"/>
    <s v="Sweden"/>
    <x v="0"/>
    <s v="51050106 AECF 2017-22 Renewable Energy and Adaptation to Climate Technologies (REACT)"/>
    <n v="10.437602999999999"/>
    <s v="01nov2017"/>
    <n v="2017"/>
    <s v="Investment"/>
    <s v=""/>
    <x v="7"/>
  </r>
  <r>
    <s v="Sudan"/>
    <s v="Sweden"/>
    <s v="Sweden"/>
    <x v="0"/>
    <s v="UNDP, Darfur Community Peace Stability Fund"/>
    <n v="7.03"/>
    <s v="01oct2017"/>
    <n v="2017"/>
    <s v="Results-driven"/>
    <s v=""/>
    <x v="11"/>
  </r>
  <r>
    <s v="Kosovo"/>
    <s v="Sweden"/>
    <s v="Sweden"/>
    <x v="0"/>
    <s v="Support with a guarantee to Kosovo Credit and Guarantee Fund "/>
    <n v="11.117000000000001"/>
    <s v="01nov2017"/>
    <n v="2017"/>
    <s v="Unidentified / NA"/>
    <s v=""/>
    <x v="8"/>
  </r>
  <r>
    <s v="Uganda"/>
    <s v="Sweden"/>
    <s v="Sweden"/>
    <x v="0"/>
    <s v="11102 IDLO Access to Justice - Inception Phase 2017"/>
    <n v="0.51523233799302082"/>
    <s v="01sep2017"/>
    <n v="2017"/>
    <s v="Policy-based"/>
    <s v=""/>
    <x v="11"/>
  </r>
  <r>
    <s v="Ethiopia"/>
    <s v="Sweden"/>
    <s v="Sweden"/>
    <x v="0"/>
    <s v="Center for Human Rights/AAU"/>
    <n v="3.679E-3"/>
    <s v="01nov2017"/>
    <n v="2017"/>
    <s v="Core Support to NGOs, other private bodies, PPPs and research institutes"/>
    <s v=""/>
    <x v="13"/>
  </r>
  <r>
    <s v="Cambodia"/>
    <s v="Sweden"/>
    <s v="Sweden"/>
    <x v="0"/>
    <s v="Strategic Fund 2018"/>
    <n v="0.35199999999999998"/>
    <s v="01dec2017"/>
    <n v="2017"/>
    <s v="Unidentified / NA"/>
    <s v=""/>
    <x v="9"/>
  </r>
  <r>
    <s v="Bosnia and Herzegovina"/>
    <s v="Sweden"/>
    <s v="Sweden"/>
    <x v="0"/>
    <s v="11436 Women in Elections"/>
    <n v="1.7952250000000001"/>
    <s v="01nov2017"/>
    <n v="2017"/>
    <s v="Policy-based"/>
    <s v=""/>
    <x v="4"/>
  </r>
  <r>
    <s v="Azerbaijan"/>
    <s v="Switzerland"/>
    <s v="Switzerland"/>
    <x v="0"/>
    <s v="Arts and Culture Project"/>
    <n v="6.093226363359399E-2"/>
    <s v="01sep2017"/>
    <n v="2017"/>
    <s v="Technical Cooperation"/>
    <s v=""/>
    <x v="2"/>
  </r>
  <r>
    <s v="Niger"/>
    <s v="Switzerland"/>
    <s v="Switzerland"/>
    <x v="0"/>
    <s v="Renforcement des services spécialisés de protection à Diffa - COOPI, 09.2017-02.2019, Budget approuvé: CHF 800'000"/>
    <n v="0.8"/>
    <s v="01sep2017"/>
    <n v="2017"/>
    <s v="Emergency  / Humanitarian Aid"/>
    <s v=""/>
    <x v="2"/>
  </r>
  <r>
    <s v="Myanmar"/>
    <s v="Switzerland"/>
    <s v="Switzerland"/>
    <x v="0"/>
    <s v="ACF - Emergency Nutrition Rakhine"/>
    <n v="0.62394783999999992"/>
    <s v="01may2017"/>
    <n v="2017"/>
    <s v="Investment"/>
    <s v=""/>
    <x v="2"/>
  </r>
  <r>
    <s v="Mozambique"/>
    <s v="Switzerland"/>
    <s v="Switzerland"/>
    <x v="0"/>
    <s v="Advancing Land Use Rights (2018-2021)"/>
    <n v="9.5"/>
    <s v="2017"/>
    <n v="2017"/>
    <s v="Technical Cooperation"/>
    <s v=""/>
    <x v="6"/>
  </r>
  <r>
    <s v="Honduras"/>
    <s v="Switzerland"/>
    <s v="Switzerland"/>
    <x v="0"/>
    <s v="Adopción mecanismos SAT y generación de información de amenazas de inundación para mejorar la gobernanza del Río Patuca"/>
    <n v="0.12"/>
    <s v="01nov2017"/>
    <n v="2017"/>
    <s v="Core Support to NGOs, other private bodies, PPPs and research institutes"/>
    <s v=""/>
    <x v="2"/>
  </r>
  <r>
    <s v="Burundi"/>
    <s v="Switzerland"/>
    <s v="Switzerland"/>
    <x v="0"/>
    <s v="Santé"/>
    <n v="0.87783199999999995"/>
    <s v="24feb2015"/>
    <n v="2015"/>
    <s v="Technical Cooperation"/>
    <s v=""/>
    <x v="6"/>
  </r>
  <r>
    <s v="Cambodia"/>
    <s v="Switzerland"/>
    <s v="Switzerland"/>
    <x v="0"/>
    <s v="Business Integrity Programme"/>
    <n v="0.13948187000000001"/>
    <s v="01may2017"/>
    <n v="2017"/>
    <s v="Investment"/>
    <s v=""/>
    <x v="2"/>
  </r>
  <r>
    <s v="République démocratique du Congo"/>
    <s v="Switzerland"/>
    <s v="Switzerland"/>
    <x v="0"/>
    <s v="Information et communication sur le processus de démocratisationet la bonne gouvernance au Sud Kivu"/>
    <n v="0.12"/>
    <s v="01aug2017"/>
    <n v="2017"/>
    <s v="NA"/>
    <s v=""/>
    <x v="2"/>
  </r>
  <r>
    <s v="Egypt"/>
    <s v="Switzerland"/>
    <s v="Switzerland"/>
    <x v="0"/>
    <s v="Provision of mental health and psychosocial support to migrants"/>
    <n v="0.499282"/>
    <s v="01aug2017"/>
    <n v="2017"/>
    <s v="Results-driven"/>
    <s v=""/>
    <x v="2"/>
  </r>
  <r>
    <s v="Tanzania"/>
    <s v="Switzerland"/>
    <s v="Switzerland"/>
    <x v="0"/>
    <s v="Grain Postharvest Loss Prevention_GPLP_HELVETAS"/>
    <n v="2.0499689999999999"/>
    <s v="01dec2017"/>
    <n v="2017"/>
    <s v="Technical Cooperation"/>
    <s v=""/>
    <x v="2"/>
  </r>
  <r>
    <s v="Bosnia and Herzegovina"/>
    <s v="Switzerland"/>
    <s v="Switzerland"/>
    <x v="0"/>
    <s v="Strengthening Nursing in BiH"/>
    <n v="5.2046299999999999"/>
    <s v="01nov2017"/>
    <n v="2017"/>
    <s v="Technical Cooperation"/>
    <s v=""/>
    <x v="10"/>
  </r>
  <r>
    <s v="Cambodia"/>
    <s v="Switzerland"/>
    <s v="Switzerland"/>
    <x v="0"/>
    <s v="Research, Policy Dialogue and Capacity Building Program on Technical and Vocational Education and Training"/>
    <n v="0.51813471999999994"/>
    <s v="01mar2017"/>
    <n v="2017"/>
    <s v="Technical Cooperation"/>
    <s v=""/>
    <x v="13"/>
  </r>
  <r>
    <s v="République démocratique du Congo"/>
    <s v="Switzerland"/>
    <s v="Switzerland"/>
    <x v="0"/>
    <s v="Appui à la sécurisation foncière en RDC"/>
    <n v="0.19251099999999999"/>
    <s v="01mar2017"/>
    <n v="2017"/>
    <s v="Policy-based"/>
    <s v=""/>
    <x v="2"/>
  </r>
  <r>
    <s v="Egypt"/>
    <s v="Switzerland"/>
    <s v="Switzerland"/>
    <x v="0"/>
    <s v="Enhanced State Society Engagement"/>
    <n v="1.8"/>
    <s v="01jan2017"/>
    <n v="2017"/>
    <s v="Results-driven"/>
    <s v=""/>
    <x v="13"/>
  </r>
  <r>
    <s v="Tanzania"/>
    <s v="Switzerland"/>
    <s v="Switzerland"/>
    <x v="0"/>
    <s v="Side Agreement between Health Basket Partners and the Government of Tanzania"/>
    <n v="3"/>
    <s v="01sep2017"/>
    <n v="2017"/>
    <s v="Sector Budget Support"/>
    <s v=""/>
    <x v="0"/>
  </r>
  <r>
    <s v="Lao People's Democratic Republic"/>
    <s v="Switzerland"/>
    <s v="Switzerland"/>
    <x v="0"/>
    <s v="ENUFF Phase 1 (15/6/2015-31/3/2019)"/>
    <n v="6.9749999999999996"/>
    <s v="01nov2017"/>
    <n v="2017"/>
    <s v="Technical Cooperation"/>
    <s v=""/>
    <x v="2"/>
  </r>
  <r>
    <s v="Mozambique"/>
    <s v="Switzerland"/>
    <s v="Switzerland"/>
    <x v="0"/>
    <s v="INOVAGRO - Private Sector Led Rural Growth (2018 - 20220)"/>
    <n v="6.5"/>
    <s v="Dec-2017"/>
    <n v="2017"/>
    <s v="Private Sector"/>
    <s v=""/>
    <x v="7"/>
  </r>
  <r>
    <s v="Georgia"/>
    <s v="Switzerland"/>
    <s v="Switzerland"/>
    <x v="0"/>
    <s v="Strenghtening the Climate Adaptation Capacities"/>
    <n v="5.563555"/>
    <s v="01nov2017"/>
    <n v="2017"/>
    <s v="Technical Cooperation"/>
    <s v=""/>
    <x v="11"/>
  </r>
  <r>
    <s v="Niger"/>
    <s v="Switzerland"/>
    <s v="Switzerland"/>
    <x v="0"/>
    <s v="Programme d'appui au developpement culturel (PADEC), 10.2017 - 09.2021, Budget approuvé: CHF 1'600'000"/>
    <n v="1.6"/>
    <s v="01oct2017"/>
    <n v="2017"/>
    <s v="Unidentified / NA"/>
    <s v=""/>
    <x v="13"/>
  </r>
  <r>
    <s v="Albania"/>
    <s v="Switzerland"/>
    <s v="Switzerland"/>
    <x v="0"/>
    <s v="Strengthening Subnational Public Financial Management in Albania "/>
    <n v="4.7051610000000004"/>
    <s v="01oct2017"/>
    <n v="2017"/>
    <s v="Technical Cooperation"/>
    <s v=""/>
    <x v="10"/>
  </r>
  <r>
    <s v="Bosnia and Herzegovina"/>
    <s v="Switzerland"/>
    <s v="Switzerland"/>
    <x v="0"/>
    <s v="Strengthening Associations of Municipalities and Cities in BiH"/>
    <n v="2.0940379999999998"/>
    <s v="01dec2017"/>
    <n v="2017"/>
    <s v="Technical Cooperation"/>
    <s v=""/>
    <x v="10"/>
  </r>
  <r>
    <s v="République démocratique du Congo"/>
    <s v="Switzerland"/>
    <s v="Switzerland"/>
    <x v="0"/>
    <s v="Participation effective des femmes et filles grâce au renforcement de leur autonomisation économique et politique"/>
    <n v="0.105"/>
    <s v="01dec2017"/>
    <n v="2017"/>
    <s v="NA"/>
    <s v=""/>
    <x v="2"/>
  </r>
  <r>
    <s v="République démocratique du Congo"/>
    <s v="Switzerland"/>
    <s v="Switzerland"/>
    <x v="0"/>
    <s v="Sécurisation foncière en RDC"/>
    <n v="0.17499999999999999"/>
    <s v="12feb2017"/>
    <n v="2017"/>
    <s v="Policy-based"/>
    <s v=""/>
    <x v="2"/>
  </r>
  <r>
    <s v="Georgia"/>
    <s v="Switzerland"/>
    <s v="Switzerland"/>
    <x v="0"/>
    <s v="Arts and Culture Project"/>
    <n v="0.69056600000000001"/>
    <s v="01sep2017"/>
    <n v="2017"/>
    <s v="Technical Cooperation"/>
    <s v=""/>
    <x v="2"/>
  </r>
  <r>
    <s v="Niger"/>
    <s v="Switzerland"/>
    <s v="Switzerland"/>
    <x v="0"/>
    <s v="Programme Hydraulique Rural Appui au Secteur Eau et Assainissement  (PHRASEA), Phase 2, 01.2017 - 12.2021, Budget approuvé: CHF 18'080'000.00"/>
    <n v="18.079999999999998"/>
    <s v="01jan2017"/>
    <n v="2017"/>
    <s v="Technical Cooperation"/>
    <s v=""/>
    <x v="2"/>
  </r>
  <r>
    <s v="Georgia"/>
    <s v="Switzerland"/>
    <s v="Switzerland"/>
    <x v="0"/>
    <s v="Women's Economic Empowerment"/>
    <n v="2.2341829999999998"/>
    <s v="01oct2017"/>
    <n v="2017"/>
    <s v="Technical Cooperation"/>
    <s v=""/>
    <x v="11"/>
  </r>
  <r>
    <s v="Afghanistan"/>
    <s v="Switzerland"/>
    <s v="Switzerland"/>
    <x v="0"/>
    <s v="Skateistan"/>
    <n v="0.71"/>
    <s v="01sep2017"/>
    <n v="2017"/>
    <s v="Results-driven"/>
    <s v=""/>
    <x v="2"/>
  </r>
  <r>
    <s v="Kosovo"/>
    <s v="Switzerland"/>
    <s v="Switzerland"/>
    <x v="0"/>
    <s v="PPSE ( Promoting Private Sector Employment)"/>
    <n v="7.32"/>
    <s v="01nov2017"/>
    <n v="2017"/>
    <s v="Technical Cooperation"/>
    <s v=""/>
    <x v="10"/>
  </r>
  <r>
    <s v="Cambodia"/>
    <s v="Switzerland"/>
    <s v="Switzerland"/>
    <x v="0"/>
    <s v="Support to the Parliament Phase II"/>
    <n v="3.52331606"/>
    <s v="01may2017"/>
    <n v="2017"/>
    <s v="Technical Cooperation"/>
    <s v=""/>
    <x v="2"/>
  </r>
  <r>
    <s v="République démocratique du Congo"/>
    <s v="Switzerland"/>
    <s v="Switzerland"/>
    <x v="0"/>
    <s v="Approche intégrée de lutte contre la malnutrition chronique au Sud Kivu"/>
    <n v="3"/>
    <s v="23oct2017"/>
    <n v="2017"/>
    <s v="Policy-based"/>
    <s v=""/>
    <x v="11"/>
  </r>
  <r>
    <s v="Bangladesh"/>
    <s v="Switzerland"/>
    <s v="Switzerland"/>
    <x v="0"/>
    <s v="The Hygine, Sanitation and Water Fund (HYSAWA)"/>
    <n v="3.44645"/>
    <s v="01nov2017"/>
    <n v="2017"/>
    <s v="Technical Cooperation"/>
    <s v=""/>
    <x v="10"/>
  </r>
  <r>
    <s v="Niger"/>
    <s v="Switzerland"/>
    <s v="Switzerland"/>
    <x v="0"/>
    <s v="Programme d'appui à la Formation Professionnelle rurale du Niger (FOPROR), Phase 3, 01.2017 - 12.2021, Budget approuvé: CHF 14'500'000.00"/>
    <n v="14.5"/>
    <s v="01jan2017"/>
    <n v="2017"/>
    <s v="Technical Cooperation"/>
    <s v=""/>
    <x v="2"/>
  </r>
  <r>
    <s v="Georgia"/>
    <s v="Switzerland"/>
    <s v="Switzerland"/>
    <x v="0"/>
    <s v="Small Projects"/>
    <n v="0.16925599999999999"/>
    <s v="01may2017"/>
    <n v="2017"/>
    <s v="Technical Cooperation"/>
    <s v=""/>
    <x v="2"/>
  </r>
  <r>
    <s v="Armenia"/>
    <s v="Switzerland"/>
    <s v="Switzerland"/>
    <x v="0"/>
    <s v="Livestock Development South-North"/>
    <n v="3.5744609999999999"/>
    <s v="01nov2017"/>
    <n v="2017"/>
    <s v="Technical Cooperation"/>
    <s v=""/>
    <x v="12"/>
  </r>
  <r>
    <s v="Nepal"/>
    <s v="Switzerland"/>
    <s v="Switzerland"/>
    <x v="0"/>
    <s v="Motorable Local Roads Bridge Programme Phase -III"/>
    <n v="9.9281659999999992"/>
    <s v="01jan2017"/>
    <n v="2017"/>
    <s v="Technical Cooperation"/>
    <s v=""/>
    <x v="5"/>
  </r>
  <r>
    <s v="Albania"/>
    <s v="Switzerland"/>
    <s v="Switzerland"/>
    <x v="0"/>
    <s v="Leave no one behind"/>
    <n v="8.3411899999999992"/>
    <s v="01jun2017"/>
    <n v="2017"/>
    <s v="Technical Cooperation"/>
    <s v=""/>
    <x v="11"/>
  </r>
  <r>
    <s v="Myanmar"/>
    <s v="Switzerland"/>
    <s v="Switzerland"/>
    <x v="0"/>
    <s v="MYA:ACF_Emergency Nutrition_Rakhine"/>
    <n v="0.56724777000000004"/>
    <s v="01may2017"/>
    <n v="2017"/>
    <s v="Investment"/>
    <s v=""/>
    <x v="2"/>
  </r>
  <r>
    <s v="Myanmar"/>
    <s v="Switzerland"/>
    <s v="Switzerland"/>
    <x v="0"/>
    <s v="MYA: ACF_WASH emergency in NRS"/>
    <n v="0.20557520000000001"/>
    <s v="01aug2017"/>
    <n v="2017"/>
    <s v="Investment"/>
    <s v=""/>
    <x v="2"/>
  </r>
  <r>
    <s v="Bosnia and Herzegovina"/>
    <s v="Switzerland"/>
    <s v="Switzerland"/>
    <x v="0"/>
    <s v="Support to Efficient Migration and Border Management"/>
    <n v="0.91398299999999999"/>
    <s v="01jun2017"/>
    <n v="2017"/>
    <s v="Technical Cooperation"/>
    <s v=""/>
    <x v="10"/>
  </r>
  <r>
    <s v="Honduras"/>
    <s v="Switzerland"/>
    <s v="Switzerland"/>
    <x v="0"/>
    <s v="Reparación pista aterrizaje en Wampusirpe"/>
    <n v="0.12"/>
    <s v="01jun2017"/>
    <n v="2017"/>
    <s v="Investment"/>
    <s v=""/>
    <x v="2"/>
  </r>
  <r>
    <s v="Perú"/>
    <s v="Switzerland"/>
    <s v="Switzerland"/>
    <x v="0"/>
    <s v="Boosting Global Impact SABA"/>
    <n v="13.038235"/>
    <s v="Seleccione Mes/Año:"/>
    <m/>
    <s v="Technical Cooperation"/>
    <s v=""/>
    <x v="2"/>
  </r>
  <r>
    <s v="Georgia"/>
    <s v="Switzerland"/>
    <s v="Switzerland"/>
    <x v="0"/>
    <s v="Regional and Local Development"/>
    <n v="3.6965569999999999"/>
    <s v="01dec2017"/>
    <n v="2017"/>
    <s v="Technical Cooperation"/>
    <s v=""/>
    <x v="11"/>
  </r>
  <r>
    <s v="Myanmar"/>
    <s v="Switzerland"/>
    <s v="Switzerland"/>
    <x v="0"/>
    <s v="Emergency support  GBV services, Protection and Health for conflict-affected communities in Rakhine State"/>
    <n v="0.51597404000000002"/>
    <s v="12jun2017"/>
    <n v="2017"/>
    <s v="Investment"/>
    <s v=""/>
    <x v="2"/>
  </r>
  <r>
    <s v="Perú"/>
    <s v="Switzerland"/>
    <s v="Switzerland"/>
    <x v="0"/>
    <s v="Programa de Asistencia Técnica de Apoyo al Mejoramiento Continuo de las Finanzas Públicas en el Peru"/>
    <n v="6.0932259999999996"/>
    <s v="01apr2017"/>
    <n v="2017"/>
    <s v="Policy-based"/>
    <s v=""/>
    <x v="10"/>
  </r>
  <r>
    <s v="Nepal"/>
    <s v="Switzerland"/>
    <s v="Switzerland"/>
    <x v="0"/>
    <s v="Sajha Sawal (“Common Questions”) – Towards Federalism (single phase)"/>
    <n v="0.49680454200000002"/>
    <s v="01mar2017"/>
    <n v="2017"/>
    <s v="Unidentified / NA"/>
    <s v=""/>
    <x v="2"/>
  </r>
  <r>
    <s v="Madagascar"/>
    <s v="Switzerland"/>
    <s v="Switzerland"/>
    <x v="0"/>
    <s v="PICOTON Atsimo Andrefana"/>
    <n v="0.13842901913203912"/>
    <s v="01apr2016"/>
    <n v="2016"/>
    <s v="NA"/>
    <s v=""/>
    <x v="6"/>
  </r>
  <r>
    <s v="Moldova"/>
    <s v="Switzerland"/>
    <s v="Switzerland"/>
    <x v="0"/>
    <s v="Sustainable Economic Development (contribution to BMZ program)"/>
    <n v="5"/>
    <s v="01dec2017"/>
    <n v="2017"/>
    <s v="Technical Cooperation"/>
    <s v=""/>
    <x v="12"/>
  </r>
  <r>
    <s v="Perú"/>
    <s v="Switzerland"/>
    <s v="Switzerland"/>
    <x v="0"/>
    <s v="National Climate Change "/>
    <n v="3.827"/>
    <s v="Seleccione Mes/Año:"/>
    <m/>
    <s v="Technical Cooperation"/>
    <s v=""/>
    <x v="2"/>
  </r>
  <r>
    <s v="Bangladesh"/>
    <s v="Switzerland"/>
    <s v="Switzerland"/>
    <x v="0"/>
    <s v="Farmer's resilience programme (Surokkha / Strengthening resilience of livestock farmers)"/>
    <n v="9.4777374999999999"/>
    <s v="01sep2017"/>
    <n v="2017"/>
    <s v="Technical Cooperation"/>
    <s v=""/>
    <x v="2"/>
  </r>
  <r>
    <s v="Albania"/>
    <s v="Switzerland"/>
    <s v="Switzerland"/>
    <x v="0"/>
    <s v="Bashki te Forta (Strong Municipalities)"/>
    <n v="0.82899999999999996"/>
    <s v="01may2017"/>
    <n v="2017"/>
    <s v="Technical Cooperation"/>
    <s v=""/>
    <x v="2"/>
  </r>
  <r>
    <s v="Egypt"/>
    <s v="Switzerland"/>
    <s v="Switzerland"/>
    <x v="0"/>
    <s v="Multi-country Investment Climate Programme (MCICP)"/>
    <n v="2.25"/>
    <s v="01feb2017"/>
    <n v="2017"/>
    <s v="Results-driven"/>
    <s v=""/>
    <x v="4"/>
  </r>
  <r>
    <s v="Cambodia"/>
    <s v="Switzerland"/>
    <s v="Switzerland"/>
    <x v="0"/>
    <s v="Poverty Reduction through Skills Development for Safe and Regular Migration in Cambodia (Lao PDR, Myanmar, Thailand)"/>
    <n v="1.3749222800000001"/>
    <s v="01aug2017"/>
    <n v="2017"/>
    <s v="Investment"/>
    <s v=""/>
    <x v="11"/>
  </r>
  <r>
    <s v="Mozambique"/>
    <s v="Switzerland"/>
    <s v="Switzerland"/>
    <x v="0"/>
    <s v="PROSAUDE - Health System Strengthening Support Program (Jan2017-Dec2019)"/>
    <n v="9.1"/>
    <s v="01jan2017"/>
    <n v="2017"/>
    <s v="NA"/>
    <s v=""/>
    <x v="3"/>
  </r>
  <r>
    <s v="Perú"/>
    <s v="Switzerland"/>
    <s v="Switzerland"/>
    <x v="0"/>
    <s v="Climandes"/>
    <n v="7.8250000000000002"/>
    <s v="Seleccione Mes/Año:"/>
    <m/>
    <s v="Technical Cooperation"/>
    <s v=""/>
    <x v="2"/>
  </r>
  <r>
    <s v="Lao People's Democratic Republic"/>
    <s v="Switzerland"/>
    <s v="Switzerland"/>
    <x v="0"/>
    <s v="TABI Phase 4 (1/4/2017-30/9/2020)"/>
    <n v="5.3"/>
    <s v="01may2017"/>
    <n v="2017"/>
    <s v="Technical Cooperation"/>
    <s v=""/>
    <x v="7"/>
  </r>
  <r>
    <s v="Lao People's Democratic Republic"/>
    <s v="Switzerland"/>
    <s v="Switzerland"/>
    <x v="0"/>
    <s v="Poverty Reduction Fund (PRF) Phase 4 (1/10/2016-30/6/2020)"/>
    <n v="17.3"/>
    <s v="01oct2016"/>
    <n v="2016"/>
    <s v="Technical Cooperation"/>
    <s v=""/>
    <x v="3"/>
  </r>
  <r>
    <s v="Tanzania"/>
    <s v="Switzerland"/>
    <s v="Switzerland"/>
    <x v="0"/>
    <s v="Contribution to the Organization_Policy Forum"/>
    <n v="0.9"/>
    <s v="01apr2017"/>
    <n v="2017"/>
    <s v="Core Support to NGOs, other private bodies, PPPs and research institutes"/>
    <s v=""/>
    <x v="2"/>
  </r>
  <r>
    <s v="Perú"/>
    <s v="Switzerland"/>
    <s v="Switzerland"/>
    <x v="0"/>
    <s v="Andean Forest and Climate Change"/>
    <n v="10.071999999999999"/>
    <s v="Seleccione Mes/Año:"/>
    <m/>
    <s v="Technical Cooperation"/>
    <s v=""/>
    <x v="2"/>
  </r>
  <r>
    <s v="Egypt"/>
    <s v="Switzerland"/>
    <s v="Switzerland"/>
    <x v="0"/>
    <s v="Effective Governance to Stablize Population Growth"/>
    <n v="2"/>
    <s v="01oct2017"/>
    <n v="2017"/>
    <s v="Results-driven"/>
    <s v=""/>
    <x v="4"/>
  </r>
  <r>
    <s v="Perú"/>
    <s v="Switzerland"/>
    <s v="Switzerland"/>
    <x v="0"/>
    <s v="Glaciares +"/>
    <n v="9.9619999999999997"/>
    <s v="Seleccione Mes/Año:"/>
    <m/>
    <s v="Technical Cooperation"/>
    <s v=""/>
    <x v="2"/>
  </r>
  <r>
    <s v="Perú"/>
    <s v="Switzerland"/>
    <s v="Switzerland"/>
    <x v="0"/>
    <s v="CALAC"/>
    <n v="5.6"/>
    <s v="Seleccione Mes/Año:"/>
    <m/>
    <s v="Technical Cooperation"/>
    <s v=""/>
    <x v="2"/>
  </r>
  <r>
    <s v="Burkina Faso"/>
    <s v="Switzerland"/>
    <s v="Switzerland"/>
    <x v="0"/>
    <s v="Programme d'appui à l'éducation de base (PAEB)"/>
    <n v="12.18665899358508"/>
    <s v="01apr2017"/>
    <n v="2017"/>
    <s v="Policy-based"/>
    <s v=""/>
    <x v="1"/>
  </r>
  <r>
    <s v="Georgia"/>
    <s v="Switzerland"/>
    <s v="Switzerland"/>
    <x v="0"/>
    <s v="Alliance Caucasus Programme"/>
    <n v="5.1792420000000003"/>
    <s v="01mar2017"/>
    <n v="2017"/>
    <s v="Technical Cooperation"/>
    <s v=""/>
    <x v="2"/>
  </r>
  <r>
    <s v="Bénin"/>
    <s v="Switzerland"/>
    <s v="Switzerland"/>
    <x v="0"/>
    <s v="Appui aux Fonds Nationaux de Développement du Secteur agricole (A FONDS), crédit d'ouverture"/>
    <n v="0.25388443180664161"/>
    <s v="01jun2017"/>
    <n v="2017"/>
    <s v="Unidentified / NA"/>
    <s v=""/>
    <x v="9"/>
  </r>
  <r>
    <s v="Moldova"/>
    <s v="Switzerland"/>
    <s v="Switzerland"/>
    <x v="0"/>
    <s v="Progress towards Universal Health Coverege "/>
    <n v="0.15"/>
    <s v="01oct2017"/>
    <n v="2017"/>
    <s v="Technical Cooperation"/>
    <s v=""/>
    <x v="11"/>
  </r>
  <r>
    <s v="Afghanistan"/>
    <s v="Switzerland"/>
    <s v="Switzerland"/>
    <x v="0"/>
    <s v="Agricultural Services and Livelihood Improvement (ASLI) project "/>
    <n v="7"/>
    <s v="01aug2017"/>
    <n v="2017"/>
    <s v="Results-driven"/>
    <s v=""/>
    <x v="11"/>
  </r>
  <r>
    <s v="Honduras"/>
    <s v="Switzerland"/>
    <s v="Switzerland"/>
    <x v="0"/>
    <s v="PRAWANKA Desarrollo Económico Inclusivo Territorial (DEIT) Mosquitia"/>
    <n v="6.8"/>
    <s v="01jun2017"/>
    <n v="2017"/>
    <s v="Investment"/>
    <s v=""/>
    <x v="2"/>
  </r>
  <r>
    <s v="Albania"/>
    <s v="Switzerland"/>
    <s v="Switzerland"/>
    <x v="0"/>
    <s v="Strengthening Local Government Structures "/>
    <n v="1.026"/>
    <s v="01jul2017"/>
    <n v="2017"/>
    <s v="Technical Cooperation"/>
    <s v=""/>
    <x v="4"/>
  </r>
  <r>
    <s v="Madagascar"/>
    <s v="Switzerland"/>
    <s v="Switzerland"/>
    <x v="0"/>
    <s v="CACAO Sambirano Prospère"/>
    <n v="0.1128179956331139"/>
    <s v="01oct2016"/>
    <n v="2016"/>
    <s v="NA"/>
    <s v=""/>
    <x v="6"/>
  </r>
  <r>
    <s v="Bosnia and Herzegovina"/>
    <s v="Switzerland"/>
    <s v="Switzerland"/>
    <x v="0"/>
    <s v="Integrated Support Programme for Reintegration of Returnees under Readmission Agreements"/>
    <n v="0.46334999999999998"/>
    <s v="01jan2017"/>
    <n v="2017"/>
    <s v="Technical Cooperation"/>
    <s v=""/>
    <x v="10"/>
  </r>
  <r>
    <s v="Bangladesh"/>
    <s v="Switzerland"/>
    <s v="Switzerland"/>
    <x v="0"/>
    <s v="Shomoshti- Prosperity for the Poor and Disadvantage"/>
    <n v="6.6959600000000004"/>
    <s v="01apr2017"/>
    <n v="2017"/>
    <s v="Private Sector"/>
    <s v=""/>
    <x v="2"/>
  </r>
  <r>
    <s v="Burundi"/>
    <s v="Switzerland"/>
    <s v="Switzerland"/>
    <x v="0"/>
    <s v="Emploi et rtevenus"/>
    <n v="1.330441"/>
    <s v="juillet 2017"/>
    <n v="2017"/>
    <s v="Technical Cooperation"/>
    <s v=""/>
    <x v="6"/>
  </r>
  <r>
    <s v="Azerbaijan"/>
    <s v="Switzerland"/>
    <s v="Switzerland"/>
    <x v="0"/>
    <s v="Small Projects"/>
    <n v="0.1692562878710944"/>
    <s v="01may2017"/>
    <n v="2017"/>
    <s v="Technical Cooperation"/>
    <s v=""/>
    <x v="2"/>
  </r>
  <r>
    <s v="Burundi"/>
    <s v="Switzerland"/>
    <s v="Switzerland"/>
    <x v="0"/>
    <s v="Sécurité Humaine"/>
    <n v="2.2222219999999999"/>
    <s v="NA"/>
    <m/>
    <s v="Technical Cooperation"/>
    <s v=""/>
    <x v="9"/>
  </r>
  <r>
    <s v="Tanzania"/>
    <s v="Switzerland"/>
    <s v="Switzerland"/>
    <x v="0"/>
    <s v="Contribution to the Production, Promotion and Distibution of Feature Film on Integrity campaign_MDIT"/>
    <n v="0.34648400000000001"/>
    <s v="01jul2017"/>
    <n v="2017"/>
    <s v="Results-driven"/>
    <s v=""/>
    <x v="2"/>
  </r>
  <r>
    <s v="Azerbaijan"/>
    <s v="Switzerland"/>
    <s v="Switzerland"/>
    <x v="0"/>
    <s v="Women's Economic Empowerment"/>
    <n v="0.46714735452422057"/>
    <s v="01oct2017"/>
    <n v="2017"/>
    <s v="Technical Cooperation"/>
    <s v=""/>
    <x v="11"/>
  </r>
  <r>
    <s v="Honduras"/>
    <s v="Switzerland"/>
    <s v="Switzerland"/>
    <x v="0"/>
    <s v="Consolidación de la Casa del Teatro Memorias"/>
    <n v="0.33"/>
    <s v="01aug2017"/>
    <n v="2017"/>
    <s v="Results-driven"/>
    <s v=""/>
    <x v="7"/>
  </r>
  <r>
    <s v="Mali"/>
    <s v="Switzerland"/>
    <s v="Switzerland"/>
    <x v="0"/>
    <s v="Soutien au Dispositif National de Sécurité Alimentaire (PRESA)"/>
    <n v="10.3"/>
    <s v="01may2017"/>
    <n v="2017"/>
    <s v="Technical Cooperation"/>
    <s v=""/>
    <x v="3"/>
  </r>
  <r>
    <s v="Burkina Faso"/>
    <s v="Switzerland"/>
    <s v="Switzerland"/>
    <x v="0"/>
    <s v="Appui budgétaire général"/>
    <n v="30.466646999999998"/>
    <s v="01nov2017"/>
    <n v="2017"/>
    <s v="General Budget Support"/>
    <s v=""/>
    <x v="3"/>
  </r>
  <r>
    <s v="Tanzania"/>
    <s v="Switzerland"/>
    <s v="Switzerland"/>
    <x v="0"/>
    <s v="Consultancy to support IHI towards sustainability_PWC"/>
    <n v="0.14897099999999999"/>
    <s v="01feb2017"/>
    <n v="2017"/>
    <s v="Private Sector"/>
    <s v=""/>
    <x v="7"/>
  </r>
  <r>
    <s v="Burkina Faso"/>
    <s v="Switzerland"/>
    <s v="Switzerland"/>
    <x v="0"/>
    <s v="Programme de valorisation des produits forestiers non ligneux, phase 2 (PNFL 2)"/>
    <n v="4.5699971225944056"/>
    <s v="01jun2017"/>
    <n v="2017"/>
    <s v="Policy-based"/>
    <s v=""/>
    <x v="2"/>
  </r>
  <r>
    <s v="Myanmar"/>
    <s v="Switzerland"/>
    <s v="Switzerland"/>
    <x v="0"/>
    <s v="MYA: CDNH Emergency Conflict EWER Rakhine"/>
    <n v="0.27470899999999998"/>
    <s v="26may2017"/>
    <n v="2017"/>
    <s v="Investment"/>
    <s v=""/>
    <x v="2"/>
  </r>
  <r>
    <s v="Bosnia and Herzegovina"/>
    <s v="Switzerland"/>
    <s v="Switzerland"/>
    <x v="0"/>
    <s v="Market Makers"/>
    <n v="5.6616220000000004"/>
    <s v="01jul2017"/>
    <n v="2017"/>
    <s v="Private Sector"/>
    <s v=""/>
    <x v="10"/>
  </r>
  <r>
    <s v="Burkina Faso"/>
    <s v="Switzerland"/>
    <s v="Switzerland"/>
    <x v="0"/>
    <s v="Programme d'appui à la formation professionnelle et à l'apprentissage"/>
    <n v="9.1399942451888112"/>
    <s v="01apr2017"/>
    <n v="2017"/>
    <s v="Policy-based"/>
    <s v=""/>
    <x v="1"/>
  </r>
  <r>
    <s v="Tanzania"/>
    <s v="Switzerland"/>
    <s v="Switzerland"/>
    <x v="0"/>
    <s v="Contribution to Niambie, BBC Media Action"/>
    <n v="0.20472399999999999"/>
    <s v="01aug2017"/>
    <n v="2017"/>
    <s v="Results-driven"/>
    <s v=""/>
    <x v="2"/>
  </r>
  <r>
    <s v="Albania"/>
    <s v="Switzerland"/>
    <s v="Switzerland"/>
    <x v="0"/>
    <s v="Making Labour Market work for young people (RisiAlbania)"/>
    <n v="8.4975860000000001"/>
    <s v="01nov2017"/>
    <n v="2017"/>
    <s v="Technical Cooperation"/>
    <s v=""/>
    <x v="2"/>
  </r>
  <r>
    <s v="Mali"/>
    <s v="Switzerland"/>
    <s v="Switzerland"/>
    <x v="0"/>
    <s v="Programme d’Appui au Secteur de l’élevage au Mali (PASEM)"/>
    <n v="6.35"/>
    <s v="01jun2017"/>
    <n v="2017"/>
    <s v="Sector Budget Support"/>
    <s v=""/>
    <x v="10"/>
  </r>
  <r>
    <s v="Kosovo"/>
    <s v="Switzerland"/>
    <s v="Switzerland"/>
    <x v="0"/>
    <s v="EYE ( Enhancing Youth Employment)"/>
    <n v="7.57"/>
    <s v="01jan2017"/>
    <n v="2017"/>
    <s v="Technical Cooperation"/>
    <s v=""/>
    <x v="10"/>
  </r>
  <r>
    <s v="Burundi"/>
    <s v="Switzerland"/>
    <s v="Switzerland"/>
    <x v="0"/>
    <s v="Nutrition"/>
    <n v="1.111111"/>
    <s v="NA"/>
    <m/>
    <s v="Technical Cooperation"/>
    <s v=""/>
    <x v="6"/>
  </r>
  <r>
    <s v="Lao People's Democratic Republic"/>
    <s v="Switzerland"/>
    <s v="Switzerland"/>
    <x v="0"/>
    <s v="LURAS Phase 2 (1/12/2017-30/11/2021)"/>
    <n v="7.4"/>
    <s v="01nov2017"/>
    <n v="2017"/>
    <s v="Technical Cooperation"/>
    <s v=""/>
    <x v="2"/>
  </r>
  <r>
    <s v="Mozambique"/>
    <s v="Switzerland"/>
    <s v="Switzerland"/>
    <x v="0"/>
    <s v="HortiSempre 2 (Jan2017 - Dec2020)"/>
    <n v="6.6"/>
    <s v="Dec-2017"/>
    <n v="2017"/>
    <s v="NA"/>
    <s v=""/>
    <x v="6"/>
  </r>
  <r>
    <s v="Bénin"/>
    <s v="Switzerland"/>
    <s v="Switzerland"/>
    <x v="0"/>
    <s v="Programme d’Appui au Plaidoyer des Faîtières des Organisations Socio-professionnelles Agricoles (AP/OSP)"/>
    <n v="2.538844318066416"/>
    <s v="01dec2017"/>
    <n v="2017"/>
    <s v="Policy-based"/>
    <s v=""/>
    <x v="2"/>
  </r>
  <r>
    <s v="Myanmar"/>
    <s v="Switzerland"/>
    <s v="Switzerland"/>
    <x v="0"/>
    <s v="Strengthening Land Governance Programme (Phase Two) (2017-2021)"/>
    <n v="9.1332391200000007"/>
    <s v="01jun2017"/>
    <n v="2017"/>
    <s v="Investment"/>
    <s v=""/>
    <x v="2"/>
  </r>
  <r>
    <s v="Mozambique"/>
    <s v="Switzerland"/>
    <s v="Switzerland"/>
    <x v="0"/>
    <s v="Health Promotion - Cabo Delgado  (April 2017 - December 2020)"/>
    <n v="5.0999999999999996"/>
    <s v="01apr2017"/>
    <n v="2017"/>
    <s v="Technical Cooperation"/>
    <s v=""/>
    <x v="6"/>
  </r>
  <r>
    <s v="Haïti "/>
    <s v="Switzerland"/>
    <s v="Switzerland"/>
    <x v="0"/>
    <s v="Phase Unique de Relevement Post-Matthew"/>
    <n v="4"/>
    <s v="01feb2017"/>
    <n v="2017"/>
    <s v="Emergency  / Humanitarian Aid"/>
    <s v=""/>
    <x v="2"/>
  </r>
  <r>
    <s v="Honduras"/>
    <s v="Switzerland"/>
    <s v="Switzerland"/>
    <x v="0"/>
    <s v="Programa de Gobernanza Hídrica Territorial en la Región Golfo de Fonseca (PGHTRDF)"/>
    <n v="7.6846759999999996"/>
    <s v="01apr2017"/>
    <n v="2017"/>
    <s v="Investment"/>
    <s v=""/>
    <x v="2"/>
  </r>
  <r>
    <s v="Niger"/>
    <s v="Switzerland"/>
    <s v="Switzerland"/>
    <x v="0"/>
    <s v=" Programme d'appui aux organisations paysannes (PAOP), Phase 4, 02.2017 - 01.2021, Budget approuvé: CHF 7'500'00.00"/>
    <n v="7.5"/>
    <s v="01feb2017"/>
    <n v="2017"/>
    <s v="Technical Cooperation"/>
    <s v=""/>
    <x v="2"/>
  </r>
  <r>
    <s v="République démocratique du Congo"/>
    <s v="Switzerland"/>
    <s v="Switzerland"/>
    <x v="0"/>
    <s v="Accès à l'information indépendante, vecteur de la redevabilité sociale et de la participation citoyenne"/>
    <n v="0.12"/>
    <s v="01aug2017"/>
    <n v="2017"/>
    <s v="NA"/>
    <s v=""/>
    <x v="2"/>
  </r>
  <r>
    <s v="Bangladesh"/>
    <s v="Switzerland"/>
    <s v="Switzerland"/>
    <x v="0"/>
    <s v="Appeal on Rohingya Crisis August 2017"/>
    <n v="1.47705"/>
    <s v="01sep2017"/>
    <n v="2017"/>
    <s v="Emergency  / Humanitarian Aid"/>
    <s v=""/>
    <x v="11"/>
  </r>
  <r>
    <s v="Bangladesh"/>
    <s v="Switzerland"/>
    <s v="Switzerland"/>
    <x v="0"/>
    <s v="Efficient and Accountable Local Governance (EALG Phase 2)"/>
    <n v="2.9540999999999999"/>
    <s v="01oct2017"/>
    <n v="2017"/>
    <s v="Technical Cooperation"/>
    <s v=""/>
    <x v="11"/>
  </r>
  <r>
    <s v="Burundi"/>
    <s v="Switzerland"/>
    <s v="Switzerland"/>
    <x v="0"/>
    <s v="Appui à la Décentralisation"/>
    <n v="2.29555"/>
    <s v="26feb2015"/>
    <n v="2015"/>
    <s v="Technical Cooperation"/>
    <s v=""/>
    <x v="2"/>
  </r>
  <r>
    <s v="Mozambique"/>
    <s v="Switzerland"/>
    <s v="Switzerland"/>
    <x v="0"/>
    <s v="GOTAS - Transparent Governance for_x000a_Water, Sanitation and Health (2018-2021)"/>
    <n v="7.4450000000000003"/>
    <s v="December 2017"/>
    <n v="2017"/>
    <s v="Technical Cooperation"/>
    <s v=""/>
    <x v="6"/>
  </r>
  <r>
    <s v="Azerbaijan"/>
    <s v="Switzerland"/>
    <s v="Switzerland"/>
    <x v="0"/>
    <s v="Strenghtening the Climate Adaptation Capacities"/>
    <n v="0.43160353407129071"/>
    <s v="01nov2017"/>
    <n v="2017"/>
    <s v="Technical Cooperation"/>
    <s v=""/>
    <x v="11"/>
  </r>
  <r>
    <s v="Egypt"/>
    <s v="Switzerland"/>
    <s v="Switzerland"/>
    <x v="0"/>
    <s v="EBRD MENA Economic Inclusion Framework "/>
    <n v="2.5"/>
    <s v="01jun2017"/>
    <n v="2017"/>
    <s v="Results-driven"/>
    <s v=""/>
    <x v="4"/>
  </r>
  <r>
    <s v="Egypt"/>
    <s v="Switzerland"/>
    <s v="Switzerland"/>
    <x v="0"/>
    <s v="Emergency support to survivors of irregular migration"/>
    <n v="0.26688899999999999"/>
    <s v="01may2017"/>
    <n v="2017"/>
    <s v="Results-driven"/>
    <s v=""/>
    <x v="2"/>
  </r>
  <r>
    <s v="Mali"/>
    <s v="Switzerland"/>
    <s v="Switzerland"/>
    <x v="0"/>
    <s v="Accompagnement des organisations paysannes et développement des systèmes de marché durables"/>
    <n v="4.4000000000000004"/>
    <s v="01jul2017"/>
    <n v="2017"/>
    <s v="Core Support to NGOs, other private bodies, PPPs and research institutes"/>
    <s v=""/>
    <x v="2"/>
  </r>
  <r>
    <s v="Perú"/>
    <s v="Switzerland"/>
    <s v="Switzerland"/>
    <x v="0"/>
    <s v="Better Gold Initative (BGI) Fase 2"/>
    <n v="1.8"/>
    <s v="01apr2017"/>
    <n v="2017"/>
    <s v="Private Sector"/>
    <s v=""/>
    <x v="2"/>
  </r>
  <r>
    <s v="Kosovo"/>
    <s v="Switzerland"/>
    <s v="Switzerland"/>
    <x v="0"/>
    <s v="Social Inclusion"/>
    <n v="1.2"/>
    <s v="01jun2017"/>
    <n v="2017"/>
    <s v="Technical Cooperation"/>
    <s v=""/>
    <x v="10"/>
  </r>
  <r>
    <s v="Honduras"/>
    <s v="Switzerland"/>
    <s v="Switzerland"/>
    <x v="0"/>
    <s v="Consolidación e institucionalización de temas de Adaptación al Cambio Climático (ACC) y Reducción de Riesgos de Desastre"/>
    <n v="0.12"/>
    <s v="01nov2017"/>
    <n v="2017"/>
    <s v="Core Support to NGOs, other private bodies, PPPs and research institutes"/>
    <s v=""/>
    <x v="13"/>
  </r>
  <r>
    <s v="Cambodia"/>
    <s v="Switzerland"/>
    <s v="Switzerland"/>
    <x v="0"/>
    <s v="Cambodian Horticulture Advancing Income and Nutrition-CHAIN 2"/>
    <n v="4.5595854899999999"/>
    <s v="01nov2017"/>
    <n v="2017"/>
    <s v="Investment"/>
    <s v=""/>
    <x v="2"/>
  </r>
  <r>
    <s v="Cambodia"/>
    <s v="Switzerland"/>
    <s v="Switzerland"/>
    <x v="0"/>
    <s v="Partnership for Forestry and Fishery PaFF2"/>
    <n v="3.3160621800000003"/>
    <s v="01jul2017"/>
    <n v="2017"/>
    <s v="Investment"/>
    <s v=""/>
    <x v="2"/>
  </r>
  <r>
    <s v="Bangladesh"/>
    <s v="Switzerland"/>
    <s v="Switzerland"/>
    <x v="0"/>
    <s v="Sharique -Phase 4"/>
    <n v="5.6718719999999996"/>
    <s v="01feb2017"/>
    <n v="2017"/>
    <s v="Technical Cooperation"/>
    <s v=""/>
    <x v="2"/>
  </r>
  <r>
    <s v="Yemen"/>
    <s v="UAE"/>
    <s v="Abu Dhabi Fund for Development"/>
    <x v="0"/>
    <s v="Life-Saving and Early Recovery Support to attected Children &amp; Women in Yemen ."/>
    <n v="2.08"/>
    <s v="01feb2017"/>
    <n v="2017"/>
    <s v="Emergency  / Humanitarian Aid"/>
    <s v=""/>
    <x v="11"/>
  </r>
  <r>
    <s v="Comores"/>
    <s v="UAE"/>
    <s v="Abu Dhabi Fund for Development"/>
    <x v="0"/>
    <s v="Renforcement des capacités de l'énérgie"/>
    <n v="11"/>
    <s v="01apr2017"/>
    <n v="2017"/>
    <s v="Policy-based"/>
    <s v=""/>
    <x v="3"/>
  </r>
  <r>
    <s v="Egypt"/>
    <s v="UAE"/>
    <s v="Abu Dhabi Fund for Development"/>
    <x v="0"/>
    <s v="BUROOJ RESIDENTIAL CITY PROJECT"/>
    <n v="100"/>
    <s v="01aug2017"/>
    <n v="2017"/>
    <s v="Private Sector"/>
    <s v=""/>
    <x v="7"/>
  </r>
  <r>
    <s v="Egypt"/>
    <s v="UAE"/>
    <s v="Abu Dhabi Fund for Development"/>
    <x v="0"/>
    <s v="10 MW SOLAR POWER PLANT IN TOSHKA - PHASE 2 ARABIC REPULIC OF EGYPT"/>
    <n v="11"/>
    <s v="01sep2017"/>
    <n v="2017"/>
    <s v="Private Sector"/>
    <s v=""/>
    <x v="7"/>
  </r>
  <r>
    <s v="Yemen"/>
    <s v="UAE"/>
    <s v="Abu Dhabi Fund for Development"/>
    <x v="0"/>
    <s v="SUPPORTING HEALTH PROJECTS FOR WOMEN"/>
    <n v="0.83199999999999996"/>
    <s v="01feb2017"/>
    <n v="2017"/>
    <s v="Emergency  / Humanitarian Aid"/>
    <s v=""/>
    <x v="11"/>
  </r>
  <r>
    <s v="Uganda"/>
    <s v="UK"/>
    <s v="United Kingdom"/>
    <x v="0"/>
    <s v="Strenthening Ugandas Response to Malaria"/>
    <n v="58.5"/>
    <s v="01dec2017"/>
    <n v="2017"/>
    <s v="Technical Cooperation"/>
    <s v=""/>
    <x v="12"/>
  </r>
  <r>
    <s v="Zimbabwe"/>
    <s v="UK"/>
    <s v="United Kingdom"/>
    <x v="0"/>
    <s v="Supporting a resilient health system in Zimbabwe"/>
    <n v="162.86250000000001"/>
    <s v="01may2017"/>
    <n v="2017"/>
    <s v="Results-driven"/>
    <s v=""/>
    <x v="4"/>
  </r>
  <r>
    <s v="Ethiopia"/>
    <s v="UK"/>
    <s v="United Kingdom"/>
    <x v="0"/>
    <s v="Citizen Engagement and Democracy Support Programme  "/>
    <n v="15.451969999999999"/>
    <s v="01feb2017"/>
    <n v="2017"/>
    <s v="NA"/>
    <s v=""/>
    <x v="6"/>
  </r>
  <r>
    <s v="Bangladesh"/>
    <s v="UK"/>
    <s v="United Kingdom"/>
    <x v="0"/>
    <s v="Excluded People's Rights in Bangladesh"/>
    <n v="61.223500000000001"/>
    <s v="01jun2017"/>
    <n v="2017"/>
    <s v="Results-driven"/>
    <s v=""/>
    <x v="2"/>
  </r>
  <r>
    <s v="Yemen"/>
    <s v="UK"/>
    <s v="United Kingdom"/>
    <x v="0"/>
    <s v="Support to WFP to provide emergency food assistance in Yemen"/>
    <n v="118.03977"/>
    <s v="01may2017"/>
    <n v="2017"/>
    <s v="Emergency  / Humanitarian Aid"/>
    <s v=""/>
    <x v="4"/>
  </r>
  <r>
    <s v="Kosovo"/>
    <s v="UK"/>
    <s v="United Kingdom"/>
    <x v="0"/>
    <s v="Strengthening democratic accountability in Kosovo"/>
    <n v="0.29356140999999997"/>
    <s v="01apr2017"/>
    <n v="2017"/>
    <s v="Policy-based"/>
    <s v=""/>
    <x v="2"/>
  </r>
  <r>
    <s v="Jordan"/>
    <s v="UK"/>
    <s v="United Kingdom"/>
    <x v="0"/>
    <s v="Emergency Assistance for Refugees and Host Communities Affected by the Syrian Crisis in Jordan"/>
    <n v="3.8629920000000002"/>
    <s v="01feb2017"/>
    <n v="2017"/>
    <s v="Emergency  / Humanitarian Aid"/>
    <s v=""/>
    <x v="2"/>
  </r>
  <r>
    <s v="Bangladesh"/>
    <s v="UK"/>
    <s v="United Kingdom"/>
    <x v="0"/>
    <s v="Pathways to Prosperity for Extremely Poor People in Bangladesh"/>
    <n v="83.133899999999997"/>
    <s v="01oct2017"/>
    <n v="2017"/>
    <s v="Results-driven"/>
    <s v=""/>
    <x v="1"/>
  </r>
  <r>
    <s v="Kosovo"/>
    <s v="UK"/>
    <s v="United Kingdom"/>
    <x v="0"/>
    <s v="Integration and Reconciliation"/>
    <n v="1.1311562500000001"/>
    <s v="01apr2017"/>
    <n v="2017"/>
    <s v="Policy-based"/>
    <s v=""/>
    <x v="4"/>
  </r>
  <r>
    <s v="Ethiopia"/>
    <s v="UK"/>
    <s v="United Kingdom"/>
    <x v="0"/>
    <s v="Building Resilience in Ethiopia (BRE)"/>
    <n v="337.36801400000002"/>
    <s v="01apr2017"/>
    <n v="2017"/>
    <s v="Emergency  / Humanitarian Aid"/>
    <s v=""/>
    <x v="0"/>
  </r>
  <r>
    <s v="Uganda"/>
    <s v="UK"/>
    <s v="United Kingdom"/>
    <x v="0"/>
    <s v="Reducing high fertility rates and improving sexual reproductive Health outcomes in Ugaanda"/>
    <n v="49.4"/>
    <s v="01feb2017"/>
    <n v="2017"/>
    <s v="Technical Cooperation"/>
    <s v=""/>
    <x v="2"/>
  </r>
  <r>
    <s v="Guatemala"/>
    <s v="UK"/>
    <s v="United Kingdom"/>
    <x v="0"/>
    <s v=" Capacitaciones a periodistas guatemaltecos sobre libertad de expresión y rendición de cuentas. "/>
    <n v="1.0601639999999999E-2"/>
    <s v="01sep2017"/>
    <n v="2017"/>
    <s v="Technical Cooperation"/>
    <s v=""/>
    <x v="10"/>
  </r>
  <r>
    <s v="Nepal"/>
    <s v="UK"/>
    <s v="United Kingdom"/>
    <x v="0"/>
    <s v="Strengthening Disaster Resilience Programme (Project 300003)"/>
    <n v="60.495600000000003"/>
    <s v="01may2017"/>
    <n v="2017"/>
    <s v="Technical Cooperation"/>
    <s v=""/>
    <x v="4"/>
  </r>
  <r>
    <s v="Jordan"/>
    <s v="UK"/>
    <s v="United Kingdom"/>
    <x v="0"/>
    <s v="Jordan Labour Market Programme (JLAMP)"/>
    <n v="19.314962000000001"/>
    <s v="01aug2017"/>
    <n v="2017"/>
    <s v="Private Sector"/>
    <s v=""/>
    <x v="7"/>
  </r>
  <r>
    <s v="Kosovo"/>
    <s v="UK"/>
    <s v="United Kingdom"/>
    <x v="0"/>
    <s v="Supporting development of the Kosovo Security Sector "/>
    <n v="0.13464248000000001"/>
    <s v="01apr2017"/>
    <n v="2017"/>
    <s v="Policy-based"/>
    <s v=""/>
    <x v="12"/>
  </r>
  <r>
    <s v="Cambodia"/>
    <s v="UK"/>
    <s v="United Kingdom"/>
    <x v="0"/>
    <s v="Sustain ability through ecotourism: Improve livelihoods and disrupting wildlife trade, Cambodia"/>
    <n v="0.30620056000000001"/>
    <s v="01apr2017"/>
    <n v="2017"/>
    <s v="Technical Cooperation"/>
    <s v=""/>
    <x v="2"/>
  </r>
  <r>
    <s v="Uganda"/>
    <s v="UK"/>
    <s v="United Kingdom"/>
    <x v="0"/>
    <s v="Karamoja Nutrition Programme"/>
    <n v="36.4"/>
    <s v="01dec2017"/>
    <n v="2017"/>
    <s v="Innovation"/>
    <s v=""/>
    <x v="4"/>
  </r>
  <r>
    <s v="Jordan"/>
    <s v="UK"/>
    <s v="United Kingdom"/>
    <x v="0"/>
    <s v=" Strengthening Health, Protection and Assistance for Syrian Refugees and vulnerable Jordanians in Northern Jordan"/>
    <n v="6.4360270000000002"/>
    <s v="01feb2017"/>
    <n v="2017"/>
    <s v="Emergency  / Humanitarian Aid"/>
    <s v=""/>
    <x v="2"/>
  </r>
  <r>
    <s v="Jordan"/>
    <s v="UK"/>
    <s v="United Kingdom"/>
    <x v="0"/>
    <s v="Evidence Driven Results in Learning (Queen Rania Foundation)"/>
    <n v="1.802729"/>
    <s v="01nov2017"/>
    <n v="2017"/>
    <s v="Policy-based"/>
    <s v=""/>
    <x v="2"/>
  </r>
  <r>
    <s v="Rwanda"/>
    <s v="UK"/>
    <s v="United Kingdom"/>
    <x v="0"/>
    <s v="Humanitarian Assistance to Burundi"/>
    <n v="15.6"/>
    <s v="01aug2017"/>
    <n v="2017"/>
    <s v="Emergency  / Humanitarian Aid"/>
    <s v=""/>
    <x v="2"/>
  </r>
  <r>
    <s v="Bangladesh"/>
    <s v="UK"/>
    <s v="United Kingdom"/>
    <x v="0"/>
    <s v="Pathways to Prosperity for Extremely Poor People in Bangladesh"/>
    <n v="0"/>
    <s v="01oct2017"/>
    <n v="2017"/>
    <s v="Results-driven"/>
    <s v=""/>
    <x v="1"/>
  </r>
  <r>
    <s v="Malawi"/>
    <s v="UK"/>
    <s v="United Kingdom"/>
    <x v="0"/>
    <s v="Transparency and Accountability to improve economic development and service delivery(TRACTION)"/>
    <n v="22.920421999999999"/>
    <s v="01dec2017"/>
    <n v="2017"/>
    <s v="Policy-based"/>
    <s v=""/>
    <x v="7"/>
  </r>
  <r>
    <s v="Cambodia"/>
    <s v="UK"/>
    <s v="United Kingdom"/>
    <x v="0"/>
    <s v="Promoting awareness of and access to Science, Technology, Engineering and Maths (STEM) education and career opportunities in Cambodia"/>
    <n v="0.30620056000000001"/>
    <s v="01apr2017"/>
    <n v="2017"/>
    <s v="Technical Cooperation"/>
    <s v=""/>
    <x v="11"/>
  </r>
  <r>
    <s v="Yemen"/>
    <s v="UK"/>
    <s v="United Kingdom"/>
    <x v="0"/>
    <s v="UK Aid Match II Fund"/>
    <n v="74.912519040000006"/>
    <s v="2017"/>
    <n v="2017"/>
    <s v="Emergency  / Humanitarian Aid"/>
    <s v=""/>
    <x v="2"/>
  </r>
  <r>
    <s v="Georgia"/>
    <s v="UK"/>
    <s v="United Kingdom"/>
    <x v="0"/>
    <s v="Building More Inclusive and Responsive Governing Institutions in Georgia"/>
    <n v="3.5048900000000001"/>
    <s v="01mar2017"/>
    <n v="2017"/>
    <s v="Technical Cooperation"/>
    <s v=""/>
    <x v="2"/>
  </r>
  <r>
    <s v="Tanzania"/>
    <s v="UK"/>
    <s v="United Kingdom"/>
    <x v="0"/>
    <s v="Scaling up Family Planning"/>
    <n v="70.821529745042398"/>
    <s v="01oct2017"/>
    <n v="2017"/>
    <s v="Sector Budget Support"/>
    <s v=""/>
    <x v="7"/>
  </r>
  <r>
    <s v="Tanzania"/>
    <s v="UK"/>
    <s v="United Kingdom"/>
    <x v="0"/>
    <s v="Accountability in Tanzania Programme - Phase II"/>
    <n v="48.931238"/>
    <s v="01may2017"/>
    <n v="2017"/>
    <s v="Private Sector"/>
    <s v=""/>
    <x v="2"/>
  </r>
  <r>
    <s v="Mozambique"/>
    <s v="UK"/>
    <s v="United Kingdom"/>
    <x v="0"/>
    <s v="300360 - DFID Support for the 2017 Mozambique Population and Housing Census "/>
    <n v="5.7944887973216588"/>
    <s v="01jun2017"/>
    <n v="2017"/>
    <s v="Technical Cooperation"/>
    <s v=""/>
    <x v="11"/>
  </r>
  <r>
    <s v="Nepal"/>
    <s v="UK"/>
    <s v="United Kingdom"/>
    <x v="0"/>
    <s v="Sustainable Sanitation and Hygiene for All (SSH4A) - DFID RBF Extension"/>
    <n v="0.37116620299999997"/>
    <s v="01jan2017"/>
    <n v="2017"/>
    <s v="Results-driven"/>
    <s v=""/>
    <x v="2"/>
  </r>
  <r>
    <s v="Guatemala"/>
    <s v="UK"/>
    <s v="United Kingdom"/>
    <x v="0"/>
    <s v="Diseño de estrategia de investigación contra el lavado de dinero y terrorismo"/>
    <n v="5.9634239999999998E-2"/>
    <s v="01may2017"/>
    <n v="2017"/>
    <s v="Technical Cooperation"/>
    <s v=""/>
    <x v="10"/>
  </r>
  <r>
    <s v="Nepal"/>
    <s v="UK"/>
    <s v="United Kingdom"/>
    <x v="0"/>
    <s v="Post Earthquake Reconstruction Programme in Nepal - Building Back Better"/>
    <n v="78.812500599999993"/>
    <s v="01apr2017"/>
    <n v="2017"/>
    <s v="Unidentified / NA"/>
    <s v=""/>
    <x v="10"/>
  </r>
  <r>
    <s v="Yemen"/>
    <s v="UK"/>
    <s v="United Kingdom"/>
    <x v="0"/>
    <s v="Responding to the Nutrition Crisis in Yemen"/>
    <n v="126.55318800000001"/>
    <s v="2017"/>
    <n v="2017"/>
    <s v="Emergency  / Humanitarian Aid"/>
    <s v=""/>
    <x v="4"/>
  </r>
  <r>
    <s v="Kenya"/>
    <s v="UK"/>
    <s v="United Kingdom"/>
    <x v="0"/>
    <s v="Regional Economic Development for Investment and Trade (REDIT)"/>
    <n v="108.28754600000001"/>
    <s v="01dec2017"/>
    <n v="2017"/>
    <s v="Private Sector"/>
    <s v=""/>
    <x v="2"/>
  </r>
  <r>
    <s v="Yemen"/>
    <s v="UK"/>
    <s v="United Kingdom"/>
    <x v="0"/>
    <s v="Yemen Multisector Humanitarian Response Programme"/>
    <n v="118.01652115"/>
    <s v="01may2017"/>
    <n v="2017"/>
    <s v="Emergency  / Humanitarian Aid"/>
    <s v=""/>
    <x v="2"/>
  </r>
  <r>
    <s v="Afghanistan"/>
    <s v="UK"/>
    <s v="United Kingdom"/>
    <x v="0"/>
    <s v="English for Afghans"/>
    <n v="5.9232550000000002"/>
    <s v="01nov2017"/>
    <n v="2017"/>
    <s v="Technical Cooperation"/>
    <s v=""/>
    <x v="1"/>
  </r>
  <r>
    <s v="Sierra Leone"/>
    <s v="UK"/>
    <s v="United Kingdom"/>
    <x v="0"/>
    <s v="Emergency UK aid for Sierra Leone landslide and flooding victims"/>
    <n v="4.5420190599999994"/>
    <s v="01sep2017"/>
    <n v="2017"/>
    <s v="Emergency  / Humanitarian Aid"/>
    <s v=""/>
    <x v="2"/>
  </r>
  <r>
    <s v="Cambodia"/>
    <s v="UK"/>
    <s v="United Kingdom"/>
    <x v="0"/>
    <s v="ECCC Legacy through Cambodian eyes: Capturing the impact of the Khmer Rouge trials though creative film-making and research"/>
    <n v="0.15310028000000001"/>
    <s v="01apr2017"/>
    <n v="2017"/>
    <s v="Core Support to NGOs, other private bodies, PPPs and research institutes"/>
    <s v=""/>
    <x v="7"/>
  </r>
  <r>
    <s v="Uganda"/>
    <s v="UK"/>
    <s v="United Kingdom"/>
    <x v="0"/>
    <s v="Trademark East Africa Uganda Window Phase 2"/>
    <n v="32.5"/>
    <s v="01nov2017"/>
    <n v="2017"/>
    <s v="Private Sector"/>
    <s v=""/>
    <x v="7"/>
  </r>
  <r>
    <s v="Georgia"/>
    <s v="UK"/>
    <s v="United Kingdom"/>
    <x v="0"/>
    <s v="Maintaining and building confidence between conflict-affected societies"/>
    <n v="0.45018799999999998"/>
    <s v="01jan2017"/>
    <n v="2017"/>
    <s v="Unidentified / NA"/>
    <s v=""/>
    <x v="2"/>
  </r>
  <r>
    <s v="Cambodia"/>
    <s v="UK"/>
    <s v="United Kingdom"/>
    <x v="0"/>
    <s v="Conserving biodiversity and reducing poverty through wildlife-friendly farming in Cambodia"/>
    <n v="0.22965042000000002"/>
    <s v="01apr2017"/>
    <n v="2017"/>
    <s v="Technical Cooperation"/>
    <s v=""/>
    <x v="2"/>
  </r>
  <r>
    <s v="Jordan"/>
    <s v="UK"/>
    <s v="United Kingdom"/>
    <x v="0"/>
    <s v="WB “Jordan Education Reform Programme for Results” (GCFF)"/>
    <n v="25.109541"/>
    <s v="01nov2017"/>
    <n v="2017"/>
    <s v="Results-driven"/>
    <s v=""/>
    <x v="8"/>
  </r>
  <r>
    <s v="Malawi"/>
    <s v="UK"/>
    <s v="United Kingdom"/>
    <x v="0"/>
    <s v="Tsogolo Langa Family Planning Programme "/>
    <n v="64.511975000000007"/>
    <s v="01dec2017"/>
    <n v="2017"/>
    <s v="Results-driven"/>
    <s v=""/>
    <x v="2"/>
  </r>
  <r>
    <s v="Bangladesh"/>
    <s v="UK"/>
    <s v="United Kingdom"/>
    <x v="0"/>
    <s v="Excluded People's Rights in Bangladesh"/>
    <n v="61.223500000000001"/>
    <s v="01jun2017"/>
    <n v="2017"/>
    <s v="Results-driven"/>
    <s v=""/>
    <x v="2"/>
  </r>
  <r>
    <s v="Georgia"/>
    <s v="UK"/>
    <s v="United Kingdom"/>
    <x v="0"/>
    <s v="Improving the crisis management response capabilities of the Government of Georgia."/>
    <n v="0.24843999999999999"/>
    <s v="01may2017"/>
    <n v="2017"/>
    <s v="Technical Cooperation"/>
    <s v=""/>
    <x v="10"/>
  </r>
  <r>
    <s v="Uganda"/>
    <s v="UK"/>
    <s v="United Kingdom"/>
    <x v="0"/>
    <s v="Domestic Revenue Mobilisation Public Investnent and Transparency"/>
    <n v="26"/>
    <s v="01sep2017"/>
    <n v="2017"/>
    <s v="Technical Cooperation"/>
    <s v=""/>
    <x v="4"/>
  </r>
  <r>
    <s v="Malawi"/>
    <s v="UK"/>
    <s v="United Kingdom"/>
    <x v="0"/>
    <s v="National Registration and Identification System project- Malawi (NRIS) "/>
    <n v="12.490342"/>
    <s v="01jul2017"/>
    <n v="2017"/>
    <s v="Innovation"/>
    <s v=""/>
    <x v="4"/>
  </r>
  <r>
    <s v="Ethiopia"/>
    <s v="UK"/>
    <s v="United Kingdom"/>
    <x v="0"/>
    <s v="Jobs Compact Ethiopia "/>
    <n v="103.01313399999999"/>
    <s v="01dec2017"/>
    <n v="2017"/>
    <s v="Results-driven"/>
    <s v=""/>
    <x v="4"/>
  </r>
  <r>
    <s v="Malawi"/>
    <s v="UK"/>
    <s v="United Kingdom"/>
    <x v="0"/>
    <s v="Violence against Women and Girls: Prevention and Response"/>
    <n v="24.079319999999999"/>
    <s v="01nov2017"/>
    <n v="2017"/>
    <s v="Core Support to NGOs, other private bodies, PPPs and research institutes"/>
    <s v=""/>
    <x v="2"/>
  </r>
  <r>
    <s v="Tanzania"/>
    <s v="UK"/>
    <s v="United Kingdom"/>
    <x v="0"/>
    <s v="Trademark Tanzania Strategy 2"/>
    <n v="240.79320113314398"/>
    <s v="01dec2017"/>
    <n v="2017"/>
    <s v="Private Sector"/>
    <s v=""/>
    <x v="7"/>
  </r>
  <r>
    <s v="Rwanda"/>
    <s v="UK"/>
    <s v="United Kingdom"/>
    <x v="0"/>
    <s v="Support to Trademark East Africa"/>
    <n v="41.7"/>
    <s v="01dec2017"/>
    <n v="2017"/>
    <s v="Private Sector"/>
    <s v=""/>
    <x v="7"/>
  </r>
  <r>
    <s v="Yemen"/>
    <s v="UK"/>
    <s v="United Kingdom"/>
    <x v="0"/>
    <s v="Yemen Social Protection Programme (YeSP) (Phase 1)"/>
    <n v="91.745500000000007"/>
    <s v="2017"/>
    <n v="2017"/>
    <s v="Results-driven"/>
    <s v=""/>
    <x v="10"/>
  </r>
  <r>
    <s v="Bangladesh"/>
    <s v="UK"/>
    <s v="United Kingdom"/>
    <x v="0"/>
    <s v="Excluded People's Rights in Bangladesh"/>
    <n v="61.223500000000001"/>
    <s v="01jun2017"/>
    <n v="2017"/>
    <s v="Results-driven"/>
    <s v=""/>
    <x v="2"/>
  </r>
  <r>
    <s v="Afghanistan"/>
    <s v="UK"/>
    <s v="United Kingdom"/>
    <x v="0"/>
    <s v="Local Government Development Programme, Afghanistan (ACCESS: Accountable, Citizen-Centred Sub-National Governance Strengthening)"/>
    <n v="6.3353077500000001"/>
    <s v="01apr2017"/>
    <n v="2017"/>
    <s v="Policy-based"/>
    <s v=""/>
    <x v="2"/>
  </r>
  <r>
    <s v="Georgia"/>
    <s v="UK"/>
    <s v="United Kingdom"/>
    <x v="0"/>
    <s v="Contributing to human security through the clearance of mines and unexploded ordnance"/>
    <n v="0.35104200000000002"/>
    <s v="01jan2017"/>
    <n v="2017"/>
    <s v="Unidentified / NA"/>
    <s v=""/>
    <x v="2"/>
  </r>
  <r>
    <s v="Georgia"/>
    <s v="UK"/>
    <s v="United Kingdom"/>
    <x v="0"/>
    <s v="UK secondments to the EU Monitoring Mission and EU Special Representative's Office"/>
    <n v="0.81085300000000005"/>
    <s v="01jan2017"/>
    <n v="2017"/>
    <s v="Unidentified / NA"/>
    <s v=""/>
    <x v="11"/>
  </r>
  <r>
    <s v="Kosovo"/>
    <s v="UK"/>
    <s v="United Kingdom"/>
    <x v="0"/>
    <s v="Strengthening rule of law in Kosovo"/>
    <n v="1.2524957299999999"/>
    <s v="01apr2017"/>
    <n v="2017"/>
    <s v="Policy-based"/>
    <s v=""/>
    <x v="11"/>
  </r>
  <r>
    <s v="Nigeria"/>
    <s v="UK"/>
    <s v="United Kingdom"/>
    <x v="0"/>
    <s v="North East Nigeria Transition to Development Programme "/>
    <n v="370.14061500000003"/>
    <s v="01jan2017"/>
    <n v="2017"/>
    <s v="Emergency  / Humanitarian Aid"/>
    <s v=""/>
    <x v="4"/>
  </r>
  <r>
    <s v="Guatemala"/>
    <s v="UK"/>
    <s v="United Kingdom"/>
    <x v="0"/>
    <s v=" Consolidando alternativas económicas y de sustento en la Zona de Adyacencia para mejorar la colaboración binacional y el cumplimiento del Acuerdo de Protección del Medio Ambiente firmado entre Guatemala y Belice. "/>
    <n v="5.9634239999999998E-2"/>
    <s v="01may2017"/>
    <n v="2017"/>
    <s v="Results-driven"/>
    <s v=""/>
    <x v="2"/>
  </r>
  <r>
    <s v="Jordan"/>
    <s v="UK"/>
    <s v="United Kingdom"/>
    <x v="0"/>
    <s v="Jordan Compact Economic Opportunities Programme extension "/>
    <n v="115.889776"/>
    <s v="01sep2017"/>
    <n v="2017"/>
    <s v="Results-driven"/>
    <s v=""/>
    <x v="8"/>
  </r>
  <r>
    <s v="Georgia"/>
    <s v="UK"/>
    <s v="United Kingdom"/>
    <x v="0"/>
    <s v="Strengthening democracy through engagement with the Georgian Orthodox Church"/>
    <n v="0.20921200000000001"/>
    <s v="01jul2017"/>
    <n v="2017"/>
    <s v="Technical Cooperation"/>
    <s v=""/>
    <x v="2"/>
  </r>
  <r>
    <s v="Malawi"/>
    <s v="UK"/>
    <s v="United Kingdom"/>
    <x v="0"/>
    <s v="Strengthening Malawi’s Education System "/>
    <n v="48.287405999999997"/>
    <s v="01dec2017"/>
    <n v="2017"/>
    <s v="Results-driven"/>
    <s v=""/>
    <x v="2"/>
  </r>
  <r>
    <s v="Mozambique"/>
    <s v="UK"/>
    <s v="United Kingdom"/>
    <x v="0"/>
    <s v="300210-Transparency and Accountability for Inclusive Development (TAcID) _x000a_in Mozambique"/>
    <n v="12.876641771825909"/>
    <s v="01dec2017"/>
    <n v="2017"/>
    <s v="Core Support to NGOs, other private bodies, PPPs and research institutes"/>
    <s v=""/>
    <x v="2"/>
  </r>
  <r>
    <s v="Yemen"/>
    <s v="UK"/>
    <s v="United Kingdom"/>
    <x v="0"/>
    <s v="Support to Yemen Humanitarian Pooled Fund"/>
    <n v="144.16588999999999"/>
    <s v="2017"/>
    <n v="2017"/>
    <s v="Emergency  / Humanitarian Aid"/>
    <s v=""/>
    <x v="4"/>
  </r>
  <r>
    <s v="Ethiopia"/>
    <s v="UK"/>
    <s v="United Kingdom"/>
    <x v="0"/>
    <s v="Family Planning by Choice in Ethiopia"/>
    <n v="115.889775"/>
    <s v="01jul2017"/>
    <n v="2017"/>
    <s v="Sector Budget Support"/>
    <s v=""/>
    <x v="0"/>
  </r>
  <r>
    <s v="Kosovo"/>
    <s v="UK"/>
    <s v="United Kingdom"/>
    <x v="0"/>
    <s v="Strengthen good governance, transparency and accountability of Kosovo institutions"/>
    <n v="0.66618078000000003"/>
    <s v="01apr2017"/>
    <n v="2017"/>
    <s v="Technical Cooperation"/>
    <s v=""/>
    <x v="12"/>
  </r>
  <r>
    <s v="Tanzania"/>
    <s v="UK"/>
    <s v="United Kingdom"/>
    <x v="0"/>
    <s v="Refugee Response and Reform: Sustaining lives and securing a sustainable future for refugees and migrants in Western Tanzania "/>
    <n v="70.830650354153207"/>
    <s v="01oct2017"/>
    <n v="2017"/>
    <s v="Emergency  / Humanitarian Aid"/>
    <s v=""/>
    <x v="4"/>
  </r>
  <r>
    <s v="Nepal"/>
    <s v="UK"/>
    <s v="United Kingdom"/>
    <x v="0"/>
    <s v="Climate Smart Development Programme (Project No. 204984)"/>
    <n v="62.5000006275"/>
    <s v="01may2017"/>
    <n v="2017"/>
    <s v="Innovation"/>
    <s v=""/>
    <x v="3"/>
  </r>
  <r>
    <s v="Malawi"/>
    <s v="UK"/>
    <s v="United Kingdom"/>
    <x v="0"/>
    <s v="Building Resilience and adapting to climate change in Malawi "/>
    <n v="90.329642000000007"/>
    <s v="01dec2017"/>
    <n v="2017"/>
    <s v="Results-driven"/>
    <s v=""/>
    <x v="2"/>
  </r>
  <r>
    <s v="Lao People's Democratic Republic"/>
    <s v="UNAIDS"/>
    <s v="United Nations Programme on HIV and AIDS (UNAIDS)"/>
    <x v="0"/>
    <s v="Strengthening national capacity to effectively implement the National Strategic HIV/AIDS Action Plan 2016-2020 aimed at ending AIDS by 2030 "/>
    <n v="1"/>
    <s v="01jan2017"/>
    <n v="2017"/>
    <s v="Technical Cooperation"/>
    <s v=""/>
    <x v="3"/>
  </r>
  <r>
    <s v="Kenya"/>
    <s v="UNAIDS"/>
    <s v="United Nations Programme on HIV and AIDS (UNAIDS)"/>
    <x v="0"/>
    <s v="Fast track the ending of AIDS in Cities, particularly Nairobi"/>
    <n v="0.12"/>
    <s v="01jul2017"/>
    <n v="2017"/>
    <s v="Results-driven"/>
    <s v=""/>
    <x v="1"/>
  </r>
  <r>
    <s v="Ethiopia"/>
    <s v="UNAIDS"/>
    <s v="United Nations Programme on HIV and AIDS (UNAIDS)"/>
    <x v="0"/>
    <s v="Community Health Education , Capacity &amp; Knowledge Building  (CHECK)"/>
    <n v="0.51800000000000002"/>
    <s v="01feb2017"/>
    <n v="2017"/>
    <s v="Results-driven"/>
    <s v=""/>
    <x v="2"/>
  </r>
  <r>
    <s v="Côte d'Ivoire"/>
    <s v="UNAIDS"/>
    <s v="United Nations Programme on HIV and AIDS (UNAIDS)"/>
    <x v="0"/>
    <s v="HIV Testing and Treatment"/>
    <n v="0.28499999999999998"/>
    <s v="Sélectionnez le mois/l'année:"/>
    <m/>
    <s v="Technical Cooperation"/>
    <s v=""/>
    <x v="9"/>
  </r>
  <r>
    <s v="Papua New Guinea"/>
    <s v="UNAIDS"/>
    <s v="United Nations Programme on HIV and AIDS (UNAIDS)"/>
    <x v="0"/>
    <s v="eMTCT"/>
    <n v="0.14499999999999999"/>
    <s v="01jan2017"/>
    <n v="2017"/>
    <s v="Technical Cooperation"/>
    <s v=""/>
    <x v="0"/>
  </r>
  <r>
    <s v="Mali"/>
    <s v="UNAIDS"/>
    <s v="United Nations Programme on HIV and AIDS (UNAIDS)"/>
    <x v="0"/>
    <s v="Appui technique et financier pour l’élaboration du Plan de rattrapage"/>
    <n v="5.5180000000000003E-3"/>
    <s v="01jul2017"/>
    <n v="2017"/>
    <s v="Technical Cooperation"/>
    <s v=""/>
    <x v="4"/>
  </r>
  <r>
    <s v="Mali"/>
    <s v="UNAIDS"/>
    <s v="United Nations Programme on HIV and AIDS (UNAIDS)"/>
    <x v="0"/>
    <s v="Projet &quot;Garages sans sida&quot;"/>
    <n v="5.496E-3"/>
    <s v="01nov2017"/>
    <n v="2017"/>
    <s v="Core Support to NGOs, other private bodies, PPPs and research institutes"/>
    <s v=""/>
    <x v="2"/>
  </r>
  <r>
    <s v="Papua New Guinea"/>
    <s v="UNAIDS"/>
    <s v="United Nations Programme on HIV and AIDS (UNAIDS)"/>
    <x v="0"/>
    <s v="Gender inequity and GBV"/>
    <n v="0.1"/>
    <s v="01jan2017"/>
    <n v="2017"/>
    <s v="Technical Cooperation"/>
    <s v=""/>
    <x v="0"/>
  </r>
  <r>
    <s v="Kenya"/>
    <s v="UNAIDS"/>
    <s v="United Nations Programme on HIV and AIDS (UNAIDS)"/>
    <x v="0"/>
    <s v="Strengthening strategic information"/>
    <n v="0.2"/>
    <s v="01jul2017"/>
    <n v="2017"/>
    <s v="Policy-based"/>
    <s v=""/>
    <x v="1"/>
  </r>
  <r>
    <s v="Mali"/>
    <s v="UNAIDS"/>
    <s v="United Nations Programme on HIV and AIDS (UNAIDS)"/>
    <x v="0"/>
    <s v="Appui technique et financier à la Reforme Institutionnelle du Secrétariat Exécutif du Haut Conseil de Lutte contre le SIDA"/>
    <n v="0.03"/>
    <s v="01mar2017"/>
    <n v="2017"/>
    <s v="Technical Cooperation"/>
    <s v=""/>
    <x v="4"/>
  </r>
  <r>
    <s v="Papua New Guinea"/>
    <s v="UNAIDS"/>
    <s v="United Nations Programme on HIV and AIDS (UNAIDS)"/>
    <x v="0"/>
    <s v="Investment and Efficiency"/>
    <n v="0.19500000000000001"/>
    <s v="01jan2017"/>
    <n v="2017"/>
    <s v="Technical Cooperation"/>
    <s v=""/>
    <x v="0"/>
  </r>
  <r>
    <s v="Moldova"/>
    <s v="UNAIDS"/>
    <s v="United Nations Programme on HIV and AIDS (UNAIDS)"/>
    <x v="0"/>
    <s v="Joint action plan on human rights in Transnistrian region "/>
    <n v="0.10129000000000001"/>
    <s v="01jan2017"/>
    <n v="2017"/>
    <s v="Results-driven"/>
    <s v=""/>
    <x v="9"/>
  </r>
  <r>
    <s v="Mali"/>
    <s v="UNAIDS"/>
    <s v="United Nations Programme on HIV and AIDS (UNAIDS)"/>
    <x v="0"/>
    <s v="Appui technique et financier au CCM et au SE/HCNLS pour l’élaboration de la note conceptuelle TB/VIH"/>
    <n v="0.03"/>
    <s v="01feb2017"/>
    <n v="2017"/>
    <s v="Technical Cooperation"/>
    <s v=""/>
    <x v="12"/>
  </r>
  <r>
    <s v="Papua New Guinea"/>
    <s v="UNAIDS"/>
    <s v="United Nations Programme on HIV and AIDS (UNAIDS)"/>
    <x v="0"/>
    <s v="Human Rights Policing project"/>
    <n v="0.28370000000000001"/>
    <s v="01jan2017"/>
    <n v="2017"/>
    <s v="Technical Cooperation"/>
    <s v=""/>
    <x v="3"/>
  </r>
  <r>
    <s v="Ethiopia"/>
    <s v="UNAIDS"/>
    <s v="United Nations Programme on HIV and AIDS (UNAIDS)"/>
    <x v="0"/>
    <s v="Community Health Education , Capacity &amp; Knowledge Building  (CHECK)"/>
    <n v="0.51800000000000002"/>
    <s v="2017"/>
    <n v="2017"/>
    <s v="Results-driven"/>
    <s v=""/>
    <x v="2"/>
  </r>
  <r>
    <s v="Papua New Guinea"/>
    <s v="UNAIDS"/>
    <s v="United Nations Programme on HIV and AIDS (UNAIDS)"/>
    <x v="0"/>
    <s v="HIV and Health Service Intergration"/>
    <n v="0.17499999999999999"/>
    <s v="01jan2017"/>
    <n v="2017"/>
    <s v="Technical Cooperation"/>
    <s v=""/>
    <x v="0"/>
  </r>
  <r>
    <s v="Belarus"/>
    <s v="UNAIDS"/>
    <s v="United Nations Programme on HIV and AIDS (UNAIDS)"/>
    <x v="0"/>
    <s v="Improvement of access to HIV prevention, treatment and care for key populations"/>
    <n v="0.18473999999999999"/>
    <s v="01jan2017"/>
    <n v="2017"/>
    <s v="Technical Cooperation"/>
    <s v=""/>
    <x v="10"/>
  </r>
  <r>
    <s v="Kenya"/>
    <s v="UNAIDS"/>
    <s v="United Nations Programme on HIV and AIDS (UNAIDS)"/>
    <x v="0"/>
    <s v="strengthening integration of SRHR, HIV, SGBV"/>
    <n v="0.25"/>
    <s v="01jul2017"/>
    <n v="2017"/>
    <s v="Results-driven"/>
    <s v=""/>
    <x v="1"/>
  </r>
  <r>
    <s v="Mali"/>
    <s v="UNAIDS"/>
    <s v="United Nations Programme on HIV and AIDS (UNAIDS)"/>
    <x v="0"/>
    <s v="Appui technique et financier à l'élaboration du Cadre Stratégique National de lutte contre le sida 2017-2021"/>
    <n v="0.03"/>
    <s v="01feb2017"/>
    <n v="2017"/>
    <s v="Technical Cooperation"/>
    <s v=""/>
    <x v="4"/>
  </r>
  <r>
    <s v="Papua New Guinea"/>
    <s v="UNAIDS"/>
    <s v="United Nations Programme on HIV and AIDS (UNAIDS)"/>
    <x v="0"/>
    <s v="HIV Testing and Treament"/>
    <n v="0.40100000000000002"/>
    <s v="01jan2017"/>
    <n v="2017"/>
    <s v="Innovation"/>
    <s v=""/>
    <x v="0"/>
  </r>
  <r>
    <s v="Bosnia and Herzegovina"/>
    <s v="UNBosnia"/>
    <s v="United Nations in Bosnia and Herzegovina"/>
    <x v="0"/>
    <s v="A More Equitable Society:Promoting Social Cohesion &amp; Diversity"/>
    <n v="2"/>
    <s v="01nov2017"/>
    <n v="2017"/>
    <s v="Results-driven"/>
    <s v=""/>
    <x v="9"/>
  </r>
  <r>
    <s v="Bosnia and Herzegovina"/>
    <s v="UNBosnia"/>
    <s v="United Nations in Bosnia and Herzegovina"/>
    <x v="0"/>
    <s v="“Promoting Gender Responsive Policies in South East Europe” (2017-2018)"/>
    <n v="0.25"/>
    <s v="01feb2017"/>
    <n v="2017"/>
    <s v="Policy-based"/>
    <s v=""/>
    <x v="9"/>
  </r>
  <r>
    <s v="Bosnia and Herzegovina"/>
    <s v="UNBosnia"/>
    <s v="United Nations in Bosnia and Herzegovina"/>
    <x v="0"/>
    <s v="Women in Elections in Bosnia and Herzegovina "/>
    <n v="1.796192"/>
    <s v="01dec2017"/>
    <n v="2017"/>
    <s v="Results-driven"/>
    <s v=""/>
    <x v="9"/>
  </r>
  <r>
    <s v="Bosnia and Herzegovina"/>
    <s v="UNBosnia"/>
    <s v="United Nations in Bosnia and Herzegovina"/>
    <x v="0"/>
    <s v="Child Protection"/>
    <n v="0.2"/>
    <s v="01feb2017"/>
    <n v="2017"/>
    <s v="Results-driven"/>
    <s v=""/>
    <x v="10"/>
  </r>
  <r>
    <s v="Bosnia and Herzegovina"/>
    <s v="UNBosnia"/>
    <s v="United Nations in Bosnia and Herzegovina"/>
    <x v="0"/>
    <s v="European Union Contribution to Stockpile Management Technical Support and Ammunition Surplus Reduction (EU STAR)  "/>
    <n v="3.004216"/>
    <s v="01jun2017"/>
    <n v="2017"/>
    <s v="Results-driven"/>
    <s v=""/>
    <x v="9"/>
  </r>
  <r>
    <s v="Bosnia and Herzegovina"/>
    <s v="UNBosnia"/>
    <s v="United Nations in Bosnia and Herzegovina"/>
    <x v="0"/>
    <s v="Catalyzing Environmental Finance for Low-carbon Urban Development"/>
    <n v="2.37"/>
    <s v="01sep2017"/>
    <n v="2017"/>
    <s v="Results-driven"/>
    <s v=""/>
    <x v="9"/>
  </r>
  <r>
    <s v="Papua New Guinea"/>
    <s v="UNCDF"/>
    <s v="UN Capital Development Fund [UNCDF]"/>
    <x v="0"/>
    <s v="Westpac Innovation Hub"/>
    <n v="1.5"/>
    <s v="01feb2017"/>
    <n v="2017"/>
    <s v="Innovation"/>
    <s v=""/>
    <x v="7"/>
  </r>
  <r>
    <s v="Papua New Guinea"/>
    <s v="UNCDF"/>
    <s v="UN Capital Development Fund [UNCDF]"/>
    <x v="0"/>
    <s v="MiBank Solar PAYG"/>
    <n v="0.105"/>
    <s v="01jan2017"/>
    <n v="2017"/>
    <s v="Innovation"/>
    <s v=""/>
    <x v="7"/>
  </r>
  <r>
    <s v="Lao People's Democratic Republic"/>
    <s v="UNCDF"/>
    <s v="UN Capital Development Fund [UNCDF]"/>
    <x v="0"/>
    <s v="Governance for Inclusive Development (GIDP)"/>
    <n v="2.1077910000000002"/>
    <s v="01apr2017"/>
    <n v="2017"/>
    <s v="Technical Cooperation"/>
    <s v=""/>
    <x v="3"/>
  </r>
  <r>
    <s v="Papua New Guinea"/>
    <s v="UNCDF"/>
    <s v="UN Capital Development Fund [UNCDF]"/>
    <x v="0"/>
    <s v="Financial Education for TVET Institutions "/>
    <n v="0.1"/>
    <s v="01mar2017"/>
    <n v="2017"/>
    <s v="Core Support to NGOs, other private bodies, PPPs and research institutes"/>
    <s v=""/>
    <x v="10"/>
  </r>
  <r>
    <s v="Bénin"/>
    <s v="UNDP"/>
    <s v="United Nations Development Program [UNDP]"/>
    <x v="0"/>
    <s v="Climate change -energy"/>
    <n v="1.7010000000000001"/>
    <s v="01dec2017"/>
    <n v="2017"/>
    <s v="Technical Cooperation"/>
    <s v=""/>
    <x v="3"/>
  </r>
  <r>
    <s v="Burkina Faso"/>
    <s v="UNDP"/>
    <s v="United Nations Development Program [UNDP]"/>
    <x v="0"/>
    <s v="103948-Appui processus de Vérité et Reconciliation "/>
    <n v="1.0001260000000001"/>
    <s v="01jan2017"/>
    <n v="2017"/>
    <s v="Sector Budget Support"/>
    <s v=""/>
    <x v="9"/>
  </r>
  <r>
    <s v="Somalia"/>
    <s v="UNDP"/>
    <s v="United Nations Development Program [UNDP]"/>
    <x v="0"/>
    <s v="Support to Emerging Federal States (StEFS)"/>
    <n v="13.991638999999999"/>
    <s v="2017"/>
    <n v="2017"/>
    <s v="Results-driven"/>
    <s v=""/>
    <x v="9"/>
  </r>
  <r>
    <s v="Myanmar"/>
    <s v="UNDP"/>
    <s v="United Nations Development Program [UNDP]"/>
    <x v="0"/>
    <s v="“Ridge to Reef” - Integrated Protected Area Land and Seascape Management in Tanintharyi; "/>
    <n v="5.25"/>
    <s v="01jun2017"/>
    <n v="2017"/>
    <s v="Technical Cooperation"/>
    <s v=""/>
    <x v="0"/>
  </r>
  <r>
    <s v="Lao People's Democratic Republic"/>
    <s v="UNDP"/>
    <s v="United Nations Development Program [UNDP]"/>
    <x v="0"/>
    <s v="National Determined Contributions Support Progrmme Lao PDR (NDC Support)"/>
    <n v="0.3745"/>
    <s v="01dec2017"/>
    <n v="2017"/>
    <s v="Innovation"/>
    <s v=""/>
    <x v="3"/>
  </r>
  <r>
    <s v="Niger"/>
    <s v="UNDP"/>
    <s v="United Nations Development Program [UNDP]"/>
    <x v="0"/>
    <s v="renf engagement Gest /98449"/>
    <n v="3"/>
    <s v="01jan2017"/>
    <n v="2017"/>
    <s v="Results-driven"/>
    <s v=""/>
    <x v="3"/>
  </r>
  <r>
    <s v="Malawi"/>
    <s v="UNDP"/>
    <s v="United Nations Development Program [UNDP]"/>
    <x v="0"/>
    <s v="Saving Lives and Protecting Agriculture-based Livelihoods in Malawi: Scaling Up the Use of Modernized Climate Information and Early Warning Systems (M-CLIMES"/>
    <n v="16.264544999999998"/>
    <s v="01jul2017"/>
    <n v="2017"/>
    <s v="Results-driven"/>
    <s v=""/>
    <x v="3"/>
  </r>
  <r>
    <s v="Côte d'Ivoire"/>
    <s v="UNDP"/>
    <s v="United Nations Development Program [UNDP]"/>
    <x v="0"/>
    <s v="Projet d’appui au renforcement de la confiance entre les forces de défense et de sécurité et la population en Côte d’Ivoire"/>
    <n v="0.64850925550197203"/>
    <s v="01jan2017"/>
    <n v="2017"/>
    <s v="Policy-based"/>
    <s v=""/>
    <x v="9"/>
  </r>
  <r>
    <s v="Moldova"/>
    <s v="UNDP"/>
    <s v="United Nations Development Program [UNDP]"/>
    <x v="0"/>
    <s v="Strengthen the national health care procurement system "/>
    <n v="5.8325089999999999"/>
    <s v="01jan2017"/>
    <n v="2017"/>
    <s v="Technical Cooperation"/>
    <s v=""/>
    <x v="3"/>
  </r>
  <r>
    <s v="Timor-Leste"/>
    <s v="UNDP"/>
    <s v="United Nations Development Program [UNDP]"/>
    <x v="0"/>
    <s v="Resilience"/>
    <n v="16.649999999999999"/>
    <s v="2017"/>
    <n v="2017"/>
    <s v="Policy-based"/>
    <s v=""/>
    <x v="9"/>
  </r>
  <r>
    <s v="Albania"/>
    <s v="UNDP"/>
    <s v="United Nations Development Program [UNDP]"/>
    <x v="0"/>
    <s v="Youth Employment"/>
    <n v="1.079439"/>
    <s v="01jan2017"/>
    <n v="2017"/>
    <s v="Technical Cooperation"/>
    <s v=""/>
    <x v="9"/>
  </r>
  <r>
    <s v="Perú"/>
    <s v="UNDP"/>
    <s v="United Nations Development Program [UNDP]"/>
    <x v="0"/>
    <s v="Sexta Fase Operacional del Programa de Pequeñas Donaciones en Perú"/>
    <n v="3.196672"/>
    <s v="01jan2017"/>
    <n v="2017"/>
    <s v="Technical Cooperation"/>
    <s v=""/>
    <x v="9"/>
  </r>
  <r>
    <s v="Cambodia"/>
    <s v="UNDP"/>
    <s v="United Nations Development Program [UNDP]"/>
    <x v="0"/>
    <s v="Forest Carbon Partnership Facility II"/>
    <n v="5.2149999999999999"/>
    <s v="01sep2017"/>
    <n v="2017"/>
    <s v="Technical Cooperation"/>
    <s v=""/>
    <x v="3"/>
  </r>
  <r>
    <s v="Albania"/>
    <s v="UNDP"/>
    <s v="United Nations Development Program [UNDP]"/>
    <x v="0"/>
    <s v="Enabling transboundary cooperation - Drini River"/>
    <n v="0.87176100000000001"/>
    <s v="01jan2017"/>
    <n v="2017"/>
    <s v="Technical Cooperation"/>
    <s v=""/>
    <x v="2"/>
  </r>
  <r>
    <s v="República Dominicana"/>
    <s v="UNDP"/>
    <s v="United Nations Development Program [UNDP]"/>
    <x v="0"/>
    <s v="Fortaleciendo las políticas de exportación e inversión"/>
    <n v="1.4918411599999999"/>
    <s v="01apr2017"/>
    <n v="2017"/>
    <s v="Technical Cooperation"/>
    <s v=""/>
    <x v="3"/>
  </r>
  <r>
    <s v="Lao People's Democratic Republic"/>
    <s v="UNDP"/>
    <s v="United Nations Development Program [UNDP]"/>
    <x v="0"/>
    <s v="Moving towards Achieving SDG18- Removing the UXO Obstracle to Development in Lao PDR"/>
    <n v="84.404245000000003"/>
    <s v="01jul2017"/>
    <n v="2017"/>
    <s v="Results-driven"/>
    <s v=""/>
    <x v="3"/>
  </r>
  <r>
    <s v="Somalia"/>
    <s v="UNDP"/>
    <s v="United Nations Development Program [UNDP]"/>
    <x v="0"/>
    <s v="Parliament Support Project (II)"/>
    <n v="20.018656"/>
    <s v="01apr2017"/>
    <n v="2017"/>
    <s v="Results-driven"/>
    <s v=""/>
    <x v="9"/>
  </r>
  <r>
    <s v="Philippines"/>
    <s v="UNDP"/>
    <s v="United Nations Development Program [UNDP]"/>
    <x v="0"/>
    <s v="Support to Peacebuilding and Normalization Programme"/>
    <n v="12.882846289292701"/>
    <s v="01dec2017"/>
    <n v="2017"/>
    <s v="Technical Cooperation"/>
    <s v=""/>
    <x v="9"/>
  </r>
  <r>
    <s v="Bénin"/>
    <s v="UNDP"/>
    <s v="United Nations Development Program [UNDP]"/>
    <x v="0"/>
    <s v="Communes du millénaire Bonou"/>
    <n v="1.1519349999999999"/>
    <s v="01dec2017"/>
    <n v="2017"/>
    <s v="Investment"/>
    <s v=""/>
    <x v="5"/>
  </r>
  <r>
    <s v="Guatemala"/>
    <s v="UNDP"/>
    <s v="United Nations Development Program [UNDP]"/>
    <x v="0"/>
    <s v="PRIMER REPORTE BIENAL Y TERCERA COMUNICACIÓN CC"/>
    <n v="0.85199999999999998"/>
    <s v="01feb2017"/>
    <n v="2017"/>
    <s v="Technical Cooperation"/>
    <s v=""/>
    <x v="3"/>
  </r>
  <r>
    <s v="Belarus"/>
    <s v="UNDP"/>
    <s v="United Nations Development Program [UNDP]"/>
    <x v="0"/>
    <s v="Strengthening of human resources, legal frameworks and institutional capacities to implement the Nagoya Protocol in the Republic of Belarus"/>
    <n v="0.35"/>
    <s v="01nov2017"/>
    <n v="2017"/>
    <s v="Policy-based"/>
    <s v=""/>
    <x v="9"/>
  </r>
  <r>
    <s v="Malawi"/>
    <s v="UNDP"/>
    <s v="United Nations Development Program [UNDP]"/>
    <x v="0"/>
    <s v=""/>
    <n v="0"/>
    <s v="2017"/>
    <n v="2017"/>
    <s v="NA"/>
    <s v=""/>
    <x v="6"/>
  </r>
  <r>
    <s v="Burkina Faso"/>
    <s v="UNDP"/>
    <s v="United Nations Development Program [UNDP]"/>
    <x v="0"/>
    <s v="104177-Appui au Conseil Stratégique à la Gouvernance du Secteur Sécuritaire au Burkina Faso"/>
    <n v="1"/>
    <s v="01jan2017"/>
    <n v="2017"/>
    <s v="Sector Budget Support"/>
    <s v=""/>
    <x v="9"/>
  </r>
  <r>
    <s v="Kosovo"/>
    <s v="UNDP"/>
    <s v="United Nations Development Program [UNDP]"/>
    <x v="0"/>
    <s v="Prevention of Violent Extremism (UNDP)"/>
    <n v="0.320077"/>
    <s v="01jan2017"/>
    <n v="2017"/>
    <s v="Results-driven"/>
    <s v=""/>
    <x v="9"/>
  </r>
  <r>
    <s v="Albania"/>
    <s v="UNDP"/>
    <s v="United Nations Development Program [UNDP]"/>
    <x v="0"/>
    <s v="Innovation for Service Delivery"/>
    <n v="0.46844799999999998"/>
    <s v="01jan2017"/>
    <n v="2017"/>
    <s v="Technical Cooperation"/>
    <s v=""/>
    <x v="3"/>
  </r>
  <r>
    <s v="Paraguay"/>
    <s v="UNDP"/>
    <s v="United Nations Development Program [UNDP]"/>
    <x v="0"/>
    <s v="Apoyo a pequeños productores para la producción de alimentos"/>
    <n v="0.12600900000000001"/>
    <s v="01aug2017"/>
    <n v="2017"/>
    <s v="Technical Cooperation"/>
    <s v=""/>
    <x v="3"/>
  </r>
  <r>
    <s v="República Dominicana"/>
    <s v="UNDP"/>
    <s v="United Nations Development Program [UNDP]"/>
    <x v="0"/>
    <s v="Fortalecimiento Salud Publica"/>
    <n v="8.9380330000000008"/>
    <s v="01oct2017"/>
    <n v="2017"/>
    <s v="Technical Cooperation"/>
    <s v=""/>
    <x v="3"/>
  </r>
  <r>
    <s v="Philippines"/>
    <s v="UNDP"/>
    <s v="United Nations Development Program [UNDP]"/>
    <x v="0"/>
    <s v="Strategic M&amp;E to accelerate PDP implementation"/>
    <n v="3.95048095054725"/>
    <s v="01dec2017"/>
    <n v="2017"/>
    <s v="Results-driven"/>
    <s v=""/>
    <x v="9"/>
  </r>
  <r>
    <s v="Vietnam"/>
    <s v="UNDP"/>
    <s v="United Nations Development Program [UNDP]"/>
    <x v="0"/>
    <s v="CHILD-CENTERED DRR - SPG"/>
    <n v="0.62715546999999994"/>
    <s v="2017"/>
    <n v="2017"/>
    <s v="NA"/>
    <s v=""/>
    <x v="6"/>
  </r>
  <r>
    <s v="Sénégal "/>
    <s v="UNDP"/>
    <s v="United Nations Development Program [UNDP]"/>
    <x v="0"/>
    <s v="PROJET D'APPUI A LA COHESION SOCIALE ET A LA CREATION D'OPPORTUNITES D'EMPLOI (PROCOSOC)"/>
    <n v="0.69099999999999995"/>
    <s v="01jan2017"/>
    <n v="2017"/>
    <s v="Policy-based"/>
    <s v=""/>
    <x v="9"/>
  </r>
  <r>
    <s v="Cameroon"/>
    <s v="UNDP"/>
    <s v="United Nations Development Program [UNDP]"/>
    <x v="0"/>
    <s v="STABILIZATION &amp; _x000a_PREVENTION DE L'EXTREMISME VIOLENT"/>
    <n v="8.2750000000000004"/>
    <s v="01dec2017"/>
    <n v="2017"/>
    <s v="Results-driven"/>
    <s v=""/>
    <x v="9"/>
  </r>
  <r>
    <s v="Egypt"/>
    <s v="UNDP"/>
    <s v="United Nations Development Program [UNDP]"/>
    <x v="0"/>
    <s v="Supporting the Activities of TIEC"/>
    <n v="1.31351072"/>
    <s v="01jan2017"/>
    <n v="2017"/>
    <s v="Technical Cooperation"/>
    <s v=""/>
    <x v="3"/>
  </r>
  <r>
    <s v="Kenya"/>
    <s v="UNDP"/>
    <s v="United Nations Development Program [UNDP]"/>
    <x v="0"/>
    <s v="Integrated Support Programme to the Devolution  Process in Kenya"/>
    <n v="3.6"/>
    <s v="01jan2017"/>
    <n v="2017"/>
    <s v="Policy-based"/>
    <s v=""/>
    <x v="0"/>
  </r>
  <r>
    <s v="Lao People's Democratic Republic"/>
    <s v="UNDP"/>
    <s v="United Nations Development Program [UNDP]"/>
    <x v="0"/>
    <s v=" Strategic Support to Strengthen the Rule of Law (3S-ROL)"/>
    <n v="4"/>
    <s v="01aug2017"/>
    <n v="2017"/>
    <s v="Technical Cooperation"/>
    <s v=""/>
    <x v="3"/>
  </r>
  <r>
    <s v="Burkina Faso"/>
    <s v="UNDP"/>
    <s v="United Nations Development Program [UNDP]"/>
    <x v="0"/>
    <s v="Préparation du projet Assurance climatique ciblé aux petits producteurs"/>
    <n v="0.1"/>
    <s v="01jan2017"/>
    <n v="2017"/>
    <s v="Sector Budget Support"/>
    <s v=""/>
    <x v="9"/>
  </r>
  <r>
    <s v="Sénégal "/>
    <s v="UNDP"/>
    <s v="United Nations Development Program [UNDP]"/>
    <x v="0"/>
    <s v="PROJET DE RENFORCEMENT DE LA GESTION DES TERRES ET DES ECOSYSTEMES DES NIAYES ET DE LA CASAMANCE DANS UN CONTEXTE DE CHANGEMENT CLIMATIQUE (PRGTE)"/>
    <n v="0.50600000000000001"/>
    <s v="01jan2017"/>
    <n v="2017"/>
    <s v="Policy-based"/>
    <s v=""/>
    <x v="3"/>
  </r>
  <r>
    <s v="Cambodia"/>
    <s v="UNDP"/>
    <s v="United Nations Development Program [UNDP]"/>
    <x v="0"/>
    <s v="Project to Support the Leading the Way for Gender Equality Program (PSLWGEP)"/>
    <n v="2.15564"/>
    <s v="01mar2017"/>
    <n v="2017"/>
    <s v="Technical Cooperation"/>
    <s v=""/>
    <x v="3"/>
  </r>
  <r>
    <s v="Egypt"/>
    <s v="UNDP"/>
    <s v="United Nations Development Program [UNDP]"/>
    <x v="0"/>
    <s v="Enhancing Access to Knowledge for Development"/>
    <n v="1.29284285"/>
    <s v="01jan2017"/>
    <n v="2017"/>
    <s v="Technical Cooperation"/>
    <s v=""/>
    <x v="3"/>
  </r>
  <r>
    <s v="Moldova"/>
    <s v="UNDP"/>
    <s v="United Nations Development Program [UNDP]"/>
    <x v="0"/>
    <s v="Enhancing democracy in Moldova through inclusive and transparent elections"/>
    <n v="2.972032"/>
    <s v="01may2017"/>
    <n v="2017"/>
    <s v="Innovation"/>
    <s v=""/>
    <x v="3"/>
  </r>
  <r>
    <s v="Haïti "/>
    <s v="UNDP"/>
    <s v="United Nations Development Program [UNDP]"/>
    <x v="0"/>
    <s v="Programme de relèvement post-Catastrophe"/>
    <n v="30.272144999999998"/>
    <s v="01oct2017"/>
    <n v="2017"/>
    <s v="Emergency  / Humanitarian Aid"/>
    <s v=""/>
    <x v="9"/>
  </r>
  <r>
    <s v="Bhutan"/>
    <s v="UNDP"/>
    <s v="United Nations Development Program [UNDP]"/>
    <x v="0"/>
    <s v="GEF Small Grant Programme"/>
    <n v="0.32500000000000001"/>
    <s v="17mar2018"/>
    <n v="2018"/>
    <s v="Results-driven"/>
    <s v=""/>
    <x v="2"/>
  </r>
  <r>
    <s v="Cambodia"/>
    <s v="UNDP"/>
    <s v="United Nations Development Program [UNDP]"/>
    <x v="0"/>
    <s v="UNDP- Gender Equality programme Cambodia 2017-2020"/>
    <n v="1.12780839"/>
    <s v="01dec2017"/>
    <n v="2017"/>
    <s v="Technical Cooperation"/>
    <s v=""/>
    <x v="9"/>
  </r>
  <r>
    <s v="Cameroon"/>
    <s v="UNDP"/>
    <s v="United Nations Development Program [UNDP]"/>
    <x v="0"/>
    <s v="GESTION DES RESSOURCES NATURELLES &amp; BIODIVERSITE"/>
    <n v="4.3499999999999996"/>
    <s v="01dec2017"/>
    <n v="2017"/>
    <s v="Results-driven"/>
    <s v=""/>
    <x v="9"/>
  </r>
  <r>
    <s v="Papua New Guinea"/>
    <s v="UNDP"/>
    <s v="United Nations Development Program [UNDP]"/>
    <x v="0"/>
    <s v="Provincial Capacity Building Program Phase II"/>
    <n v="1.5601050000000001"/>
    <s v="01jan2017"/>
    <n v="2017"/>
    <s v="Technical Cooperation"/>
    <s v=""/>
    <x v="3"/>
  </r>
  <r>
    <s v="Egypt"/>
    <s v="UNDP"/>
    <s v="United Nations Development Program [UNDP]"/>
    <x v="0"/>
    <s v="CCCPA Phase II"/>
    <n v="1.28385018"/>
    <s v="01jan2017"/>
    <n v="2017"/>
    <s v="Technical Cooperation"/>
    <s v=""/>
    <x v="3"/>
  </r>
  <r>
    <s v="Cambodia"/>
    <s v="UNDP"/>
    <s v="United Nations Development Program [UNDP]"/>
    <x v="0"/>
    <s v="Collaborative Management for Watershed and Econsystem Service Protection and Rehabilitation in the Cardamom Mountains, Upper Prek Thnot River Basin"/>
    <n v="1.2509170000000001"/>
    <s v="01jun2017"/>
    <n v="2017"/>
    <s v="Technical Cooperation"/>
    <s v=""/>
    <x v="3"/>
  </r>
  <r>
    <s v="Madagascar"/>
    <s v="UNDP"/>
    <s v="United Nations Development Program [UNDP]"/>
    <x v="0"/>
    <s v="Institutions Démocratiques, Intègres, Représentatives et Crédibles"/>
    <n v="2"/>
    <s v="01jan2017"/>
    <n v="2017"/>
    <s v="Technical Cooperation"/>
    <s v=""/>
    <x v="9"/>
  </r>
  <r>
    <s v="Perú"/>
    <s v="UNDP"/>
    <s v="United Nations Development Program [UNDP]"/>
    <x v="0"/>
    <s v="Fortalecimiento del Programa Nacional de Alimentación Escolar Qali Warma - QW"/>
    <n v="18.552182200000001"/>
    <s v="01dec2017"/>
    <n v="2017"/>
    <s v="Technical Cooperation"/>
    <s v=""/>
    <x v="3"/>
  </r>
  <r>
    <s v="Kosovo"/>
    <s v="UNDP"/>
    <s v="United Nations Development Program [UNDP]"/>
    <x v="0"/>
    <s v="Protecting children from violence, social inclusion (UNICEF)"/>
    <n v="0.309"/>
    <s v="01jan2017"/>
    <n v="2017"/>
    <s v="Policy-based"/>
    <s v=""/>
    <x v="9"/>
  </r>
  <r>
    <s v="Timor-Leste"/>
    <s v="UNDP"/>
    <s v="United Nations Development Program [UNDP]"/>
    <x v="0"/>
    <s v="Sustainable Development"/>
    <n v="32.200000000000003"/>
    <s v="2017"/>
    <n v="2017"/>
    <s v="Policy-based"/>
    <s v=""/>
    <x v="9"/>
  </r>
  <r>
    <s v="Armenia"/>
    <s v="UNDP"/>
    <s v="United Nations Development Program [UNDP]"/>
    <x v="0"/>
    <s v="Enhanced capacity for wildfires management in Armenia, 2017?2020"/>
    <n v="1"/>
    <s v="01sep2017"/>
    <n v="2017"/>
    <s v="Technical Cooperation"/>
    <s v=""/>
    <x v="3"/>
  </r>
  <r>
    <s v="Tanzania"/>
    <s v="UNDP"/>
    <s v="United Nations Development Program [UNDP]"/>
    <x v="0"/>
    <s v="Enhancing capacities for development effectiveness and results"/>
    <n v="6.6890000000000001"/>
    <s v="01dec2017"/>
    <n v="2017"/>
    <s v="Policy-based"/>
    <s v=""/>
    <x v="3"/>
  </r>
  <r>
    <s v="Kenya"/>
    <s v="UNDP"/>
    <s v="United Nations Development Program [UNDP]"/>
    <x v="0"/>
    <s v="Supporting Governmnet Capacity in Enhancing Capacity for LED"/>
    <n v="1.8064659999999999"/>
    <s v="01jan2017"/>
    <n v="2017"/>
    <s v="Policy-based"/>
    <s v=""/>
    <x v="0"/>
  </r>
  <r>
    <s v="Bénin"/>
    <s v="UNDP"/>
    <s v="United Nations Development Program [UNDP]"/>
    <x v="0"/>
    <s v="Préservation forêts galeries et cartographie du Bénin"/>
    <n v="1.656067"/>
    <s v="01dec2017"/>
    <n v="2017"/>
    <s v="Investment"/>
    <s v=""/>
    <x v="3"/>
  </r>
  <r>
    <s v="Cameroon"/>
    <s v="UNDP"/>
    <s v="United Nations Development Program [UNDP]"/>
    <x v="0"/>
    <s v="CHANGEMENT CLIMATIQUE &amp; GESTION DES RIQUES ET DESASTRES"/>
    <n v="1"/>
    <s v="01dec2017"/>
    <n v="2017"/>
    <s v="Results-driven"/>
    <s v=""/>
    <x v="3"/>
  </r>
  <r>
    <s v="Sénégal "/>
    <s v="UNDP"/>
    <s v="United Nations Development Program [UNDP]"/>
    <x v="0"/>
    <s v="PROGRAMME D'URGENCE DE DEVELOPPEMENT COMMUNAUTAIRE (PUDC)"/>
    <n v="4.6024200000000004"/>
    <s v="01jan2017"/>
    <n v="2017"/>
    <s v="Policy-based"/>
    <s v=""/>
    <x v="9"/>
  </r>
  <r>
    <s v="Madagascar"/>
    <s v="UNDP"/>
    <s v="United Nations Development Program [UNDP]"/>
    <x v="0"/>
    <s v="Renforcement des capacités nationales pour la mise en œuvre des Conventions de Rio"/>
    <n v="11.75"/>
    <s v="01feb2017"/>
    <n v="2017"/>
    <s v="Policy-based"/>
    <s v=""/>
    <x v="3"/>
  </r>
  <r>
    <s v="Costa Rica"/>
    <s v="UNDP"/>
    <s v="United Nations Development Program [UNDP]"/>
    <x v="0"/>
    <s v="Informe Nacional de Desarrollo Humano"/>
    <n v="0.34100000000000003"/>
    <s v="01jan2017"/>
    <n v="2017"/>
    <s v="Policy-based"/>
    <s v=""/>
    <x v="9"/>
  </r>
  <r>
    <s v="Myanmar"/>
    <s v="UNDP"/>
    <s v="United Nations Development Program [UNDP]"/>
    <x v="0"/>
    <s v="Support to Effective &amp; Responsive Institutions (SERIP)"/>
    <n v="56.490018999999997"/>
    <s v="01oct2017"/>
    <n v="2017"/>
    <s v="Policy-based"/>
    <s v=""/>
    <x v="3"/>
  </r>
  <r>
    <s v="Ethiopia"/>
    <s v="UNDP"/>
    <s v="United Nations Development Program [UNDP]"/>
    <x v="0"/>
    <s v="promoting Sustainable Rural Energy technologies (RETs) for Household &amp; Productive Uses "/>
    <n v="0.59407650000000001"/>
    <s v="01jan2017"/>
    <n v="2017"/>
    <s v="Results-driven"/>
    <s v=""/>
    <x v="0"/>
  </r>
  <r>
    <s v="Guatemala"/>
    <s v="UNDP"/>
    <s v="United Nations Development Program [UNDP]"/>
    <x v="0"/>
    <s v="CONFLICTIVIDAD SOCIAL"/>
    <n v="0.57052371999999996"/>
    <s v="01jan2017"/>
    <n v="2017"/>
    <s v="Technical Cooperation"/>
    <s v=""/>
    <x v="9"/>
  </r>
  <r>
    <s v="Bhutan"/>
    <s v="UNDP"/>
    <s v="United Nations Development Program [UNDP]"/>
    <x v="0"/>
    <s v="Sixth national reporting to the UN CBD"/>
    <n v="0.1"/>
    <s v="17nov2018"/>
    <n v="2018"/>
    <s v="Policy-based"/>
    <s v=""/>
    <x v="9"/>
  </r>
  <r>
    <s v="Costa Rica"/>
    <s v="UNDP"/>
    <s v="United Nations Development Program [UNDP]"/>
    <x v="0"/>
    <s v="Fortalecimiento de las ASADAS"/>
    <n v="1.313995"/>
    <s v="01jan2017"/>
    <n v="2017"/>
    <s v="Results-driven"/>
    <s v=""/>
    <x v="9"/>
  </r>
  <r>
    <s v="Perú"/>
    <s v="UNDP"/>
    <s v="United Nations Development Program [UNDP]"/>
    <x v="0"/>
    <s v="Sistema para la acreditación de acciones de mitigación con potencial en el mercado de carbono "/>
    <n v="3.15"/>
    <s v="01mar2017"/>
    <n v="2017"/>
    <s v="Technical Cooperation"/>
    <s v=""/>
    <x v="3"/>
  </r>
  <r>
    <s v="Antigua and Barbuda"/>
    <s v="UNDP"/>
    <s v="United Nations Development Program [UNDP]"/>
    <x v="0"/>
    <s v="Monitoring And Assessment Of Multilateral Environmental Agreements Implementation And Environmental Trends In Antigua And Barbuda"/>
    <n v="7.0000000000000007E-2"/>
    <s v="01jan2017"/>
    <n v="2017"/>
    <s v="Technical Cooperation"/>
    <s v=""/>
    <x v="9"/>
  </r>
  <r>
    <s v="Uganda"/>
    <s v="UNDP"/>
    <s v="United Nations Development Program [UNDP]"/>
    <x v="0"/>
    <s v="00097030 - Emmergency Livelihood Support"/>
    <n v="0.59760199999999997"/>
    <s v="01dec2017"/>
    <n v="2017"/>
    <s v="Emergency  / Humanitarian Aid"/>
    <s v=""/>
    <x v="3"/>
  </r>
  <r>
    <s v="Armenia"/>
    <s v="UNDP"/>
    <s v="United Nations Development Program [UNDP]"/>
    <x v="0"/>
    <s v="Regulatory Framework to promote Energy Efficiency in EEU, 2017?2019"/>
    <n v="0.90858300000000003"/>
    <s v="01sep2017"/>
    <n v="2017"/>
    <s v="Technical Cooperation"/>
    <s v=""/>
    <x v="3"/>
  </r>
  <r>
    <s v="Burkina Faso"/>
    <s v="UNDP"/>
    <s v="United Nations Development Program [UNDP]"/>
    <x v="0"/>
    <s v="103890-Appui  Développement des Economies Locales "/>
    <n v="1.7982860000000001"/>
    <s v="01jan2017"/>
    <n v="2017"/>
    <s v="Sector Budget Support"/>
    <s v=""/>
    <x v="9"/>
  </r>
  <r>
    <s v="Bangladesh"/>
    <s v="UNDP"/>
    <s v="United Nations Development Program [UNDP]"/>
    <x v="0"/>
    <s v="UNDP Resilence and Inclusive Growth Integrated Initiation Plan"/>
    <n v="0.44495000000000001"/>
    <s v="01jul2017"/>
    <n v="2017"/>
    <s v="Innovation"/>
    <s v=""/>
    <x v="9"/>
  </r>
  <r>
    <s v="Armenia"/>
    <s v="UNDP"/>
    <s v="United Nations Development Program [UNDP]"/>
    <x v="0"/>
    <s v="Human Rights in Armenia, 2017?2019"/>
    <n v="0.69980699999999996"/>
    <s v="01oct2017"/>
    <n v="2017"/>
    <s v="Technical Cooperation"/>
    <s v=""/>
    <x v="3"/>
  </r>
  <r>
    <s v="Bhutan"/>
    <s v="UNDP"/>
    <s v="United Nations Development Program [UNDP]"/>
    <x v="0"/>
    <s v="Enhancing sustainability and climate resilience of forest and agriculture landscape and community livelihoods in Bhutan (NAPA-III). "/>
    <n v="13.967124"/>
    <s v="17oct2018"/>
    <n v="2018"/>
    <s v="Results-driven"/>
    <s v=""/>
    <x v="3"/>
  </r>
  <r>
    <s v="Lao People's Democratic Republic"/>
    <s v="UNDP"/>
    <s v="United Nations Development Program [UNDP]"/>
    <x v="0"/>
    <s v="Enhancing People’s Participation through Community Radio (EPPRC)"/>
    <n v="3"/>
    <s v="01aug2017"/>
    <n v="2017"/>
    <s v="Unidentified / NA"/>
    <s v=""/>
    <x v="3"/>
  </r>
  <r>
    <s v="Perú"/>
    <s v="UNDP"/>
    <s v="United Nations Development Program [UNDP]"/>
    <x v="0"/>
    <s v="Iniciativas Pesquerias Costeras Perú Ecuador"/>
    <n v="4.8185909999999996"/>
    <s v="01oct2017"/>
    <n v="2017"/>
    <s v="Technical Cooperation"/>
    <s v=""/>
    <x v="3"/>
  </r>
  <r>
    <s v="Sénégal "/>
    <s v="UNDP"/>
    <s v="United Nations Development Program [UNDP]"/>
    <x v="0"/>
    <s v="PROGRAMME DE REDUCTION DE LA PAUVRETE ET DE RENFORCEMENT DES DYNAMIQUES DE DEVELOPPEMENT ECONOMIQUE ET SOCIAL (PRODES)"/>
    <n v="0.25"/>
    <s v="01jan2017"/>
    <n v="2017"/>
    <s v="Policy-based"/>
    <s v=""/>
    <x v="3"/>
  </r>
  <r>
    <s v="Timor-Leste"/>
    <s v="UNDP"/>
    <s v="United Nations Development Program [UNDP]"/>
    <x v="0"/>
    <s v="Governance and Institutional Strengthening "/>
    <n v="26.1"/>
    <s v="2017"/>
    <n v="2017"/>
    <s v="Policy-based"/>
    <s v=""/>
    <x v="9"/>
  </r>
  <r>
    <s v="Paraguay"/>
    <s v="UNDP"/>
    <s v="United Nations Development Program [UNDP]"/>
    <x v="0"/>
    <s v="Promoción y Difusión del Desarrollo Humano"/>
    <n v="0.101743"/>
    <s v="01jan2017"/>
    <n v="2017"/>
    <s v="Unidentified / NA"/>
    <s v=""/>
    <x v="9"/>
  </r>
  <r>
    <s v="Somalia"/>
    <s v="UNDP"/>
    <s v="United Nations Development Program [UNDP]"/>
    <x v="0"/>
    <s v="Support to Constitution Review (PIP)"/>
    <n v="10.937533999999999"/>
    <s v="01sep2017"/>
    <n v="2017"/>
    <s v="Results-driven"/>
    <s v=""/>
    <x v="9"/>
  </r>
  <r>
    <s v="Ethiopia"/>
    <s v="UNDP"/>
    <s v="United Nations Development Program [UNDP]"/>
    <x v="0"/>
    <s v="Mainstreaming Incentive for Biodiversity Conservation in the Climate resilience Green Economy Strategy "/>
    <n v="1.1882999999999999"/>
    <s v="01jan2017"/>
    <n v="2017"/>
    <s v="Results-driven"/>
    <s v=""/>
    <x v="3"/>
  </r>
  <r>
    <s v="Bénin"/>
    <s v="UNDP"/>
    <s v="United Nations Development Program [UNDP]"/>
    <x v="0"/>
    <s v="Appui à l'opérationnalisation des stratégies développement/ Appui conseil macroéconomique"/>
    <n v="1.4784269999999999"/>
    <s v="01dec2017"/>
    <n v="2017"/>
    <s v="Technical Cooperation"/>
    <s v=""/>
    <x v="3"/>
  </r>
  <r>
    <s v="Costa Rica"/>
    <s v="UNDP"/>
    <s v="United Nations Development Program [UNDP]"/>
    <x v="0"/>
    <s v="Reemplazo HCFC-22 en Premezclas industriales"/>
    <n v="0.46800000000000003"/>
    <s v="01jan2017"/>
    <n v="2017"/>
    <s v="Investment"/>
    <s v=""/>
    <x v="9"/>
  </r>
  <r>
    <s v="Perú"/>
    <s v="UNDP"/>
    <s v="United Nations Development Program [UNDP]"/>
    <x v="0"/>
    <s v="Gestión Social y Diálogo Multiactor"/>
    <n v="4.8007079299999997"/>
    <s v="01oct2017"/>
    <n v="2017"/>
    <s v="Technical Cooperation"/>
    <s v=""/>
    <x v="3"/>
  </r>
  <r>
    <s v="Honduras"/>
    <s v="UNDP"/>
    <s v="United Nations Development Program [UNDP]"/>
    <x v="0"/>
    <s v="Hoteles Verdes (Eficiencia Energética Hoteles)"/>
    <n v="0.59275999999999995"/>
    <s v="01jan2017"/>
    <n v="2017"/>
    <s v="Results-driven"/>
    <s v=""/>
    <x v="3"/>
  </r>
  <r>
    <s v="Burkina Faso"/>
    <s v="UNDP"/>
    <s v="United Nations Development Program [UNDP]"/>
    <x v="0"/>
    <s v="Amélioration de l'accès à la justice pour les personnes vulnérables notamment les femmes et les pauvres"/>
    <n v="0.25"/>
    <s v="01oct2017"/>
    <n v="2017"/>
    <s v="Sector Budget Support"/>
    <s v=""/>
    <x v="9"/>
  </r>
  <r>
    <s v="Lao People's Democratic Republic"/>
    <s v="UNDP"/>
    <s v="United Nations Development Program [UNDP]"/>
    <x v="0"/>
    <s v="Governance for Inclusive Development Programme (GPAR GIDP) "/>
    <n v="9.4547290000000004"/>
    <s v="01apr2017"/>
    <n v="2017"/>
    <s v="Technical Cooperation"/>
    <s v=""/>
    <x v="3"/>
  </r>
  <r>
    <s v="Belarus"/>
    <s v="UNDP"/>
    <s v="United Nations Development Program [UNDP]"/>
    <x v="0"/>
    <s v="Support to the National Coordinator on Implementation of Sustainable Development Goals and Strengthening the Role of the Parliament in the Implementation of Sustainable Development Goals"/>
    <n v="0.2"/>
    <s v="01jul2017"/>
    <n v="2017"/>
    <s v="Technical Cooperation"/>
    <s v=""/>
    <x v="0"/>
  </r>
  <r>
    <s v="El Salvador"/>
    <s v="UNDP"/>
    <s v="United Nations Development Program [UNDP]"/>
    <x v="0"/>
    <s v="Apoyo al Ciclo Electoral  (2018 - 2019)"/>
    <n v="1.88384"/>
    <s v="01mar2017"/>
    <n v="2017"/>
    <s v="Results-driven"/>
    <s v=""/>
    <x v="1"/>
  </r>
  <r>
    <s v="Bangladesh"/>
    <s v="UNDP"/>
    <s v="United Nations Development Program [UNDP]"/>
    <x v="0"/>
    <s v="Responsive Justice Initiation Plan"/>
    <n v="0.22381369000000001"/>
    <s v="01jan2017"/>
    <n v="2017"/>
    <s v="Unidentified / NA"/>
    <s v=""/>
    <x v="3"/>
  </r>
  <r>
    <s v="Kenya"/>
    <s v="UNDP"/>
    <s v="United Nations Development Program [UNDP]"/>
    <x v="0"/>
    <s v="Stregthening community resilience against radicalization"/>
    <n v="1.3"/>
    <s v="01jan2017"/>
    <n v="2017"/>
    <s v="Policy-based"/>
    <s v=""/>
    <x v="0"/>
  </r>
  <r>
    <s v="Sénégal "/>
    <s v="UNDP"/>
    <s v="United Nations Development Program [UNDP]"/>
    <x v="0"/>
    <s v="PROGRAMME ECO-VILLAGES"/>
    <n v="0.33800000000000002"/>
    <s v="01jan2017"/>
    <n v="2017"/>
    <s v="Policy-based"/>
    <s v=""/>
    <x v="3"/>
  </r>
  <r>
    <s v="Burkina Faso"/>
    <s v="UNDP"/>
    <s v="United Nations Development Program [UNDP]"/>
    <x v="0"/>
    <s v="104303-Projet transfrontalier  de promotion de la sécurité communautaire et de la cohésion sociale dans la region du Liptako-Gourma (Mali, Niger, Burkina Faso)"/>
    <n v="1"/>
    <s v="01jan2017"/>
    <n v="2017"/>
    <s v="Sector Budget Support"/>
    <s v=""/>
    <x v="9"/>
  </r>
  <r>
    <s v="Ethiopia"/>
    <s v="UNDP"/>
    <s v="United Nations Development Program [UNDP]"/>
    <x v="0"/>
    <s v="Institutional Strenthening for Forest Sectot Developmen in Ethiopia  "/>
    <n v="3.2836979999999998"/>
    <s v="01jan2017"/>
    <n v="2017"/>
    <s v="Results-driven"/>
    <s v=""/>
    <x v="3"/>
  </r>
  <r>
    <s v="Cameroon"/>
    <s v="UNDP"/>
    <s v="United Nations Development Program [UNDP]"/>
    <x v="0"/>
    <s v="APPUI A LA PRODUCTION DES INSTRUMENTS STRATEGIQUES NATIONAUX"/>
    <n v="1.375"/>
    <s v="01dec2017"/>
    <n v="2017"/>
    <s v="Results-driven"/>
    <s v=""/>
    <x v="3"/>
  </r>
  <r>
    <s v="Philippines"/>
    <s v="UNDP"/>
    <s v="United Nations Development Program [UNDP]"/>
    <x v="0"/>
    <s v="Paving the Roads to the SDGs thru Good Local Governance"/>
    <n v="7.5148496398623701"/>
    <s v="01dec2017"/>
    <n v="2017"/>
    <s v="General Budget Support"/>
    <s v=""/>
    <x v="9"/>
  </r>
  <r>
    <s v="Madagascar"/>
    <s v="UNDP"/>
    <s v="United Nations Development Program [UNDP]"/>
    <x v="0"/>
    <s v="Appui à la Réforme du Secteur de la Sécurité"/>
    <n v="3"/>
    <s v="01jan2017"/>
    <n v="2017"/>
    <s v="Technical Cooperation"/>
    <s v=""/>
    <x v="9"/>
  </r>
  <r>
    <s v="República Dominicana"/>
    <s v="UNDP"/>
    <s v="United Nations Development Program [UNDP]"/>
    <x v="0"/>
    <s v="Fortalecimiento y transformación institucional INABIMA"/>
    <n v="2.8530000000000002"/>
    <s v="01jul2017"/>
    <n v="2017"/>
    <s v="Technical Cooperation"/>
    <s v=""/>
    <x v="3"/>
  </r>
  <r>
    <s v="Belarus"/>
    <s v="UNDP"/>
    <s v="United Nations Development Program [UNDP]"/>
    <x v="0"/>
    <s v="Conservation-oriented management of forests and wetlands to achieve multiple benefits"/>
    <n v="4.2985610000000003"/>
    <s v="01feb2017"/>
    <n v="2017"/>
    <s v="Policy-based"/>
    <s v=""/>
    <x v="9"/>
  </r>
  <r>
    <s v="Myanmar"/>
    <s v="UNDP"/>
    <s v="United Nations Development Program [UNDP]"/>
    <x v="0"/>
    <s v="Leadership, Effectiveness, Adaptability and Professionalism (LEAP)"/>
    <n v="9.7595349999999996"/>
    <s v="01dec2017"/>
    <n v="2017"/>
    <s v="Technical Cooperation"/>
    <s v=""/>
    <x v="3"/>
  </r>
  <r>
    <s v="Bangladesh"/>
    <s v="UNDP"/>
    <s v="United Nations Development Program [UNDP]"/>
    <x v="0"/>
    <s v="National Governance Assessment Framework Initiation Plan"/>
    <n v="0.55000000000000004"/>
    <s v="01feb2017"/>
    <n v="2017"/>
    <s v="Policy-based"/>
    <s v=""/>
    <x v="3"/>
  </r>
  <r>
    <s v="Madagascar"/>
    <s v="UNDP"/>
    <s v="United Nations Development Program [UNDP]"/>
    <x v="0"/>
    <s v="Soutien au Cycle Electoral"/>
    <n v="1.0502849999999999"/>
    <s v="01mar2017"/>
    <n v="2017"/>
    <s v="NA"/>
    <s v=""/>
    <x v="9"/>
  </r>
  <r>
    <s v="Cameroon"/>
    <s v="UNDP"/>
    <s v="United Nations Development Program [UNDP]"/>
    <x v="0"/>
    <s v="APPUI AU PROCESSUS ELECTORAL"/>
    <n v="0.75"/>
    <s v="01dec2017"/>
    <n v="2017"/>
    <s v="Results-driven"/>
    <s v=""/>
    <x v="3"/>
  </r>
  <r>
    <s v="Guinea-Bissau"/>
    <s v="UNDP"/>
    <s v="United Nations Development Program [UNDP]"/>
    <x v="0"/>
    <s v="Guinea Bissau: UN-WB Humanitarian-Development-Peace (HDP) Nexus Initiative joint proposal to the UN-WB Fragility and Conflict Partnership Trust Fund"/>
    <n v="0.18"/>
    <s v="01sep2017"/>
    <n v="2017"/>
    <s v="Policy-based"/>
    <s v=""/>
    <x v="9"/>
  </r>
  <r>
    <s v="Kosovo"/>
    <s v="UNDP"/>
    <s v="United Nations Development Program [UNDP]"/>
    <x v="0"/>
    <s v="Gender-Sensitive Transisitonal Justice (UNWOMEN)"/>
    <n v="0.41537600000000002"/>
    <s v="01jan2017"/>
    <n v="2017"/>
    <s v="Policy-based"/>
    <s v=""/>
    <x v="9"/>
  </r>
  <r>
    <s v="Haïti "/>
    <s v="UNDP"/>
    <s v="United Nations Development Program [UNDP]"/>
    <x v="0"/>
    <s v="Appui Gouvernance Locale et Developpement Territorial"/>
    <n v="8.9800810000000002"/>
    <s v="01jan2017"/>
    <n v="2017"/>
    <s v="Policy-based"/>
    <s v=""/>
    <x v="3"/>
  </r>
  <r>
    <s v="Kosovo"/>
    <s v="UNDP"/>
    <s v="United Nations Development Program [UNDP]"/>
    <x v="0"/>
    <s v="Inclusive Development and good Governance in northern Kosovo 2017-2020 (UNHABITAT)"/>
    <n v="3.9003350000000001"/>
    <s v="01aug2017"/>
    <n v="2017"/>
    <s v="Technical Cooperation"/>
    <s v=""/>
    <x v="9"/>
  </r>
  <r>
    <s v="Costa Rica"/>
    <s v="UNDP"/>
    <s v="United Nations Development Program [UNDP]"/>
    <x v="0"/>
    <s v="Programa de Pequeñas Donaciones"/>
    <n v="0.85569700000000004"/>
    <s v="01jan2017"/>
    <n v="2017"/>
    <s v="Results-driven"/>
    <s v=""/>
    <x v="9"/>
  </r>
  <r>
    <s v="Philippines"/>
    <s v="UNDP"/>
    <s v="United Nations Development Program [UNDP]"/>
    <x v="0"/>
    <s v="Innovation for Social Impact Fund"/>
    <n v="6.0672389999999998"/>
    <s v="01jun2017"/>
    <n v="2017"/>
    <s v="Private Sector"/>
    <s v=""/>
    <x v="14"/>
  </r>
  <r>
    <s v="Bangladesh"/>
    <s v="UNDP"/>
    <s v="United Nations Development Program [UNDP]"/>
    <x v="0"/>
    <s v="National Resilience Programme"/>
    <n v="3.8025630000000001"/>
    <s v="01jul2017"/>
    <n v="2017"/>
    <s v="Unidentified / NA"/>
    <s v=""/>
    <x v="3"/>
  </r>
  <r>
    <s v="Bangladesh"/>
    <s v="UNDP"/>
    <s v="United Nations Development Program [UNDP]"/>
    <x v="0"/>
    <s v="National Urban Poverty Reduction Programme"/>
    <n v="116.32854562289999"/>
    <s v="01jan2017"/>
    <n v="2017"/>
    <s v="Unidentified / NA"/>
    <s v=""/>
    <x v="3"/>
  </r>
  <r>
    <s v="Guatemala"/>
    <s v="UNDP"/>
    <s v="United Nations Development Program [UNDP]"/>
    <x v="0"/>
    <s v="PERSECUCION PENAL ESTRATEGICA"/>
    <n v="1.7961388999999999"/>
    <s v="01jan2017"/>
    <n v="2017"/>
    <s v="Technical Cooperation"/>
    <s v=""/>
    <x v="9"/>
  </r>
  <r>
    <s v="Kosovo"/>
    <s v="UNDP"/>
    <s v="United Nations Development Program [UNDP]"/>
    <x v="0"/>
    <s v="INTERDEV2 (Integrated Territorial Development 2)-UNDP"/>
    <n v="2.2000000000000002"/>
    <s v="01jan2017"/>
    <n v="2017"/>
    <s v="Results-driven"/>
    <s v=""/>
    <x v="9"/>
  </r>
  <r>
    <s v="Papua New Guinea"/>
    <s v="UNDP"/>
    <s v="United Nations Development Program [UNDP]"/>
    <x v="0"/>
    <s v="Climate Resilient Communities in PNG"/>
    <n v="1.905877"/>
    <s v="01jan2017"/>
    <n v="2017"/>
    <s v="Technical Cooperation"/>
    <s v=""/>
    <x v="3"/>
  </r>
  <r>
    <s v="Guinée"/>
    <s v="UNDP"/>
    <s v="United Nations Development Program [UNDP]"/>
    <x v="0"/>
    <s v="Programme Transformation économique et gestion durable du capital naturel"/>
    <n v="106.027854"/>
    <s v="01sep2017"/>
    <n v="2017"/>
    <s v="Policy-based"/>
    <s v=""/>
    <x v="3"/>
  </r>
  <r>
    <s v="Niger"/>
    <s v="UNDP"/>
    <s v="United Nations Development Program [UNDP]"/>
    <x v="0"/>
    <s v="Niger-Ensablement de/72224"/>
    <n v="0.94699999999999995"/>
    <s v="Sélectionnez le mois/l'année:"/>
    <m/>
    <s v="Policy-based"/>
    <s v=""/>
    <x v="3"/>
  </r>
  <r>
    <s v="Ethiopia"/>
    <s v="UNDP"/>
    <s v="United Nations Development Program [UNDP]"/>
    <x v="0"/>
    <s v="Enterprenuer Development Program II"/>
    <n v="1.390315"/>
    <s v="01jan2017"/>
    <n v="2017"/>
    <s v="Results-driven"/>
    <s v=""/>
    <x v="3"/>
  </r>
  <r>
    <s v="Comores"/>
    <s v="UNDP"/>
    <s v="United Nations Development Program [UNDP]"/>
    <x v="0"/>
    <s v="Programme de microfinancement (PMF/PNUD/FEM) "/>
    <n v="0.4"/>
    <s v="01jan2017"/>
    <n v="2017"/>
    <s v="Core Support to NGOs, other private bodies, PPPs and research institutes"/>
    <s v=""/>
    <x v="9"/>
  </r>
  <r>
    <s v="Guinea Ecuatorial "/>
    <s v="UNDP"/>
    <s v="United Nations Development Program [UNDP]"/>
    <x v="0"/>
    <s v="Energía Sostenible para Todos - GUINEA ECUATORIAL"/>
    <n v="2.7917399999999999"/>
    <s v="01jan2017"/>
    <n v="2017"/>
    <s v="Investment"/>
    <s v=""/>
    <x v="9"/>
  </r>
  <r>
    <s v="Nepal"/>
    <s v="UNDP"/>
    <s v="United Nations Development Program [UNDP]"/>
    <x v="0"/>
    <s v="Capacity Strengthening of NRA for Resilient Reconstruction"/>
    <n v="0.5"/>
    <s v="01jun2017"/>
    <n v="2017"/>
    <s v="Technical Cooperation"/>
    <s v=""/>
    <x v="9"/>
  </r>
  <r>
    <s v="Myanmar"/>
    <s v="UNDP"/>
    <s v="United Nations Development Program [UNDP]"/>
    <x v="0"/>
    <s v="Strengthening Accountability and Rule of Law (SARL); Duration"/>
    <n v="27.037305"/>
    <s v="01dec2017"/>
    <n v="2017"/>
    <s v="Technical Cooperation"/>
    <s v=""/>
    <x v="3"/>
  </r>
  <r>
    <s v="Perú"/>
    <s v="UNDP"/>
    <s v="United Nations Development Program [UNDP]"/>
    <x v="0"/>
    <s v="Acercando el Estado al Ciudadano"/>
    <n v="38.43205365"/>
    <s v="01jan2017"/>
    <n v="2017"/>
    <s v="Technical Cooperation"/>
    <s v=""/>
    <x v="3"/>
  </r>
  <r>
    <s v="Haïti "/>
    <s v="UNDP"/>
    <s v="United Nations Development Program [UNDP]"/>
    <x v="0"/>
    <s v="Cartographie multirisque et gestion du sol"/>
    <n v="2.6578469999999998"/>
    <s v="01nov2017"/>
    <n v="2017"/>
    <s v="Technical Cooperation"/>
    <s v=""/>
    <x v="9"/>
  </r>
  <r>
    <s v="República Dominicana"/>
    <s v="UNDP"/>
    <s v="United Nations Development Program [UNDP]"/>
    <x v="0"/>
    <s v="Compras y Contrataciones ADN"/>
    <n v="5.8157324699999995"/>
    <s v="01apr2017"/>
    <n v="2017"/>
    <s v="Technical Cooperation"/>
    <s v=""/>
    <x v="5"/>
  </r>
  <r>
    <s v="Somalia"/>
    <s v="UNDP"/>
    <s v="United Nations Development Program [UNDP]"/>
    <x v="0"/>
    <s v="Energy Project (PIP)"/>
    <n v="0.25629999999999997"/>
    <s v="01jul2017"/>
    <n v="2017"/>
    <s v="Technical Cooperation"/>
    <s v=""/>
    <x v="9"/>
  </r>
  <r>
    <s v="Moldova"/>
    <s v="UNDP"/>
    <s v="United Nations Development Program [UNDP]"/>
    <x v="0"/>
    <s v="HCFC Phase-out management plan, Stage 2"/>
    <n v="0.12230000000000001"/>
    <s v="01sep2017"/>
    <n v="2017"/>
    <s v="Policy-based"/>
    <s v=""/>
    <x v="3"/>
  </r>
  <r>
    <s v="Guatemala"/>
    <s v="UNDP"/>
    <s v="United Nations Development Program [UNDP]"/>
    <x v="0"/>
    <s v="ACCESO A LA JUSTICIA"/>
    <n v="0.44841056000000001"/>
    <s v="01jan2017"/>
    <n v="2017"/>
    <s v="Technical Cooperation"/>
    <s v=""/>
    <x v="9"/>
  </r>
  <r>
    <s v="Somalia"/>
    <s v="UNDP"/>
    <s v="United Nations Development Program [UNDP]"/>
    <x v="0"/>
    <s v="Drought Response-DINA/RRF"/>
    <n v="0.7"/>
    <s v="01mar2017"/>
    <n v="2017"/>
    <s v="Emergency  / Humanitarian Aid"/>
    <s v=""/>
    <x v="9"/>
  </r>
  <r>
    <s v="Bangladesh"/>
    <s v="UNDP"/>
    <s v="United Nations Development Program [UNDP]"/>
    <x v="0"/>
    <s v="Efficient and Accountable Local Governance"/>
    <n v="7.03"/>
    <s v="01jul2017"/>
    <n v="2017"/>
    <s v="Technical Cooperation"/>
    <s v=""/>
    <x v="3"/>
  </r>
  <r>
    <s v="Guatemala"/>
    <s v="UNDP"/>
    <s v="United Nations Development Program [UNDP]"/>
    <x v="0"/>
    <s v="CULTURA DE PAZ"/>
    <n v="0.43321799999999999"/>
    <s v="01jan2017"/>
    <n v="2017"/>
    <s v="Technical Cooperation"/>
    <s v=""/>
    <x v="9"/>
  </r>
  <r>
    <s v="Kenya"/>
    <s v="UNDP"/>
    <s v="United Nations Development Program [UNDP]"/>
    <x v="0"/>
    <s v="Deepening Foundations for Peace Building and Community Security in Kenya"/>
    <n v="3.6"/>
    <s v="01mar2017"/>
    <n v="2017"/>
    <s v="Policy-based"/>
    <s v=""/>
    <x v="0"/>
  </r>
  <r>
    <s v="Papua New Guinea"/>
    <s v="UNDP"/>
    <s v="United Nations Development Program [UNDP]"/>
    <x v="0"/>
    <s v="Strengthening Disaster Risk Management in PNG"/>
    <n v="1.61583967"/>
    <s v="01jan2017"/>
    <n v="2017"/>
    <s v="Technical Cooperation"/>
    <s v=""/>
    <x v="3"/>
  </r>
  <r>
    <s v="Albania"/>
    <s v="UNDP"/>
    <s v="United Nations Development Program [UNDP]"/>
    <x v="0"/>
    <s v="Center for Asylum Seekers"/>
    <n v="0.62905900000000003"/>
    <s v="01jan2017"/>
    <n v="2017"/>
    <s v="Emergency  / Humanitarian Aid"/>
    <s v=""/>
    <x v="9"/>
  </r>
  <r>
    <s v="Haïti "/>
    <s v="UNDP"/>
    <s v="United Nations Development Program [UNDP]"/>
    <x v="0"/>
    <s v="Appui à la résolution des conflits et à la promotion de la cohésion sociale dans la ville de Jérémie à travers les organisations de jeunes."/>
    <n v="3"/>
    <s v="01dec2017"/>
    <n v="2017"/>
    <s v="Emergency  / Humanitarian Aid"/>
    <s v=""/>
    <x v="9"/>
  </r>
  <r>
    <s v="Costa Rica"/>
    <s v="UNDP"/>
    <s v="United Nations Development Program [UNDP]"/>
    <x v="0"/>
    <s v="Creación de capacidades AMAS"/>
    <n v="0.33826099999999998"/>
    <s v="01jan2017"/>
    <n v="2017"/>
    <s v="Policy-based"/>
    <s v=""/>
    <x v="3"/>
  </r>
  <r>
    <s v="Georgia"/>
    <s v="UNDP"/>
    <s v="United Nations Development Program [UNDP]"/>
    <x v="0"/>
    <s v="Joint EU-UNDP Rural Development Programme (Abkhazia)"/>
    <n v="3.3595E-2"/>
    <s v="01may2017"/>
    <n v="2017"/>
    <s v="Technical Cooperation"/>
    <s v=""/>
    <x v="9"/>
  </r>
  <r>
    <s v="Kenya"/>
    <s v="UNDP"/>
    <s v="United Nations Development Program [UNDP]"/>
    <x v="0"/>
    <s v="Stregnthening Electoral Processes in Kenya"/>
    <n v="8.3000000000000007"/>
    <s v="01jan2017"/>
    <n v="2017"/>
    <s v="Policy-based"/>
    <s v=""/>
    <x v="1"/>
  </r>
  <r>
    <s v="Honduras"/>
    <s v="UNDP"/>
    <s v="United Nations Development Program [UNDP]"/>
    <x v="0"/>
    <s v="Plan de Iniciación - Paisajes agroforestales GEF6"/>
    <n v="0.27522999999999997"/>
    <s v="01jan2017"/>
    <n v="2017"/>
    <s v="Technical Cooperation"/>
    <s v=""/>
    <x v="9"/>
  </r>
  <r>
    <s v="Philippines"/>
    <s v="UNDP"/>
    <s v="United Nations Development Program [UNDP]"/>
    <x v="0"/>
    <s v="PBF: Bldg. Capacities for Sustaining Peace"/>
    <n v="3"/>
    <s v="01sep2017"/>
    <n v="2017"/>
    <s v="Technical Cooperation"/>
    <s v=""/>
    <x v="9"/>
  </r>
  <r>
    <s v="Somalia"/>
    <s v="UNDP"/>
    <s v="United Nations Development Program [UNDP]"/>
    <x v="0"/>
    <s v="Joint Programme for Support to Universal Suffrage Elections in the Federal Republic of Somalia"/>
    <n v="8.5"/>
    <s v="01jan2017"/>
    <n v="2017"/>
    <s v="Technical Cooperation"/>
    <s v=""/>
    <x v="9"/>
  </r>
  <r>
    <s v="Niger"/>
    <s v="UNDP"/>
    <s v="United Nations Development Program [UNDP]"/>
    <x v="0"/>
    <s v="Strengthen security/102902"/>
    <n v="2.0002"/>
    <s v="01mar2017"/>
    <n v="2017"/>
    <s v="Results-driven"/>
    <s v=""/>
    <x v="3"/>
  </r>
  <r>
    <s v="Ethiopia"/>
    <s v="UNDP"/>
    <s v="United Nations Development Program [UNDP]"/>
    <x v="0"/>
    <s v="Creating Opportunities for Munucipalities to produce &amp;operetinalize Solid Waste Transformation (COMPOST)"/>
    <n v="1.6487099999999999"/>
    <s v="01jan2017"/>
    <n v="2017"/>
    <s v="Results-driven"/>
    <s v=""/>
    <x v="0"/>
  </r>
  <r>
    <s v="Belarus"/>
    <s v="UNDP"/>
    <s v="United Nations Development Program [UNDP]"/>
    <x v="0"/>
    <s v="Civic Engagement in Environmental Monitoring and Improving Environmental Management at the Local Level"/>
    <n v="3.7154989399999998"/>
    <s v="01oct2017"/>
    <n v="2017"/>
    <s v="Core Support to NGOs, other private bodies, PPPs and research institutes"/>
    <s v=""/>
    <x v="9"/>
  </r>
  <r>
    <s v="Papua New Guinea"/>
    <s v="UNDP"/>
    <s v="United Nations Development Program [UNDP]"/>
    <x v="0"/>
    <s v="FCPF-REDD+ Readiness Project"/>
    <n v="2.1806049999999999"/>
    <s v="01jan2017"/>
    <n v="2017"/>
    <s v="Technical Cooperation"/>
    <s v=""/>
    <x v="3"/>
  </r>
  <r>
    <s v="Kosovo"/>
    <s v="UNDP"/>
    <s v="United Nations Development Program [UNDP]"/>
    <x v="0"/>
    <s v="UNICEF Regular Funds (UNICEF)"/>
    <n v="1.02"/>
    <s v="01jan2017"/>
    <n v="2017"/>
    <s v="Technical Cooperation"/>
    <s v=""/>
    <x v="9"/>
  </r>
  <r>
    <s v="Moldova"/>
    <s v="UNDP"/>
    <s v="United Nations Development Program [UNDP]"/>
    <x v="0"/>
    <s v="Moldova Sustainable Green Cities"/>
    <n v="2.7197260000000001"/>
    <s v="01sep2017"/>
    <n v="2017"/>
    <s v="Innovation"/>
    <s v=""/>
    <x v="3"/>
  </r>
  <r>
    <s v="Myanmar"/>
    <s v="UNDP"/>
    <s v="United Nations Development Program [UNDP]"/>
    <x v="0"/>
    <s v="Strengthening the Inle Lake Management Authority to Improve Conservation and Development"/>
    <n v="1.419"/>
    <s v="01dec2017"/>
    <n v="2017"/>
    <s v="Technical Cooperation"/>
    <s v=""/>
    <x v="0"/>
  </r>
  <r>
    <s v="República Dominicana"/>
    <s v="UNDP"/>
    <s v="United Nations Development Program [UNDP]"/>
    <x v="0"/>
    <s v="Incremento alcance y eficiencia CTC"/>
    <n v="1.559911"/>
    <s v="01nov2017"/>
    <n v="2017"/>
    <s v="Technical Cooperation"/>
    <s v=""/>
    <x v="3"/>
  </r>
  <r>
    <s v="Honduras"/>
    <s v="UNDP"/>
    <s v="United Nations Development Program [UNDP]"/>
    <x v="0"/>
    <s v="Proyecto Trinacional para la Resiliencia y la Cohesión Social en el Norte de Centroamérica"/>
    <n v="0.55351099999999998"/>
    <s v="01dec2017"/>
    <n v="2017"/>
    <s v="Results-driven"/>
    <s v=""/>
    <x v="9"/>
  </r>
  <r>
    <s v="Philippines"/>
    <s v="UNDP"/>
    <s v="United Nations Development Program [UNDP]"/>
    <x v="0"/>
    <s v="Response to the Marawi Conflict"/>
    <n v="0.3"/>
    <s v="01aug2017"/>
    <n v="2017"/>
    <s v="Emergency  / Humanitarian Aid"/>
    <s v=""/>
    <x v="9"/>
  </r>
  <r>
    <s v="Kenya"/>
    <s v="UNDP"/>
    <s v="United Nations Development Program [UNDP]"/>
    <x v="0"/>
    <s v="Amkeni WaKenya II"/>
    <n v="1.2066159999999999"/>
    <s v="01jan2017"/>
    <n v="2017"/>
    <s v="Core Support to NGOs, other private bodies, PPPs and research institutes"/>
    <s v=""/>
    <x v="2"/>
  </r>
  <r>
    <s v="Haïti "/>
    <s v="UNDP"/>
    <s v="United Nations Development Program [UNDP]"/>
    <x v="0"/>
    <s v="Electrification Rurale et autonomisation des femmes"/>
    <n v="5.4906119999999996"/>
    <s v="01dec2017"/>
    <n v="2017"/>
    <s v="Innovation"/>
    <s v=""/>
    <x v="3"/>
  </r>
  <r>
    <s v="Honduras"/>
    <s v="UNDP"/>
    <s v="United Nations Development Program [UNDP]"/>
    <x v="0"/>
    <s v="Agenda 2030"/>
    <n v="0.15"/>
    <s v="01oct2017"/>
    <n v="2017"/>
    <s v="Results-driven"/>
    <s v=""/>
    <x v="9"/>
  </r>
  <r>
    <s v="Armenia"/>
    <s v="UNDP"/>
    <s v="United Nations Development Program [UNDP]"/>
    <x v="0"/>
    <s v="De?Risking and Scaling?up Investment in Energy Efficient Building Retrofits, 2017?2023"/>
    <n v="20"/>
    <s v="01jul2017"/>
    <n v="2017"/>
    <s v="Technical Cooperation"/>
    <s v=""/>
    <x v="3"/>
  </r>
  <r>
    <s v="Ethiopia"/>
    <s v="UNDP"/>
    <s v="United Nations Development Program [UNDP]"/>
    <x v="0"/>
    <s v="Governance and Democratic Participation Programme "/>
    <n v="2.0875211399999998"/>
    <s v="01jun2017"/>
    <n v="2017"/>
    <s v="Results-driven"/>
    <s v=""/>
    <x v="3"/>
  </r>
  <r>
    <s v="Uganda"/>
    <s v="UNDP"/>
    <s v="United Nations Development Program [UNDP]"/>
    <x v="0"/>
    <s v="00097030 - Support to Audit of Goal 6"/>
    <n v="0.1835"/>
    <s v="01dec2017"/>
    <n v="2017"/>
    <s v="Results-driven"/>
    <s v=""/>
    <x v="3"/>
  </r>
  <r>
    <s v="Bénin"/>
    <s v="UNDP"/>
    <s v="United Nations Development Program [UNDP]"/>
    <x v="0"/>
    <s v="Système d'Alerte Précoce"/>
    <n v="0.67137599999999997"/>
    <s v="01dec2017"/>
    <n v="2017"/>
    <s v="Investment"/>
    <s v=""/>
    <x v="3"/>
  </r>
  <r>
    <s v="Honduras"/>
    <s v="UNDP"/>
    <s v="United Nations Development Program [UNDP]"/>
    <x v="0"/>
    <s v="Fortalecimiento de las OSC sobre DDHH en La Moskitia"/>
    <n v="0.80698300000000001"/>
    <s v="01jan2017"/>
    <n v="2017"/>
    <s v="Results-driven"/>
    <s v=""/>
    <x v="9"/>
  </r>
  <r>
    <s v="Armenia"/>
    <s v="UNDP"/>
    <s v="United Nations Development Program [UNDP]"/>
    <x v="0"/>
    <s v="Women in Local Democracy 2 (WiLD 2 phase 2), 2017?2018"/>
    <n v="0.20489399999999999"/>
    <s v="01jun2017"/>
    <n v="2017"/>
    <s v="Technical Cooperation"/>
    <s v=""/>
    <x v="3"/>
  </r>
  <r>
    <s v="Armenia"/>
    <s v="UNDP"/>
    <s v="United Nations Development Program [UNDP]"/>
    <x v="0"/>
    <s v="Strengthening DRR National Platform capacities – ECHO funded project, 2017?2018"/>
    <n v="0.29590499999999997"/>
    <s v="01sep2017"/>
    <n v="2017"/>
    <s v="Technical Cooperation"/>
    <s v=""/>
    <x v="3"/>
  </r>
  <r>
    <s v="Papua New Guinea"/>
    <s v="UNDP"/>
    <s v="United Nations Development Program [UNDP]"/>
    <x v="0"/>
    <s v="Peace Building in Bougainville"/>
    <n v="3.9449317599999998"/>
    <s v="01jan2017"/>
    <n v="2017"/>
    <s v="Technical Cooperation"/>
    <s v=""/>
    <x v="11"/>
  </r>
  <r>
    <s v="Moldova"/>
    <s v="UNDP"/>
    <s v="United Nations Development Program [UNDP]"/>
    <x v="0"/>
    <s v="Strengthening Ministry of Internal Affairs"/>
    <n v="3.5"/>
    <s v="01feb2017"/>
    <n v="2017"/>
    <s v="Technical Cooperation"/>
    <s v=""/>
    <x v="3"/>
  </r>
  <r>
    <s v="Albania"/>
    <s v="UNDP"/>
    <s v="United Nations Development Program [UNDP]"/>
    <x v="0"/>
    <s v="Economic and Social Empowerment for Roma and Egyptians"/>
    <n v="1.7300610000000001"/>
    <s v="01jan2017"/>
    <n v="2017"/>
    <s v="Technical Cooperation"/>
    <s v=""/>
    <x v="9"/>
  </r>
  <r>
    <s v="Guatemala"/>
    <s v="UNDP"/>
    <s v="United Nations Development Program [UNDP]"/>
    <x v="0"/>
    <s v="FUNDACION ANTROPOLOGICA FORENCE"/>
    <n v="5.35"/>
    <s v="01jan2017"/>
    <n v="2017"/>
    <s v="Technical Cooperation"/>
    <s v=""/>
    <x v="2"/>
  </r>
  <r>
    <s v="Cameroon"/>
    <s v="UNDP"/>
    <s v="United Nations Development Program [UNDP]"/>
    <x v="0"/>
    <s v="EMPLOIS, MOYENS D’EXISTENCE ET DEVELOPPEMENT LOCAL"/>
    <n v="3.85"/>
    <s v="01dec2017"/>
    <n v="2017"/>
    <s v="Results-driven"/>
    <s v=""/>
    <x v="3"/>
  </r>
  <r>
    <s v="Sénégal "/>
    <s v="UNDP"/>
    <s v="United Nations Development Program [UNDP]"/>
    <x v="0"/>
    <s v="GOUVERNANCE POLITIQUES DE GESTION DES RESSOURCES MARINES ET REDUCTION DE LA PAUVRETE DANS L'ECOREGION (WAMER)"/>
    <n v="3.29"/>
    <s v="01jan2017"/>
    <n v="2017"/>
    <s v="Policy-based"/>
    <s v=""/>
    <x v="9"/>
  </r>
  <r>
    <s v="Bénin"/>
    <s v="UNDP"/>
    <s v="United Nations Development Program [UNDP]"/>
    <x v="0"/>
    <s v="Appui au programme"/>
    <n v="0.70531299999999997"/>
    <s v="01dec2017"/>
    <n v="2017"/>
    <s v="Technical Cooperation"/>
    <s v=""/>
    <x v="3"/>
  </r>
  <r>
    <s v="Albania"/>
    <s v="UNDP"/>
    <s v="United Nations Development Program [UNDP]"/>
    <x v="0"/>
    <s v="STAR2 - Support to the territorial reform consolidtion"/>
    <n v="1.736418"/>
    <s v="01jan2017"/>
    <n v="2017"/>
    <s v="Technical Cooperation"/>
    <s v=""/>
    <x v="3"/>
  </r>
  <r>
    <s v="Costa Rica"/>
    <s v="UNDP"/>
    <s v="United Nations Development Program [UNDP]"/>
    <x v="0"/>
    <s v="Proyecto Humedales"/>
    <n v="1.531191"/>
    <s v="01jan2017"/>
    <n v="2017"/>
    <s v="Results-driven"/>
    <s v=""/>
    <x v="3"/>
  </r>
  <r>
    <s v="Myanmar"/>
    <s v="UNDP"/>
    <s v="United Nations Development Program [UNDP]"/>
    <x v="0"/>
    <s v="Governance for Resilience and Sustainability Project (GRSP) "/>
    <n v="15"/>
    <s v="01dec2017"/>
    <n v="2017"/>
    <s v="Policy-based"/>
    <s v=""/>
    <x v="3"/>
  </r>
  <r>
    <s v="El Salvador"/>
    <s v="UNDP"/>
    <s v="United Nations Development Program [UNDP]"/>
    <x v="0"/>
    <s v="Programa conjunto de paz para generación post-conflicto-"/>
    <n v="1.7021813300000002"/>
    <s v="01aug2017"/>
    <n v="2017"/>
    <s v="Results-driven"/>
    <s v=""/>
    <x v="9"/>
  </r>
  <r>
    <s v="Guinée"/>
    <s v="UNDP"/>
    <s v="United Nations Development Program [UNDP]"/>
    <x v="0"/>
    <s v="Programme Gouvernance et Etat de droit"/>
    <n v="43.972146000000002"/>
    <s v="01sep2017"/>
    <n v="2017"/>
    <s v="Policy-based"/>
    <s v=""/>
    <x v="3"/>
  </r>
  <r>
    <s v="Uganda"/>
    <s v="UNDP"/>
    <s v="United Nations Development Program [UNDP]"/>
    <x v="0"/>
    <s v="00109849 - Humanitarian Devt Nexus_SS"/>
    <n v="1.5"/>
    <s v="01dec2017"/>
    <n v="2017"/>
    <s v="Emergency  / Humanitarian Aid"/>
    <s v=""/>
    <x v="3"/>
  </r>
  <r>
    <s v="Lao People's Democratic Republic"/>
    <s v="UNDP"/>
    <s v="United Nations Development Program [UNDP]"/>
    <x v="0"/>
    <s v="A Support Programme to MPI and MOFA for NSEDP Implementation toward LDC Graduation, MIC Transition and SDG Achievement 2017-2021"/>
    <n v="10"/>
    <s v="01mar2017"/>
    <n v="2017"/>
    <s v="Policy-based"/>
    <s v=""/>
    <x v="3"/>
  </r>
  <r>
    <s v="Papua New Guinea"/>
    <s v="UNDP"/>
    <s v="United Nations Development Program [UNDP]"/>
    <x v="0"/>
    <s v="Strengthening Protected Areas Management"/>
    <n v="1.5601050000000001"/>
    <s v="01jan2017"/>
    <n v="2017"/>
    <s v="Technical Cooperation"/>
    <s v=""/>
    <x v="3"/>
  </r>
  <r>
    <s v="Malawi"/>
    <s v="UNDP"/>
    <s v="United Nations Development Program [UNDP]"/>
    <x v="0"/>
    <s v="Malawi Electoral Cycle Support Project (MECS) 2017-2019"/>
    <n v="11.813966000000001"/>
    <s v="01sep2017"/>
    <n v="2017"/>
    <s v="Technical Cooperation"/>
    <s v=""/>
    <x v="1"/>
  </r>
  <r>
    <s v="República Dominicana"/>
    <s v="UNDP"/>
    <s v="United Nations Development Program [UNDP]"/>
    <x v="0"/>
    <s v="Optimizando las Capacidades del SIUBEN"/>
    <n v="6.6195494000000004"/>
    <s v="01feb2017"/>
    <n v="2017"/>
    <s v="Technical Cooperation"/>
    <s v=""/>
    <x v="3"/>
  </r>
  <r>
    <s v="Bhutan"/>
    <s v="UNEP"/>
    <s v="United Nations Environment Programme [UNEP]"/>
    <x v="0"/>
    <s v="Building Climate Resilience of Urban Systems through Ecosystem-based Adaptation (EbA) in the Asia-Pacific Region"/>
    <n v="0.998"/>
    <s v="17jan2018"/>
    <n v="2018"/>
    <s v="NA"/>
    <s v=""/>
    <x v="3"/>
  </r>
  <r>
    <s v="Cameroon"/>
    <s v="UNESCO"/>
    <s v="United Nations Educational, Scientific and Cultural Organization [UNESCO]"/>
    <x v="0"/>
    <s v="IV- Culture"/>
    <n v="0.02"/>
    <s v="01nov2017"/>
    <n v="2017"/>
    <s v="Technical Cooperation"/>
    <s v=""/>
    <x v="9"/>
  </r>
  <r>
    <s v="Cameroon"/>
    <s v="UNESCO"/>
    <s v="United Nations Educational, Scientific and Cultural Organization [UNESCO]"/>
    <x v="0"/>
    <s v="V- Communication et Information"/>
    <n v="1.9719629999999999"/>
    <s v="01nov2017"/>
    <n v="2017"/>
    <s v="Technical Cooperation"/>
    <s v=""/>
    <x v="9"/>
  </r>
  <r>
    <s v="Madagascar"/>
    <s v="UNESCO"/>
    <s v="United Nations Educational, Scientific and Cultural Organization [UNESCO]"/>
    <x v="0"/>
    <s v="capED Pilote"/>
    <n v="0.2"/>
    <s v="01feb2016"/>
    <n v="2016"/>
    <s v="NA"/>
    <s v=""/>
    <x v="9"/>
  </r>
  <r>
    <s v="Honduras"/>
    <s v="UNESCO"/>
    <s v="United Nations Educational, Scientific and Cultural Organization [UNESCO]"/>
    <x v="0"/>
    <s v="Construyendo comunidades resilientes y sistemas de alerta temprana de tsunami en Centroamérica, 2016 -2017"/>
    <n v="0.12"/>
    <s v="01jan2017"/>
    <n v="2017"/>
    <s v="Technical Cooperation"/>
    <s v=""/>
    <x v="9"/>
  </r>
  <r>
    <s v="Cambodia"/>
    <s v="UNESCO"/>
    <s v="United Nations Educational, Scientific and Cultural Organization [UNESCO]"/>
    <x v="0"/>
    <s v="CapED Pilot Cambodia"/>
    <n v="0.41131699999999999"/>
    <s v="01jan2017"/>
    <n v="2017"/>
    <s v="Technical Cooperation"/>
    <s v=""/>
    <x v="9"/>
  </r>
  <r>
    <s v="Costa Rica"/>
    <s v="UNESCO"/>
    <s v="United Nations Educational, Scientific and Cultural Organization [UNESCO]"/>
    <x v="0"/>
    <s v="Apoyo al MEP en el Diseño de una Política de Educación para el Desarrollo Sostenibl"/>
    <n v="0.05"/>
    <s v="01jan2017"/>
    <n v="2017"/>
    <s v="Technical Cooperation"/>
    <s v=""/>
    <x v="9"/>
  </r>
  <r>
    <s v="Cameroon"/>
    <s v="UNESCO"/>
    <s v="United Nations Educational, Scientific and Cultural Organization [UNESCO]"/>
    <x v="0"/>
    <s v="I- Education"/>
    <n v="0.14482500000000001"/>
    <s v="01nov2017"/>
    <n v="2017"/>
    <s v="Technical Cooperation"/>
    <s v=""/>
    <x v="9"/>
  </r>
  <r>
    <s v="Madagascar"/>
    <s v="UNESCO"/>
    <s v="United Nations Educational, Scientific and Cultural Organization [UNESCO]"/>
    <x v="0"/>
    <s v="Sauvegarde des collections du Palais Manjakamiadana (MADAGASCAR)"/>
    <n v="0.24491499999999999"/>
    <s v="01mar2017"/>
    <n v="2017"/>
    <s v="NA"/>
    <s v=""/>
    <x v="9"/>
  </r>
  <r>
    <s v="Yemen"/>
    <s v="UNESCO"/>
    <s v="United Nations Educational, Scientific and Cultural Organization [UNESCO]"/>
    <x v="0"/>
    <s v="Protecting Cultural Heritage and Diversity in complex emergencies for Stability and Peace"/>
    <n v="0.194826"/>
    <s v="01nov2017"/>
    <n v="2017"/>
    <s v="Technical Cooperation"/>
    <s v=""/>
    <x v="5"/>
  </r>
  <r>
    <s v="Madagascar"/>
    <s v="UNESCO"/>
    <s v="United Nations Educational, Scientific and Cultural Organization [UNESCO]"/>
    <x v="0"/>
    <s v="Appui aux mécanismes endogènes pour le dialogue communautaire et à l'amélioration des conditions économiques des populations vulnérables"/>
    <n v="0.81698400000000004"/>
    <s v="01nov2017"/>
    <n v="2017"/>
    <s v="NA"/>
    <s v=""/>
    <x v="9"/>
  </r>
  <r>
    <s v="Cambodia"/>
    <s v="UNESCO"/>
    <s v="United Nations Educational, Scientific and Cultural Organization [UNESCO]"/>
    <x v="0"/>
    <s v="Cambodia - Malala Project"/>
    <n v="0.396061"/>
    <s v="01jan2017"/>
    <n v="2017"/>
    <s v="Technical Cooperation"/>
    <s v=""/>
    <x v="9"/>
  </r>
  <r>
    <s v="Perú"/>
    <s v="UNESCO"/>
    <s v="United Nations Educational, Scientific and Cultural Organization [UNESCO]"/>
    <x v="0"/>
    <s v="Apoyo a la Red de Ciudades del Patrimonio Mundial y Ciudades Históricas del Perú mediante el fortalecimiento de capacidades"/>
    <n v="0.15"/>
    <s v="01feb2017"/>
    <n v="2017"/>
    <s v="Technical Cooperation"/>
    <s v=""/>
    <x v="11"/>
  </r>
  <r>
    <s v="Perú"/>
    <s v="UNESCO"/>
    <s v="United Nations Educational, Scientific and Cultural Organization [UNESCO]"/>
    <x v="0"/>
    <s v="Programa Laboratorio de Innovación Educativa"/>
    <n v="0.1575"/>
    <s v="01mar2017"/>
    <n v="2017"/>
    <s v="Technical Cooperation"/>
    <s v=""/>
    <x v="11"/>
  </r>
  <r>
    <s v="Papua New Guinea"/>
    <s v="UNESCO"/>
    <s v="United Nations Educational, Scientific and Cultural Organization [UNESCO]"/>
    <x v="0"/>
    <s v="UNESCO provided technical support for strengthening PNG's national capacities in developing and implementing education policies within a lifelong learning framework, and integrating conflict and disaster risk reduction into school/local-level education planning; as well as safeguarding intnagible culture heritage"/>
    <n v="0.3"/>
    <s v="01jan2017"/>
    <n v="2017"/>
    <s v="Policy-based"/>
    <s v=""/>
    <x v="9"/>
  </r>
  <r>
    <s v="Cameroon"/>
    <s v="UNESCO"/>
    <s v="United Nations Educational, Scientific and Cultural Organization [UNESCO]"/>
    <x v="0"/>
    <s v="II- Sciences naturelles "/>
    <n v="0.48"/>
    <s v="01nov2017"/>
    <n v="2017"/>
    <s v="Technical Cooperation"/>
    <s v=""/>
    <x v="9"/>
  </r>
  <r>
    <s v="Cameroon"/>
    <s v="UNESCO"/>
    <s v="United Nations Educational, Scientific and Cultural Organization [UNESCO]"/>
    <x v="0"/>
    <s v="III- Sciences sociales et humaines"/>
    <n v="0.108"/>
    <s v="01nov2017"/>
    <n v="2017"/>
    <s v="Technical Cooperation"/>
    <s v=""/>
    <x v="9"/>
  </r>
  <r>
    <s v="Cambodia"/>
    <s v="UNESCO"/>
    <s v="United Nations Educational, Scientific and Cultural Organization [UNESCO]"/>
    <x v="0"/>
    <s v="GPE-III Program Development Grant"/>
    <n v="0.15490799999999999"/>
    <s v="01jan2017"/>
    <n v="2017"/>
    <s v="Technical Cooperation"/>
    <s v=""/>
    <x v="9"/>
  </r>
  <r>
    <s v="Madagascar"/>
    <s v="UNESCO"/>
    <s v="United Nations Educational, Scientific and Cultural Organization [UNESCO]"/>
    <x v="0"/>
    <s v="CapED ETFP"/>
    <n v="0.45"/>
    <s v="01jan2017"/>
    <n v="2017"/>
    <s v="NA"/>
    <s v=""/>
    <x v="9"/>
  </r>
  <r>
    <s v="Madagascar"/>
    <s v="UNESCO"/>
    <s v="United Nations Educational, Scientific and Cultural Organization [UNESCO]"/>
    <x v="0"/>
    <s v="Amélioration de la qualité d el'enseignement"/>
    <n v="0.5"/>
    <s v="01oct2015"/>
    <n v="2015"/>
    <s v="NA"/>
    <s v=""/>
    <x v="9"/>
  </r>
  <r>
    <s v="Cambodia"/>
    <s v="UNESCO"/>
    <s v="United Nations Educational, Scientific and Cultural Organization [UNESCO]"/>
    <x v="0"/>
    <s v="CapED-Literacy Cambodia"/>
    <n v="0.32635399999999998"/>
    <s v="01jan2017"/>
    <n v="2017"/>
    <s v="Technical Cooperation"/>
    <s v=""/>
    <x v="9"/>
  </r>
  <r>
    <s v="Madagascar"/>
    <s v="UNESCO"/>
    <s v="United Nations Educational, Scientific and Cultural Organization [UNESCO]"/>
    <x v="0"/>
    <s v="Projet IDIRC: Institutions Démocratiques Intègres, Représentatives et Crédibles"/>
    <n v="0.45"/>
    <s v="01sep2016"/>
    <n v="2016"/>
    <s v="Sector Budget Support"/>
    <s v=""/>
    <x v="9"/>
  </r>
  <r>
    <s v="Madagascar"/>
    <s v="UNFPA"/>
    <s v="United Nations Population Fund [UNFPA]"/>
    <x v="0"/>
    <s v="Communication"/>
    <n v="8.4935999999999998E-2"/>
    <s v="01jan2017"/>
    <n v="2017"/>
    <s v="Policy-based"/>
    <s v=""/>
    <x v="9"/>
  </r>
  <r>
    <s v="Lao People's Democratic Republic"/>
    <s v="UNFPA"/>
    <s v="United Nations Population Fund [UNFPA]"/>
    <x v="0"/>
    <s v="Population Dynamics"/>
    <n v="0.324264"/>
    <s v="01jan2017"/>
    <n v="2017"/>
    <s v="Sector Budget Support"/>
    <s v=""/>
    <x v="3"/>
  </r>
  <r>
    <s v="Togo"/>
    <s v="UNFPA"/>
    <s v="United Nations Population Fund [UNFPA]"/>
    <x v="0"/>
    <s v="Amélioration de la  disponibilité et de la qualité des services de la Santé Maternelle et infantile et Planification Familiale"/>
    <n v="0.104643"/>
    <s v="01feb2017"/>
    <n v="2017"/>
    <s v="Policy-based"/>
    <s v=""/>
    <x v="2"/>
  </r>
  <r>
    <s v="Rwanda"/>
    <s v="UNFPA"/>
    <s v="United Nations Population Fund [UNFPA]"/>
    <x v="0"/>
    <s v="Women'S Hwealth-Demand"/>
    <n v="7.1999999999999995E-2"/>
    <s v="01jul2017"/>
    <n v="2017"/>
    <s v="Policy-based"/>
    <s v=""/>
    <x v="1"/>
  </r>
  <r>
    <s v="Cambodia"/>
    <s v="UNFPA"/>
    <s v="United Nations Population Fund [UNFPA]"/>
    <x v="0"/>
    <s v="Advanced gender equality, women’s and girls’ empowerment, and reproductive rights, including for the most vulnerable and marginalized women, adolescents and youth"/>
    <n v="0.29654000000000003"/>
    <s v="01jan2017"/>
    <n v="2017"/>
    <s v="Policy-based"/>
    <s v=""/>
    <x v="3"/>
  </r>
  <r>
    <s v="Ethiopia"/>
    <s v="UNFPA"/>
    <s v="United Nations Population Fund [UNFPA]"/>
    <x v="0"/>
    <s v="Communities and institutions have enhanced capacity to promote and protect the rights of women and girls, and provide services to survivors of harmful traditional practices and gender-based violence."/>
    <n v="0.86057700000000004"/>
    <s v="01jul2017"/>
    <n v="2017"/>
    <s v="Results-driven"/>
    <s v=""/>
    <x v="3"/>
  </r>
  <r>
    <s v="Perú"/>
    <s v="UNFPA"/>
    <s v="United Nations Population Fund [UNFPA]"/>
    <x v="0"/>
    <s v="Componente de Población y Desarrollo"/>
    <n v="0.203959"/>
    <s v="01jan2017"/>
    <n v="2017"/>
    <s v="Technical Cooperation"/>
    <s v=""/>
    <x v="9"/>
  </r>
  <r>
    <s v="Cambodia"/>
    <s v="UNFPA"/>
    <s v="United Nations Population Fund [UNFPA]"/>
    <x v="0"/>
    <s v="Increased priority on adolescents, especially on very young adolescent girls, in national development policies and programmes, particularly increased availability of comprehensive sexuality education and sexual and reproductive health"/>
    <n v="0.22783600000000001"/>
    <s v="01jan2017"/>
    <n v="2017"/>
    <s v="Policy-based"/>
    <s v=""/>
    <x v="3"/>
  </r>
  <r>
    <s v="Ethiopia"/>
    <s v="UNFPA"/>
    <s v="United Nations Population Fund [UNFPA]"/>
    <x v="0"/>
    <s v="Capacity of adolescents and young people strengthened to make informed decisions on their sexual and reproductive health and rights."/>
    <n v="0.45362000000000002"/>
    <s v="01jul2017"/>
    <n v="2017"/>
    <s v="Results-driven"/>
    <s v=""/>
    <x v="3"/>
  </r>
  <r>
    <s v="Togo"/>
    <s v="UNFPA"/>
    <s v="United Nations Population Fund [UNFPA]"/>
    <x v="0"/>
    <s v="Appui à la lutte contre les Violences Basées sur le Genre"/>
    <n v="0.10100000000000001"/>
    <s v="01jan2017"/>
    <n v="2017"/>
    <s v="Policy-based"/>
    <s v=""/>
    <x v="3"/>
  </r>
  <r>
    <s v="Philippines"/>
    <s v="UNFPA"/>
    <s v="United Nations Population Fund [UNFPA]"/>
    <x v="0"/>
    <s v="Project PHL7U505: National Government Capacity Enhancement on Gender"/>
    <n v="0.49022132000000002"/>
    <s v="01jan2017"/>
    <n v="2017"/>
    <s v="Results-driven"/>
    <s v=""/>
    <x v="3"/>
  </r>
  <r>
    <s v="Albania"/>
    <s v="UNFPA"/>
    <s v="United Nations Population Fund [UNFPA]"/>
    <x v="0"/>
    <s v="Strengthened engagement and partnerships between government and non-governmental institutions to promote reproductive rights and empowerment of women, and reduce inequalities in sexual and reproductive health"/>
    <n v="0.22450000000000001"/>
    <s v="01jan2017"/>
    <n v="2017"/>
    <s v="Core Support to NGOs, other private bodies, PPPs and research institutes"/>
    <s v=""/>
    <x v="2"/>
  </r>
  <r>
    <s v="Madagascar"/>
    <s v="UNFPA"/>
    <s v="United Nations Population Fund [UNFPA]"/>
    <x v="0"/>
    <s v="Lutte contre les violences basées sur le genre : VBG)"/>
    <n v="0.33844200000000002"/>
    <s v="01jan2017"/>
    <n v="2017"/>
    <s v="Results-driven"/>
    <s v=""/>
    <x v="3"/>
  </r>
  <r>
    <s v="Madagascar"/>
    <s v="UNFPA"/>
    <s v="United Nations Population Fund [UNFPA]"/>
    <x v="0"/>
    <s v="Population et développement"/>
    <n v="0.63061599999999995"/>
    <s v="01jan2017"/>
    <n v="2017"/>
    <s v="Results-driven"/>
    <s v=""/>
    <x v="3"/>
  </r>
  <r>
    <s v="Malawi"/>
    <s v="UNFPA"/>
    <s v="United Nations Population Fund [UNFPA]"/>
    <x v="0"/>
    <s v=""/>
    <n v="0"/>
    <s v="2017"/>
    <n v="2017"/>
    <s v="NA"/>
    <s v=""/>
    <x v="6"/>
  </r>
  <r>
    <s v="Sénégal "/>
    <s v="UNFPA"/>
    <s v="United Nations Population Fund [UNFPA]"/>
    <x v="0"/>
    <s v="Amélioration de l’accès à des services de qualité en matière de santé des mères et des nouveau-nés et de l’utilisation de ces services"/>
    <n v="0.63"/>
    <s v="01jan2017"/>
    <n v="2017"/>
    <s v="Policy-based"/>
    <s v=""/>
    <x v="3"/>
  </r>
  <r>
    <s v="Moldova"/>
    <s v="UNFPA"/>
    <s v="United Nations Population Fund [UNFPA]"/>
    <x v="0"/>
    <s v="Population Data"/>
    <n v="0.14918787999999999"/>
    <s v="01jan2017"/>
    <n v="2017"/>
    <s v="Technical Cooperation"/>
    <s v=""/>
    <x v="2"/>
  </r>
  <r>
    <s v="Sénégal "/>
    <s v="UNFPA"/>
    <s v="United Nations Population Fund [UNFPA]"/>
    <x v="0"/>
    <s v="La dynamique des populations et ses liens réciproques avec les besoins des jeunes "/>
    <n v="0.1"/>
    <s v="01jan2017"/>
    <n v="2017"/>
    <s v="Policy-based"/>
    <s v=""/>
    <x v="3"/>
  </r>
  <r>
    <s v="Ethiopia"/>
    <s v="UNFPA"/>
    <s v="United Nations Population Fund [UNFPA]"/>
    <x v="0"/>
    <s v="National institutions have the capacity to generate, analyse and use disaggregated data for planning, development, implementation, monitoring and evaluation of policies and programmes, including in humanitarian settings."/>
    <n v="2.599488"/>
    <s v="01jul2017"/>
    <n v="2017"/>
    <s v="Results-driven"/>
    <s v=""/>
    <x v="3"/>
  </r>
  <r>
    <s v="Bangladesh"/>
    <s v="UNFPA"/>
    <s v="United Nations Population Fund [UNFPA]"/>
    <x v="0"/>
    <s v="Provision of SHR and GBV services in humanitarian settings"/>
    <n v="1.716825"/>
    <s v="01oct2017"/>
    <n v="2017"/>
    <s v="Emergency  / Humanitarian Aid"/>
    <s v=""/>
    <x v="2"/>
  </r>
  <r>
    <s v="Rwanda"/>
    <s v="UNFPA"/>
    <s v="United Nations Population Fund [UNFPA]"/>
    <x v="0"/>
    <s v="Women'S Hwealth-Demand"/>
    <n v="0.57993300000000003"/>
    <s v="01jul2017"/>
    <n v="2017"/>
    <s v="Policy-based"/>
    <s v=""/>
    <x v="1"/>
  </r>
  <r>
    <s v="Côte d'Ivoire"/>
    <s v="UNFPA"/>
    <s v="United Nations Population Fund [UNFPA]"/>
    <x v="0"/>
    <s v="Promotion de la santé sexuelle et reproductive et renforcement des compétences de vie des adolescents et des jeunes_2017-20"/>
    <n v="6.6326058819575007"/>
    <s v="01jan2017"/>
    <n v="2017"/>
    <s v="Policy-based"/>
    <s v=""/>
    <x v="3"/>
  </r>
  <r>
    <s v="Mozambique"/>
    <s v="UNFPA"/>
    <s v="United Nations Population Fund [UNFPA]"/>
    <x v="0"/>
    <s v="Flanders "/>
    <n v="1.4882839999999999"/>
    <s v="01jan2017"/>
    <n v="2017"/>
    <s v="Technical Cooperation"/>
    <s v=""/>
    <x v="0"/>
  </r>
  <r>
    <s v="Madagascar"/>
    <s v="UNFPA"/>
    <s v="United Nations Population Fund [UNFPA]"/>
    <x v="0"/>
    <s v="Humanitaire (SR, lutte contre les VBG)"/>
    <n v="1.0410169899999999"/>
    <s v="01jan2017"/>
    <n v="2017"/>
    <s v="NA"/>
    <s v=""/>
    <x v="9"/>
  </r>
  <r>
    <s v="Perú"/>
    <s v="UNFPA"/>
    <s v="United Nations Population Fund [UNFPA]"/>
    <x v="0"/>
    <s v="Componente de Salud Reproductiva (incluyendo fondos para atención de emergencia Fenómeno El Niño)"/>
    <n v="0.45945900000000001"/>
    <s v="01jan2017"/>
    <n v="2017"/>
    <s v="Technical Cooperation"/>
    <s v=""/>
    <x v="9"/>
  </r>
  <r>
    <s v="Paraguay"/>
    <s v="UNFPA"/>
    <s v="United Nations Population Fund [UNFPA]"/>
    <x v="0"/>
    <s v="PRY07STP PP Apoyo al Acceso de Población Vulnerable a Servicios de Salud con Enfasis en la atención materna-infantil - STP/Itaipu Binacional/UNFPA (Itaipu 1,500,000 USD / UNFPA 166,800 USD)"/>
    <n v="1.6668000000000001"/>
    <s v="01oct2017"/>
    <n v="2017"/>
    <s v="Policy-based"/>
    <s v=""/>
    <x v="3"/>
  </r>
  <r>
    <s v="Cameroon"/>
    <s v="UNFPA"/>
    <s v="United Nations Population Fund [UNFPA]"/>
    <x v="0"/>
    <s v="Programme coodination and assistance"/>
    <n v="1.6306689999999999"/>
    <s v="01jan2017"/>
    <n v="2017"/>
    <s v="Results-driven"/>
    <s v=""/>
    <x v="9"/>
  </r>
  <r>
    <s v="Yemen"/>
    <s v="UNFPA"/>
    <s v="United Nations Population Fund [UNFPA]"/>
    <x v="0"/>
    <s v="Child Marriage"/>
    <n v="0.227878"/>
    <s v="01jan2017"/>
    <n v="2017"/>
    <s v="Unidentified / NA"/>
    <s v=""/>
    <x v="2"/>
  </r>
  <r>
    <s v="Cambodia"/>
    <s v="UNFPA"/>
    <s v="United Nations Population Fund [UNFPA]"/>
    <x v="0"/>
    <s v="Strengthened national policies and international development agendas through integration of evidence-based analysis on population dynamics and their links to sustainable development, sexual and reproductive health and reproductive rights, HIV and gender equality"/>
    <n v="0.40878300000000001"/>
    <s v="01jan2017"/>
    <n v="2017"/>
    <s v="Policy-based"/>
    <s v=""/>
    <x v="3"/>
  </r>
  <r>
    <s v="Lao People's Democratic Republic"/>
    <s v="UNFPA"/>
    <s v="United Nations Population Fund [UNFPA]"/>
    <x v="0"/>
    <s v="Adoelcent and Youth"/>
    <n v="0.45869399999999999"/>
    <s v="01jan2017"/>
    <n v="2017"/>
    <s v="Sector Budget Support"/>
    <s v=""/>
    <x v="3"/>
  </r>
  <r>
    <s v="Perú"/>
    <s v="UNFPA"/>
    <s v="United Nations Population Fund [UNFPA]"/>
    <x v="0"/>
    <s v="Componente de adolescencia y juventud"/>
    <n v="0.131855"/>
    <s v="01jan2017"/>
    <n v="2017"/>
    <s v="Technical Cooperation"/>
    <s v=""/>
    <x v="9"/>
  </r>
  <r>
    <s v="Côte d'Ivoire"/>
    <s v="UNFPA"/>
    <s v="United Nations Population Fund [UNFPA]"/>
    <x v="0"/>
    <s v="Promotion de la planification familiale_2017-20"/>
    <n v="9.3070437375855288"/>
    <s v="01jan2017"/>
    <n v="2017"/>
    <s v="Policy-based"/>
    <s v=""/>
    <x v="3"/>
  </r>
  <r>
    <s v="Philippines"/>
    <s v="UNFPA"/>
    <s v="United Nations Population Fund [UNFPA]"/>
    <x v="0"/>
    <s v="Project PHL7U201: RH Supply "/>
    <n v="2.14601869"/>
    <s v="01jan2017"/>
    <n v="2017"/>
    <s v="Results-driven"/>
    <s v=""/>
    <x v="2"/>
  </r>
  <r>
    <s v="Guatemala"/>
    <s v="UNFPA"/>
    <s v="United Nations Population Fund [UNFPA]"/>
    <x v="0"/>
    <s v="Q´AK un Qáslemal ruk´le Wokoj ke ixoqib ´AFEDOG - Programa Global en favor de las niñas con fondos del gobierno de Canadá"/>
    <n v="4.4999999999999998E-2"/>
    <s v="01apr2017"/>
    <n v="2017"/>
    <s v="Results-driven"/>
    <s v=""/>
    <x v="2"/>
  </r>
  <r>
    <s v="Guatemala"/>
    <s v="UNFPA"/>
    <s v="United Nations Population Fund [UNFPA]"/>
    <x v="0"/>
    <s v="Population Council - Abriendo Oportunidades: Programa de Educación Integral en sexualidad centrado en los derechos de niñas adolescentes indigenas - Programa Global en favor de las niñas con fondos del gobierno de Canadá"/>
    <n v="0.43419000000000002"/>
    <s v="01jan2017"/>
    <n v="2017"/>
    <s v="Results-driven"/>
    <s v=""/>
    <x v="2"/>
  </r>
  <r>
    <s v="Burkina Faso"/>
    <s v="UNFPA"/>
    <s v="United Nations Population Fund [UNFPA]"/>
    <x v="0"/>
    <s v="Renforcement du cadre juridique et opérationnelle en faveur de l'égalité des sexes, les droits sexuels et reproduction et la promotion de l'abandon des violences basées sur le genre"/>
    <n v="1.3317920000000001"/>
    <s v="01jan2017"/>
    <n v="2017"/>
    <s v="Results-driven"/>
    <s v=""/>
    <x v="3"/>
  </r>
  <r>
    <s v="Guatemala"/>
    <s v="UNFPA"/>
    <s v="United Nations Population Fund [UNFPA]"/>
    <x v="0"/>
    <s v="Tierra Viva y Grupo Impulsor Cairo + 20 -Derechos Sexuales y Derechos Reproductivos de las mujeres guatemaltecas para el ejercicio de una ciudadania mas plena"/>
    <n v="4.2000000000000003E-2"/>
    <s v="01mar2017"/>
    <n v="2017"/>
    <s v="Results-driven"/>
    <s v=""/>
    <x v="2"/>
  </r>
  <r>
    <s v="Albania"/>
    <s v="UNFPA"/>
    <s v="United Nations Population Fund [UNFPA]"/>
    <x v="0"/>
    <s v="Strengthened health system to provide equal access to quality integrated sexual and reproductive health services at national and municipal levels and in humanitarian settings."/>
    <n v="0.58799999999999997"/>
    <s v="01jan2017"/>
    <n v="2017"/>
    <s v="Technical Cooperation"/>
    <s v=""/>
    <x v="3"/>
  </r>
  <r>
    <s v="Philippines"/>
    <s v="UNFPA"/>
    <s v="United Nations Population Fund [UNFPA]"/>
    <x v="0"/>
    <s v="Project PHL7U103: Data, Policy, and Planning"/>
    <n v="0.46354909999999999"/>
    <s v="01jan2017"/>
    <n v="2017"/>
    <s v="Results-driven"/>
    <s v=""/>
    <x v="3"/>
  </r>
  <r>
    <s v="Ethiopia"/>
    <s v="UNFPA"/>
    <s v="United Nations Population Fund [UNFPA]"/>
    <x v="0"/>
    <s v="National capacity strengthened to increase demand for and availability of family planning services, including reproductive health commodities"/>
    <n v="6.8000699999999998"/>
    <s v="01jul2017"/>
    <n v="2017"/>
    <s v="Results-driven"/>
    <s v=""/>
    <x v="3"/>
  </r>
  <r>
    <s v="Papua New Guinea"/>
    <s v="UNFPA"/>
    <s v="United Nations Population Fund [UNFPA]"/>
    <x v="0"/>
    <s v="Population and Development Programme"/>
    <n v="0.27817900000000001"/>
    <s v="01jan2017"/>
    <n v="2017"/>
    <s v="Policy-based"/>
    <s v=""/>
    <x v="3"/>
  </r>
  <r>
    <s v="Malawi"/>
    <s v="UNFPA"/>
    <s v="United Nations Population Fund [UNFPA]"/>
    <x v="0"/>
    <s v="Gender Equality and Women Empowernment"/>
    <n v="9.3457999999999999E-2"/>
    <s v="01jan2017"/>
    <n v="2017"/>
    <s v="Results-driven"/>
    <s v=""/>
    <x v="0"/>
  </r>
  <r>
    <s v="Papua New Guinea"/>
    <s v="UNFPA"/>
    <s v="United Nations Population Fund [UNFPA]"/>
    <x v="0"/>
    <s v="Demographic and Health Survey (DHS)"/>
    <n v="2.2762790000000002"/>
    <s v="01jan2017"/>
    <n v="2017"/>
    <s v="Policy-based"/>
    <s v=""/>
    <x v="3"/>
  </r>
  <r>
    <s v="Malawi"/>
    <s v="UNFPA"/>
    <s v="United Nations Population Fund [UNFPA]"/>
    <x v="0"/>
    <s v="Adolescent and Young people"/>
    <n v="0.347966"/>
    <s v="01jan2017"/>
    <n v="2017"/>
    <s v="Results-driven"/>
    <s v=""/>
    <x v="0"/>
  </r>
  <r>
    <s v="Perú"/>
    <s v="UNFPA"/>
    <s v="United Nations Population Fund [UNFPA]"/>
    <x v="0"/>
    <s v="Apoyo a la atención a la emergencia derivadas del Fenómeno El Niño"/>
    <n v="0.29969800000000002"/>
    <s v="01may2017"/>
    <n v="2017"/>
    <s v="Emergency  / Humanitarian Aid"/>
    <s v=""/>
    <x v="9"/>
  </r>
  <r>
    <s v="Guatemala"/>
    <s v="UNFPA"/>
    <s v="United Nations Population Fund [UNFPA]"/>
    <x v="0"/>
    <s v="Fortalecimiento de capacidades del Ministerio de Educación, para implementar el enfoque de educación integral en sexualidad y prevención de la violencia en centros educativos."/>
    <n v="2.477E-2"/>
    <s v="01aug2017"/>
    <n v="2017"/>
    <s v="Results-driven"/>
    <s v=""/>
    <x v="3"/>
  </r>
  <r>
    <s v="Kenya"/>
    <s v="UNFPA"/>
    <s v="United Nations Population Fund [UNFPA]"/>
    <x v="0"/>
    <s v="Population dynamics"/>
    <n v="1.875"/>
    <s v="01jan2017"/>
    <n v="2017"/>
    <s v="Policy-based"/>
    <s v=""/>
    <x v="3"/>
  </r>
  <r>
    <s v="Yemen"/>
    <s v="UNFPA"/>
    <s v="United Nations Population Fund [UNFPA]"/>
    <x v="0"/>
    <s v="LMIS"/>
    <n v="0.25"/>
    <s v="01jan2017"/>
    <n v="2017"/>
    <s v="Technical Cooperation"/>
    <s v=""/>
    <x v="3"/>
  </r>
  <r>
    <s v="Mozambique"/>
    <s v="UNFPA"/>
    <s v="United Nations Population Fund [UNFPA]"/>
    <x v="0"/>
    <s v="Obstetric Fistula"/>
    <n v="5.5"/>
    <s v="01jan2017"/>
    <n v="2017"/>
    <s v="Results-driven"/>
    <s v=""/>
    <x v="3"/>
  </r>
  <r>
    <s v="Kenya"/>
    <s v="UNFPA"/>
    <s v="United Nations Population Fund [UNFPA]"/>
    <x v="0"/>
    <s v="UN joint programme on RMNCAH "/>
    <n v="20.450433"/>
    <s v="01jan2017"/>
    <n v="2017"/>
    <s v="Policy-based"/>
    <s v=""/>
    <x v="5"/>
  </r>
  <r>
    <s v="Moldova"/>
    <s v="UNFPA"/>
    <s v="United Nations Population Fund [UNFPA]"/>
    <x v="0"/>
    <s v="Youth"/>
    <n v="0.13344900000000001"/>
    <s v="01jan2017"/>
    <n v="2017"/>
    <s v="Technical Cooperation"/>
    <s v=""/>
    <x v="2"/>
  </r>
  <r>
    <s v="Rwanda"/>
    <s v="UNFPA"/>
    <s v="United Nations Population Fund [UNFPA]"/>
    <x v="0"/>
    <s v="Youth Cluster"/>
    <n v="0.217724"/>
    <s v="01jul2017"/>
    <n v="2017"/>
    <s v="Results-driven"/>
    <s v=""/>
    <x v="2"/>
  </r>
  <r>
    <s v="Togo"/>
    <s v="UNFPA"/>
    <s v="United Nations Population Fund [UNFPA]"/>
    <x v="0"/>
    <s v="Amélioration de la qualité des services de Santé de la Reproduction (SR)"/>
    <n v="0.13935700000000001"/>
    <s v="01jan2017"/>
    <n v="2017"/>
    <s v="Policy-based"/>
    <s v=""/>
    <x v="2"/>
  </r>
  <r>
    <s v="Cambodia"/>
    <s v="UNFPA"/>
    <s v="United Nations Population Fund [UNFPA]"/>
    <x v="0"/>
    <s v="Increased availability and use of integrated sexual and reproductive health services, including family planning, maternal health and HIV, that are gender-responsive and meet human rights standards for quality of care and equity in access"/>
    <n v="2.0385789999999999"/>
    <s v="01jan2017"/>
    <n v="2017"/>
    <s v="Policy-based"/>
    <s v=""/>
    <x v="3"/>
  </r>
  <r>
    <s v="Paraguay"/>
    <s v="UNFPA"/>
    <s v="United Nations Population Fund [UNFPA]"/>
    <x v="0"/>
    <s v="PRY07MSP - Fortalecimiento de Programa de Salud Sexual y Reproductiva (MSPyBS 1,431,590 USD / UNFPA 172,146 USD)"/>
    <n v="1.6037360000000001"/>
    <s v="01jul2017"/>
    <n v="2017"/>
    <s v="Policy-based"/>
    <s v=""/>
    <x v="3"/>
  </r>
  <r>
    <s v="Yemen"/>
    <s v="UNFPA"/>
    <s v="United Nations Population Fund [UNFPA]"/>
    <x v="0"/>
    <s v="Commodity Security"/>
    <n v="1.6895698100000001"/>
    <s v="01jan2017"/>
    <n v="2017"/>
    <s v="Unidentified / NA"/>
    <s v=""/>
    <x v="3"/>
  </r>
  <r>
    <s v="Burkina Faso"/>
    <s v="UNFPA"/>
    <s v="United Nations Population Fund [UNFPA]"/>
    <x v="0"/>
    <s v="Renforcement des capacités nationales pour l'offre des services de santé de la reproduction et de prévention du VIH aux adolescents et jeunes"/>
    <n v="0.77567600000000003"/>
    <s v="01jan2017"/>
    <n v="2017"/>
    <s v="Results-driven"/>
    <s v=""/>
    <x v="3"/>
  </r>
  <r>
    <s v="Paraguay"/>
    <s v="UNFPA"/>
    <s v="United Nations Population Fund [UNFPA]"/>
    <x v="0"/>
    <s v="PRY07NSV - Noviazgo sin violencia &quot;Firmado en el 2016 - inicio de implementación 2017&quot; (M.Mujer/Itaipu Binacional 153,930 USD / UNFPA 39,800 USD)"/>
    <n v="0.19373000000000001"/>
    <s v="01jan2017"/>
    <n v="2017"/>
    <s v="Policy-based"/>
    <s v=""/>
    <x v="3"/>
  </r>
  <r>
    <s v="Ethiopia"/>
    <s v="UNFPA"/>
    <s v="United Nations Population Fund [UNFPA]"/>
    <x v="0"/>
    <s v="Institutional capacity strengthened   to provide youth-friendly sexual and reproductive health services"/>
    <n v="0.16614599999999999"/>
    <s v="01jul2017"/>
    <n v="2017"/>
    <s v="Results-driven"/>
    <s v=""/>
    <x v="3"/>
  </r>
  <r>
    <s v="Côte d'Ivoire"/>
    <s v="UNFPA"/>
    <s v="United Nations Population Fund [UNFPA]"/>
    <x v="0"/>
    <s v="Promotion des droits humains et lutte contre les Violences Basée sur le Genre_2017-20"/>
    <n v="8.0233135668840703"/>
    <s v="01jan2017"/>
    <n v="2017"/>
    <s v="Policy-based"/>
    <s v=""/>
    <x v="3"/>
  </r>
  <r>
    <s v="Sénégal "/>
    <s v="UNFPA"/>
    <s v="United Nations Population Fund [UNFPA]"/>
    <x v="0"/>
    <s v="Promotion de l’égalité des sexes et des droits en matière de procréation, principalement par des activités de plaidoyer et la mise en œuvre de lois et de politiques"/>
    <n v="0.2"/>
    <s v="01jan2017"/>
    <n v="2017"/>
    <s v="Policy-based"/>
    <s v=""/>
    <x v="3"/>
  </r>
  <r>
    <s v="Rwanda"/>
    <s v="UNFPA"/>
    <s v="United Nations Population Fund [UNFPA]"/>
    <x v="0"/>
    <s v="Women's Health Supply"/>
    <n v="1.23658914"/>
    <s v="01jul2017"/>
    <n v="2017"/>
    <s v="Results-driven"/>
    <s v=""/>
    <x v="9"/>
  </r>
  <r>
    <s v="Rwanda"/>
    <s v="UNFPA"/>
    <s v="United Nations Population Fund [UNFPA]"/>
    <x v="0"/>
    <s v="Data Generation and Use"/>
    <n v="0.28789999999999999"/>
    <s v="01jul2017"/>
    <n v="2017"/>
    <s v="Innovation"/>
    <s v=""/>
    <x v="1"/>
  </r>
  <r>
    <s v="Philippines"/>
    <s v="UNFPA"/>
    <s v="United Nations Population Fund [UNFPA]"/>
    <x v="0"/>
    <s v="Project HRF01PHL: Humanitarian Response to the Marawi Crisis (Emergency Response Fund)"/>
    <n v="0.1"/>
    <s v="01jul2017"/>
    <n v="2017"/>
    <s v="Emergency  / Humanitarian Aid"/>
    <s v=""/>
    <x v="9"/>
  </r>
  <r>
    <s v="Burkina Faso"/>
    <s v="UNFPA"/>
    <s v="United Nations Population Fund [UNFPA]"/>
    <x v="0"/>
    <s v="Renforcement des capacités nationales et régionales pour la collecte, l'utilisation et la diffusion des données statistiques de qualité "/>
    <n v="0.75385500000000005"/>
    <s v="01jan2017"/>
    <n v="2017"/>
    <s v="Results-driven"/>
    <s v=""/>
    <x v="3"/>
  </r>
  <r>
    <s v="Bangladesh"/>
    <s v="UNFPA"/>
    <s v="United Nations Population Fund [UNFPA]"/>
    <x v="0"/>
    <s v="UNFPA's support to 4th Health, Nutrition and Population Sector Programme"/>
    <n v="3.0660834599999998"/>
    <s v="01jan2017"/>
    <n v="2017"/>
    <s v="Technical Cooperation"/>
    <s v=""/>
    <x v="3"/>
  </r>
  <r>
    <s v="Yemen"/>
    <s v="UNFPA"/>
    <s v="United Nations Population Fund [UNFPA]"/>
    <x v="0"/>
    <s v="Women Protection"/>
    <n v="2.916871"/>
    <s v="01jan2017"/>
    <n v="2017"/>
    <s v="Emergency  / Humanitarian Aid"/>
    <s v=""/>
    <x v="2"/>
  </r>
  <r>
    <s v="Bangladesh"/>
    <s v="UNFPA"/>
    <s v="United Nations Population Fund [UNFPA]"/>
    <x v="0"/>
    <s v="Generation Breakthrough Project"/>
    <n v="1.6361429999999999"/>
    <s v="01jan2017"/>
    <n v="2017"/>
    <s v="Technical Cooperation"/>
    <s v=""/>
    <x v="3"/>
  </r>
  <r>
    <s v="Yemen"/>
    <s v="UNFPA"/>
    <s v="United Nations Population Fund [UNFPA]"/>
    <x v="0"/>
    <s v="Reproductive Health"/>
    <n v="2.5559681299999997"/>
    <s v="01jan2017"/>
    <n v="2017"/>
    <s v="Emergency  / Humanitarian Aid"/>
    <s v=""/>
    <x v="2"/>
  </r>
  <r>
    <s v="Lao People's Democratic Republic"/>
    <s v="UNFPA"/>
    <s v="United Nations Population Fund [UNFPA]"/>
    <x v="0"/>
    <s v="Sexual and Reproducitve Health"/>
    <n v="1.3777980000000001"/>
    <s v="01jan2017"/>
    <n v="2017"/>
    <s v="Sector Budget Support"/>
    <s v=""/>
    <x v="3"/>
  </r>
  <r>
    <s v="Burkina Faso"/>
    <s v="UNFPA"/>
    <s v="United Nations Population Fund [UNFPA]"/>
    <x v="0"/>
    <s v="Renforcement de la demande et accès aux services integrés de santé maternelles pour les femmes et jeunes vulnérables"/>
    <n v="3.104298"/>
    <s v="01jan2017"/>
    <n v="2017"/>
    <s v="Results-driven"/>
    <s v=""/>
    <x v="3"/>
  </r>
  <r>
    <s v="Côte d'Ivoire"/>
    <s v="UNFPA"/>
    <s v="United Nations Population Fund [UNFPA]"/>
    <x v="0"/>
    <s v="Lutte contre la mortalité maternelle 2017-20"/>
    <n v="15.297784534192299"/>
    <s v="01jan2017"/>
    <n v="2017"/>
    <s v="Policy-based"/>
    <s v=""/>
    <x v="3"/>
  </r>
  <r>
    <s v="Burkina Faso"/>
    <s v="UNFPA"/>
    <s v="United Nations Population Fund [UNFPA]"/>
    <x v="0"/>
    <s v="Amélioration de l'accès et demande des services de planification familiale de qualité pour les femmes et les jeunes vulnérables"/>
    <n v="4.8866269999999998"/>
    <s v="01jan2017"/>
    <n v="2017"/>
    <s v="Results-driven"/>
    <s v=""/>
    <x v="3"/>
  </r>
  <r>
    <s v="Albania"/>
    <s v="UNFPA"/>
    <s v="United Nations Population Fund [UNFPA]"/>
    <x v="0"/>
    <s v="Strengthened multi-sectoral response for the prevention and management of gender-based violence and harmful practices, with a focus on adolescents and youth, including in humanitarian settings"/>
    <n v="0.14599999999999999"/>
    <s v="01jan2017"/>
    <n v="2017"/>
    <s v="Technical Cooperation"/>
    <s v=""/>
    <x v="11"/>
  </r>
  <r>
    <s v="Cameroon"/>
    <s v="UNFPA"/>
    <s v="United Nations Population Fund [UNFPA]"/>
    <x v="0"/>
    <s v="Accroissement capacités nationales pour fournir les services de santé maternelle et santé de reproduction des adolescents y compris en situation humanitaire"/>
    <n v="1.0919509999999999"/>
    <s v="01mar2017"/>
    <n v="2017"/>
    <s v="Results-driven"/>
    <s v=""/>
    <x v="5"/>
  </r>
  <r>
    <s v="Côte d'Ivoire"/>
    <s v="UNFPA"/>
    <s v="United Nations Population Fund [UNFPA]"/>
    <x v="0"/>
    <s v="Mobilisation communautaire en faveur de la Santé de la Reproduction_2017-20"/>
    <n v="5.9907407966067696"/>
    <s v="01jan2017"/>
    <n v="2017"/>
    <s v="Policy-based"/>
    <s v=""/>
    <x v="3"/>
  </r>
  <r>
    <s v="Kenya"/>
    <s v="UNFPA"/>
    <s v="United Nations Population Fund [UNFPA]"/>
    <x v="0"/>
    <s v="Joint programme on  prevention and response to gender based violence"/>
    <n v="1.278"/>
    <s v="01jan2017"/>
    <n v="2017"/>
    <s v="Policy-based"/>
    <s v=""/>
    <x v="5"/>
  </r>
  <r>
    <s v="Philippines"/>
    <s v="UNFPA"/>
    <s v="United Nations Population Fund [UNFPA]"/>
    <x v="0"/>
    <s v="Project PHL7U704: Evidence-based Advocacy"/>
    <n v="4.7208440000000004E-2"/>
    <s v="01jan2017"/>
    <n v="2017"/>
    <s v="Results-driven"/>
    <s v=""/>
    <x v="2"/>
  </r>
  <r>
    <s v="Bangladesh"/>
    <s v="UNFPA"/>
    <s v="United Nations Population Fund [UNFPA]"/>
    <x v="0"/>
    <s v="Strengthening capacity of GOB institutes on data for development"/>
    <n v="0.134044"/>
    <s v="01jan2017"/>
    <n v="2017"/>
    <s v="Technical Cooperation"/>
    <s v=""/>
    <x v="3"/>
  </r>
  <r>
    <s v="Papua New Guinea"/>
    <s v="UNFPA"/>
    <s v="United Nations Population Fund [UNFPA]"/>
    <x v="0"/>
    <s v="Maternal Health Programme including midwifery"/>
    <n v="0.159383"/>
    <s v="01jan2017"/>
    <n v="2017"/>
    <s v="Results-driven"/>
    <s v=""/>
    <x v="2"/>
  </r>
  <r>
    <s v="Comores"/>
    <s v="UNFPA"/>
    <s v="United Nations Population Fund [UNFPA]"/>
    <x v="0"/>
    <s v="Appui la sante reproductive et plamification familiale (SR/PF)"/>
    <n v="0.3"/>
    <s v="01jan2017"/>
    <n v="2017"/>
    <s v="Investment"/>
    <s v=""/>
    <x v="3"/>
  </r>
  <r>
    <s v="Cameroon"/>
    <s v="UNFPA"/>
    <s v="United Nations Population Fund [UNFPA]"/>
    <x v="0"/>
    <s v="Renforcement capacités pour  la collecte et l'utilisation des données de population"/>
    <n v="0.60722600000000004"/>
    <s v="01mar2017"/>
    <n v="2017"/>
    <s v="Results-driven"/>
    <s v=""/>
    <x v="1"/>
  </r>
  <r>
    <s v="Madagascar"/>
    <s v="UNFPA"/>
    <s v="United Nations Population Fund [UNFPA]"/>
    <x v="0"/>
    <s v="Jeunes"/>
    <n v="0.28649999999999998"/>
    <s v="01jan2017"/>
    <n v="2017"/>
    <s v="Results-driven"/>
    <s v=""/>
    <x v="3"/>
  </r>
  <r>
    <s v="Guatemala"/>
    <s v="UNFPA"/>
    <s v="United Nations Population Fund [UNFPA]"/>
    <x v="0"/>
    <s v="Consolidacion y descentralizacion de la persecucion penal estrategica en el Ministerio Publico en Guatemala (Proj. No. 00105724)"/>
    <n v="2.6261E-2"/>
    <s v="01mar2017"/>
    <n v="2017"/>
    <s v="Results-driven"/>
    <s v=""/>
    <x v="1"/>
  </r>
  <r>
    <s v="Kenya"/>
    <s v="UNFPA"/>
    <s v="United Nations Population Fund [UNFPA]"/>
    <x v="0"/>
    <s v="Adolescents and youths"/>
    <n v="1.425"/>
    <s v="01jan2017"/>
    <n v="2017"/>
    <s v="Policy-based"/>
    <s v=""/>
    <x v="3"/>
  </r>
  <r>
    <s v="Kenya"/>
    <s v="UNFPA"/>
    <s v="United Nations Population Fund [UNFPA]"/>
    <x v="0"/>
    <s v="Sexual and reproductive health"/>
    <n v="3.37"/>
    <s v="01jan2017"/>
    <n v="2017"/>
    <s v="Policy-based"/>
    <s v=""/>
    <x v="5"/>
  </r>
  <r>
    <s v="Albania"/>
    <s v="UNFPA"/>
    <s v="United Nations Population Fund [UNFPA]"/>
    <x v="0"/>
    <s v="Rights and needs of adolescents and youth are fully addressed in laws, policies and programmes, including comprehensive sexuality education at national and subnational levels and in humanitarian settings"/>
    <n v="0.28999999999999998"/>
    <s v="01jan2017"/>
    <n v="2017"/>
    <s v="Policy-based"/>
    <s v=""/>
    <x v="3"/>
  </r>
  <r>
    <s v="Madagascar"/>
    <s v="UNFPA"/>
    <s v="United Nations Population Fund [UNFPA]"/>
    <x v="0"/>
    <s v="Santé de la reproduction"/>
    <n v="2.15282565"/>
    <s v="01jan2017"/>
    <n v="2017"/>
    <s v="NA"/>
    <s v=""/>
    <x v="3"/>
  </r>
  <r>
    <s v="Malawi"/>
    <s v="UNFPA"/>
    <s v="United Nations Population Fund [UNFPA]"/>
    <x v="0"/>
    <s v="Reproductive Health and Rights"/>
    <n v="10.955723000000001"/>
    <s v="01jan2017"/>
    <n v="2017"/>
    <s v="Results-driven"/>
    <s v=""/>
    <x v="0"/>
  </r>
  <r>
    <s v="Georgia"/>
    <s v="UNFPA"/>
    <s v="United Nations Population Fund [UNFPA]"/>
    <x v="0"/>
    <s v="Note: UNFPA 2016-2020 Country Programme was approved in 2015 and launched in 2016; therefore this section is not filled out by UNFPA Country Office "/>
    <n v="0"/>
    <s v="2017"/>
    <n v="2017"/>
    <s v="NA"/>
    <s v=""/>
    <x v="6"/>
  </r>
  <r>
    <s v="Togo"/>
    <s v="UNFPA"/>
    <s v="United Nations Population Fund [UNFPA]"/>
    <x v="0"/>
    <s v=" Promotion de l'Agenda du Programme d'Action de la Conférence Internationale sur la Population et le Développement (PA/CIPD) et du Dividende Démographique (DD)"/>
    <n v="0.105"/>
    <s v="01jan2017"/>
    <n v="2017"/>
    <s v="Policy-based"/>
    <s v=""/>
    <x v="3"/>
  </r>
  <r>
    <s v="Cameroon"/>
    <s v="UNFPA"/>
    <s v="United Nations Population Fund [UNFPA]"/>
    <x v="0"/>
    <s v="Consolidation environnement favorable pour accroissement demande et l'offre de la Planification Familiale"/>
    <n v="1.335493"/>
    <s v="01mar2017"/>
    <n v="2017"/>
    <s v="Results-driven"/>
    <s v=""/>
    <x v="5"/>
  </r>
  <r>
    <s v="Sénégal "/>
    <s v="UNFPA"/>
    <s v="United Nations Population Fund [UNFPA]"/>
    <x v="0"/>
    <s v="Amélioration de la disponibilité et de l’analyse de données permettant la prise de décisions et l’élaboration des politiques sur la base de données factuelles synthétisant la dynamique des populations, la santé en matière de sexualité et de procréation (y compris la planification de la famille) et l’égalité des sexes"/>
    <n v="0.1"/>
    <s v="01jan2017"/>
    <n v="2017"/>
    <s v="Policy-based"/>
    <s v=""/>
    <x v="3"/>
  </r>
  <r>
    <s v="Malawi"/>
    <s v="UNFPA"/>
    <s v="United Nations Population Fund [UNFPA]"/>
    <x v="0"/>
    <s v="Population and Development"/>
    <n v="5.7077479999999996"/>
    <s v="01jan2017"/>
    <n v="2017"/>
    <s v="Results-driven"/>
    <s v=""/>
    <x v="5"/>
  </r>
  <r>
    <s v="Côte d'Ivoire"/>
    <s v="UNFPA"/>
    <s v="United Nations Population Fund [UNFPA]"/>
    <x v="0"/>
    <s v="Appui à la pérennisation des mécanismes et outils de prévention et de gestion des cconflits"/>
    <n v="0.66683837156497694"/>
    <s v="01dec2017"/>
    <n v="2017"/>
    <s v="Technical Cooperation"/>
    <s v=""/>
    <x v="3"/>
  </r>
  <r>
    <s v="Moldova"/>
    <s v="UNFPA"/>
    <s v="United Nations Population Fund [UNFPA]"/>
    <x v="0"/>
    <s v="SRH"/>
    <n v="0.132495"/>
    <s v="01jan2017"/>
    <n v="2017"/>
    <s v="Technical Cooperation"/>
    <s v=""/>
    <x v="2"/>
  </r>
  <r>
    <s v="Togo"/>
    <s v="UNFPA"/>
    <s v="United Nations Population Fund [UNFPA]"/>
    <x v="0"/>
    <s v="Prévention des IST/VIH"/>
    <n v="0.18260000000000001"/>
    <s v="01jan2017"/>
    <n v="2017"/>
    <s v="Policy-based"/>
    <s v=""/>
    <x v="2"/>
  </r>
  <r>
    <s v="Mozambique"/>
    <s v="UNFPA"/>
    <s v="United Nations Population Fund [UNFPA]"/>
    <x v="0"/>
    <s v="Support to Population and Evidence-Based Environments for Decision Making: Population &amp; Housing Census 2017"/>
    <n v="0.25"/>
    <s v="01jan2017"/>
    <n v="2017"/>
    <s v="Policy-based"/>
    <s v=""/>
    <x v="0"/>
  </r>
  <r>
    <s v="Perú"/>
    <s v="UNFPA"/>
    <s v="United Nations Population Fund [UNFPA]"/>
    <x v="0"/>
    <s v="Componente de género"/>
    <n v="0.47317999999999999"/>
    <s v="01jan2017"/>
    <n v="2017"/>
    <s v="Technical Cooperation"/>
    <s v=""/>
    <x v="9"/>
  </r>
  <r>
    <s v="Cameroon"/>
    <s v="UNFPA"/>
    <s v="United Nations Population Fund [UNFPA]"/>
    <x v="0"/>
    <s v="Renforcement capacités pour  la prévention et la prise en charge multisectorielle des VBG y compris en situation huanitaire"/>
    <n v="0.39605699999999999"/>
    <s v="01mar2017"/>
    <n v="2017"/>
    <s v="Results-driven"/>
    <s v=""/>
    <x v="3"/>
  </r>
  <r>
    <s v="Papua New Guinea"/>
    <s v="UNFPA"/>
    <s v="United Nations Population Fund [UNFPA]"/>
    <x v="0"/>
    <s v="Youth empowerment and engagement including in peacebuilding"/>
    <n v="0.27941899999999997"/>
    <s v="01may2017"/>
    <n v="2017"/>
    <s v="Results-driven"/>
    <s v=""/>
    <x v="9"/>
  </r>
  <r>
    <s v="República Dominicana"/>
    <s v="UNFPA"/>
    <s v="United Nations Population Fund [UNFPA]"/>
    <x v="0"/>
    <s v="PRORURAL Centro y Este"/>
    <n v="9.8573409999999999"/>
    <s v="01jan2017"/>
    <n v="2017"/>
    <s v="Investment"/>
    <s v=""/>
    <x v="3"/>
  </r>
  <r>
    <s v="Togo"/>
    <s v="UNFPA"/>
    <s v="United Nations Population Fund [UNFPA]"/>
    <x v="0"/>
    <s v="Amélioration de la qualité des services de Santé de la Reproduction (SR)"/>
    <n v="0.38429999999999997"/>
    <s v="01jan2017"/>
    <n v="2017"/>
    <s v="Policy-based"/>
    <s v=""/>
    <x v="3"/>
  </r>
  <r>
    <s v="Ethiopia"/>
    <s v="UNFPA"/>
    <s v="United Nations Population Fund [UNFPA]"/>
    <x v="0"/>
    <s v="National capacity increased to deliver quality maternal health services, including in humanitarian settings "/>
    <n v="2.140733"/>
    <s v="01jul2017"/>
    <n v="2017"/>
    <s v="Results-driven"/>
    <s v=""/>
    <x v="3"/>
  </r>
  <r>
    <s v="Mozambique"/>
    <s v="UNFPA"/>
    <s v="United Nations Population Fund [UNFPA]"/>
    <x v="0"/>
    <s v="Improving Sexual, Reproductive, Maternal, Newborn, Child, and_x000a_Adolescent Health (RMNACH)"/>
    <n v="29.518825"/>
    <s v="01jul2017"/>
    <n v="2017"/>
    <s v="Results-driven"/>
    <s v=""/>
    <x v="0"/>
  </r>
  <r>
    <s v="Honduras"/>
    <s v="UNFPA"/>
    <s v="United Nations Population Fund [UNFPA]"/>
    <x v="0"/>
    <s v="Strengthening of capacities of the proyect executing unit of the ministry of agriculture"/>
    <n v="0.25"/>
    <s v="01dec2017"/>
    <n v="2017"/>
    <s v="Technical Cooperation"/>
    <s v=""/>
    <x v="3"/>
  </r>
  <r>
    <s v="Yemen"/>
    <s v="UNFPA"/>
    <s v="United Nations Population Fund [UNFPA]"/>
    <x v="0"/>
    <s v="Population and Development"/>
    <n v="0.709507"/>
    <s v="01jan2017"/>
    <n v="2017"/>
    <s v="Sector Budget Support"/>
    <s v=""/>
    <x v="3"/>
  </r>
  <r>
    <s v="Mozambique"/>
    <s v="UNFPA"/>
    <s v="United Nations Population Fund [UNFPA]"/>
    <x v="0"/>
    <s v="Achieving universal access to sexual and reproductive_x000a_health and realizing reproductive rights of young_x000a_people in Mozambique - My Choice"/>
    <n v="15.4"/>
    <s v="01nov2017"/>
    <n v="2017"/>
    <s v="Results-driven"/>
    <s v=""/>
    <x v="5"/>
  </r>
  <r>
    <s v="Kenya"/>
    <s v="UNFPA"/>
    <s v="United Nations Population Fund [UNFPA]"/>
    <x v="0"/>
    <s v="Gender equality and women's empowerment"/>
    <n v="1.3"/>
    <s v="01jan2017"/>
    <n v="2017"/>
    <s v="Policy-based"/>
    <s v=""/>
    <x v="5"/>
  </r>
  <r>
    <s v="Philippines"/>
    <s v="UNFPA"/>
    <s v="United Nations Population Fund [UNFPA]"/>
    <x v="0"/>
    <s v="Project PHL7U202: RH Demand "/>
    <n v="0.23708218"/>
    <s v="01jan2017"/>
    <n v="2017"/>
    <s v="Results-driven"/>
    <s v=""/>
    <x v="2"/>
  </r>
  <r>
    <s v="Côte d'Ivoire"/>
    <s v="UNHCR"/>
    <s v="Office of the United Nations High Commissioner for Refugees [UNHCR]"/>
    <x v="0"/>
    <s v="UNHCR 2017_ Programme de retour volontaire des réfugies ivoiriens en Côte d’Ivoire"/>
    <n v="0.29558743000514603"/>
    <s v="01jan2017"/>
    <n v="2017"/>
    <s v="Emergency  / Humanitarian Aid"/>
    <s v=""/>
    <x v="6"/>
  </r>
  <r>
    <s v="Côte d'Ivoire"/>
    <s v="UNHCR"/>
    <s v="Office of the United Nations High Commissioner for Refugees [UNHCR]"/>
    <x v="0"/>
    <s v="UNHCR 2017_ Programme de retour volontaire des réfugies ivoiriens dans le district des montagnes"/>
    <n v="1.6078281780227399"/>
    <s v="01jan2017"/>
    <n v="2017"/>
    <s v="Emergency  / Humanitarian Aid"/>
    <s v=""/>
    <x v="6"/>
  </r>
  <r>
    <s v="Rwanda"/>
    <s v="UNHCR"/>
    <s v="Office of the United Nations High Commissioner for Refugees [UNHCR]"/>
    <x v="0"/>
    <s v="Enahncing access to energy"/>
    <n v="1.68200605"/>
    <s v="01dec2017"/>
    <n v="2017"/>
    <s v="Core Support to NGOs, other private bodies, PPPs and research institutes"/>
    <s v=""/>
    <x v="3"/>
  </r>
  <r>
    <s v="Rwanda"/>
    <s v="UNHCR"/>
    <s v="Office of the United Nations High Commissioner for Refugees [UNHCR]"/>
    <x v="0"/>
    <s v="Increasing access to education services for the Refugees and their host communities in Rwanda"/>
    <n v="2.5447784500000004"/>
    <s v="01dec2017"/>
    <n v="2017"/>
    <s v="Core Support to NGOs, other private bodies, PPPs and research institutes"/>
    <s v=""/>
    <x v="2"/>
  </r>
  <r>
    <s v="Côte d'Ivoire"/>
    <s v="UNHCR"/>
    <s v="Office of the United Nations High Commissioner for Refugees [UNHCR]"/>
    <x v="0"/>
    <s v="UNHCR 2017_ Programme de réintégration des rapatries ivoiriens dans l’ouest et le sud-ouest de la Côte d'Ivoire"/>
    <n v="0.40687613805354"/>
    <s v="01jan2017"/>
    <n v="2017"/>
    <s v="Emergency  / Humanitarian Aid"/>
    <s v=""/>
    <x v="6"/>
  </r>
  <r>
    <s v="Belarus"/>
    <s v="UNHCR"/>
    <s v="Office of the United Nations High Commissioner for Refugees [UNHCR]"/>
    <x v="0"/>
    <s v="Social and medical assistance to refugees and asylum-seekers in Belarus"/>
    <n v="0.26476499999999997"/>
    <s v="01jan2017"/>
    <n v="2017"/>
    <s v="Emergency  / Humanitarian Aid"/>
    <s v=""/>
    <x v="2"/>
  </r>
  <r>
    <s v="Costa Rica"/>
    <s v="UNHCR"/>
    <s v="United Nations High Commission for Refugees"/>
    <x v="0"/>
    <s v="Fortalecimiento de la Comunidad y Autosuficiencia"/>
    <n v="0.71512600000000004"/>
    <s v="01jan2017"/>
    <n v="2017"/>
    <s v="Results-driven"/>
    <s v=""/>
    <x v="9"/>
  </r>
  <r>
    <s v="Rwanda"/>
    <s v="UNHCR"/>
    <s v="Office of the United Nations High Commissioner for Refugees [UNHCR]"/>
    <x v="0"/>
    <s v="Provision of Health Care Services for the Refugees and their host communities in Rwanda "/>
    <n v="3.2019396200000001"/>
    <s v="01dec2017"/>
    <n v="2017"/>
    <s v="Core Support to NGOs, other private bodies, PPPs and research institutes"/>
    <s v=""/>
    <x v="2"/>
  </r>
  <r>
    <s v="Georgia"/>
    <s v="UNHCR"/>
    <s v="Office of the United Nations High Commissioner for Refugees [UNHCR]"/>
    <x v="0"/>
    <s v="Protecting, integrating and empowering refugees, asylum-seekers and humanitarian status holders in Georgia"/>
    <n v="0.20949499999999999"/>
    <s v="01jan2017"/>
    <n v="2017"/>
    <s v="Policy-based"/>
    <s v=""/>
    <x v="2"/>
  </r>
  <r>
    <s v="Costa Rica"/>
    <s v="UNHCR"/>
    <s v="United Nations High Commission for Refugees"/>
    <x v="0"/>
    <s v="Entorno de Protección Favorable"/>
    <n v="0.45999400000000001"/>
    <s v="01jan2017"/>
    <n v="2017"/>
    <s v="Results-driven"/>
    <s v=""/>
    <x v="2"/>
  </r>
  <r>
    <s v="Costa Rica"/>
    <s v="UNHCR"/>
    <s v="United Nations High Commission for Refugees"/>
    <x v="0"/>
    <s v="Necesidades Básicas y Servicios Esenciales"/>
    <n v="0.70710799999999996"/>
    <s v="01jan2017"/>
    <n v="2017"/>
    <s v="Results-driven"/>
    <s v=""/>
    <x v="2"/>
  </r>
  <r>
    <s v="Georgia"/>
    <s v="UNHCR"/>
    <s v="Office of the United Nations High Commissioner for Refugees [UNHCR]"/>
    <x v="0"/>
    <s v="Addressing Violence against Women and Girls in Abkhazia "/>
    <n v="0.22875799999999999"/>
    <s v="01jan2017"/>
    <n v="2017"/>
    <s v="Emergency  / Humanitarian Aid"/>
    <s v=""/>
    <x v="4"/>
  </r>
  <r>
    <s v="Côte d'Ivoire"/>
    <s v="UNHCR"/>
    <s v="Office of the United Nations High Commissioner for Refugees [UNHCR]"/>
    <x v="0"/>
    <s v="UNHCR 2017_Programme de retour volontaire des réfugiés ivoiriens au Sud et au Sud-Ouest  de la Côte d’Ivoire"/>
    <n v="1.0232431328887099"/>
    <s v="01jan2017"/>
    <n v="2017"/>
    <s v="Emergency  / Humanitarian Aid"/>
    <s v=""/>
    <x v="6"/>
  </r>
  <r>
    <s v="Belarus"/>
    <s v="UNHCR"/>
    <s v="Office of the United Nations High Commissioner for Refugees [UNHCR]"/>
    <x v="0"/>
    <s v="Protection assistance to refugees and asylum-seekers in Belarus"/>
    <n v="0.153088"/>
    <s v="01jan2017"/>
    <n v="2017"/>
    <s v="Emergency  / Humanitarian Aid"/>
    <s v=""/>
    <x v="2"/>
  </r>
  <r>
    <s v="Rwanda"/>
    <s v="UNHCR"/>
    <s v="Office of the United Nations High Commissioner for Refugees [UNHCR]"/>
    <x v="0"/>
    <s v="Access to  improved sanitation and hygiene "/>
    <n v="1.379608014595"/>
    <s v="01dec2017"/>
    <n v="2017"/>
    <s v="Core Support to NGOs, other private bodies, PPPs and research institutes"/>
    <s v=""/>
    <x v="2"/>
  </r>
  <r>
    <s v="Costa Rica"/>
    <s v="UNHCR"/>
    <s v="United Nations High Commission for Refugees"/>
    <x v="0"/>
    <s v="Integración legal para personas refugiadas (naturalización y residencia permanente)"/>
    <n v="7.4625999999999998E-2"/>
    <s v="01jan2017"/>
    <n v="2017"/>
    <s v="Results-driven"/>
    <s v=""/>
    <x v="2"/>
  </r>
  <r>
    <s v="Costa Rica"/>
    <s v="UNHCR"/>
    <s v="United Nations High Commission for Refugees"/>
    <x v="0"/>
    <s v="Protección contra la violencia y la explotación"/>
    <n v="0.14230000000000001"/>
    <s v="01jan2017"/>
    <n v="2017"/>
    <s v="Results-driven"/>
    <s v=""/>
    <x v="2"/>
  </r>
  <r>
    <s v="Côte d'Ivoire"/>
    <s v="UNHCR"/>
    <s v="Office of the United Nations High Commissioner for Refugees [UNHCR]"/>
    <x v="0"/>
    <s v="UNHCR 2017_ Administration du personnel monitoring dans le cadre du Programme de retour volontaire"/>
    <n v="0.257975205778737"/>
    <s v="01jan2017"/>
    <n v="2017"/>
    <s v="Emergency  / Humanitarian Aid"/>
    <s v=""/>
    <x v="6"/>
  </r>
  <r>
    <s v="Georgia"/>
    <s v="UNHCR"/>
    <s v="Office of the United Nations High Commissioner for Refugees [UNHCR]"/>
    <x v="0"/>
    <s v="mproving livelihoods and access to services for Persons of Concern to UNHCR in Eastern Abkhazia"/>
    <n v="0.34895603999999997"/>
    <s v="01jan2017"/>
    <n v="2017"/>
    <s v="Emergency  / Humanitarian Aid"/>
    <s v=""/>
    <x v="2"/>
  </r>
  <r>
    <s v="Costa Rica"/>
    <s v="UNHCR"/>
    <s v="United Nations High Commission for Refugees"/>
    <x v="0"/>
    <s v="Procesos Justos de Protección y Documentación"/>
    <n v="0.69903000000000004"/>
    <s v="01jan2017"/>
    <n v="2017"/>
    <s v="Results-driven"/>
    <s v=""/>
    <x v="2"/>
  </r>
  <r>
    <s v="Georgia"/>
    <s v="UNHCR"/>
    <s v="Office of the United Nations High Commissioner for Refugees [UNHCR]"/>
    <x v="0"/>
    <s v="Protection of Refugees and Asylum-Seekers in Georgia"/>
    <n v="0.19152076999999998"/>
    <s v="01jan2017"/>
    <n v="2017"/>
    <s v="Policy-based"/>
    <s v=""/>
    <x v="3"/>
  </r>
  <r>
    <s v="Rwanda"/>
    <s v="UNHCR"/>
    <s v="Office of the United Nations High Commissioner for Refugees [UNHCR]"/>
    <x v="0"/>
    <s v="Support for voluntary return of the Rwandan Returnees"/>
    <n v="1.5019019573731398"/>
    <s v="01dec2017"/>
    <n v="2017"/>
    <s v="Emergency  / Humanitarian Aid"/>
    <s v=""/>
    <x v="9"/>
  </r>
  <r>
    <s v="Georgia"/>
    <s v="UNHCR"/>
    <s v="Office of the United Nations High Commissioner for Refugees [UNHCR]"/>
    <x v="0"/>
    <s v="Support to community mobilization, improvement of livelihoods and Integration for persons of concern and in a refugee like situation in Abkhazia"/>
    <n v="0.15258142999999999"/>
    <s v="01jan2017"/>
    <n v="2017"/>
    <s v="Emergency  / Humanitarian Aid"/>
    <s v=""/>
    <x v="2"/>
  </r>
  <r>
    <s v="Georgia"/>
    <s v="UNHCR"/>
    <s v="Office of the United Nations High Commissioner for Refugees [UNHCR]"/>
    <x v="0"/>
    <s v="Free Legal Aid for Internally Displaced Persons (IDPs) in Georgia"/>
    <n v="0.15733231"/>
    <s v="01jan2017"/>
    <n v="2017"/>
    <s v="Policy-based"/>
    <s v=""/>
    <x v="2"/>
  </r>
  <r>
    <s v="Rwanda"/>
    <s v="UNHCR"/>
    <s v="Office of the United Nations High Commissioner for Refugees [UNHCR]"/>
    <x v="0"/>
    <s v="Improving access to reproductive health and HIV services for the Refugees and their host communities in Rwanda "/>
    <n v="1.58817019"/>
    <s v="01dec2017"/>
    <n v="2017"/>
    <s v="Sector Budget Support"/>
    <s v=""/>
    <x v="3"/>
  </r>
  <r>
    <s v="Kenya"/>
    <s v="UNHCR"/>
    <s v="Office of the United Nations High Commissioner for Refugees [UNHCR]"/>
    <x v="0"/>
    <s v="Improving Potential for Municipal Revenue Generation  for Local Economic Development, Construction of Nyakwere Market, Homabay County"/>
    <n v="0.25"/>
    <s v="01jan2017"/>
    <n v="2017"/>
    <s v="Technical Cooperation"/>
    <s v=""/>
    <x v="5"/>
  </r>
  <r>
    <s v="Côte d'Ivoire"/>
    <s v="UNHCR"/>
    <s v="Office of the United Nations High Commissioner for Refugees [UNHCR]"/>
    <x v="0"/>
    <s v="UNHCR 2017_ Programme de protection et d’assistance en faveur des réfugiés et demandeurs d’asile dans les régions du Sud et du Sud Ouest"/>
    <n v="0.31768042624291898"/>
    <s v="01jan2017"/>
    <n v="2017"/>
    <s v="Emergency  / Humanitarian Aid"/>
    <s v=""/>
    <x v="6"/>
  </r>
  <r>
    <s v="Lao People's Democratic Republic"/>
    <s v="UNHabitat"/>
    <s v="United Nations Human Settlements Programme [UN-Habitat]"/>
    <x v="0"/>
    <s v="Enhancing the climate and disaster resilience of the most vulnverable rural and emerging urban human "/>
    <n v="4.5"/>
    <s v="01jun2017"/>
    <n v="2017"/>
    <s v="Results-driven"/>
    <s v=""/>
    <x v="0"/>
  </r>
  <r>
    <s v="Lao People's Democratic Republic"/>
    <s v="UNHabitat"/>
    <s v="United Nations Human Settlements Programme [UN-Habitat]"/>
    <x v="0"/>
    <s v="Ecouraging Climate Adaptation and Mitigation Investments through Private Sector Engagement in DEWATS"/>
    <n v="0.48913800000000002"/>
    <s v="01dec2017"/>
    <n v="2017"/>
    <s v="Results-driven"/>
    <s v=""/>
    <x v="0"/>
  </r>
  <r>
    <s v="Lao People's Democratic Republic"/>
    <s v="UNHabitat"/>
    <s v="United Nations Human Settlements Programme [UN-Habitat]"/>
    <x v="0"/>
    <s v="Accelerating Climate Action Through the Promotion of Urban Low Emmision Development Strategies (Urban-LED) "/>
    <n v="1"/>
    <s v="01apr2017"/>
    <n v="2017"/>
    <s v="Technical Cooperation"/>
    <s v=""/>
    <x v="3"/>
  </r>
  <r>
    <s v="Lao People's Democratic Republic"/>
    <s v="UNHabitat"/>
    <s v="United Nations Human Settlements Programme [UN-Habitat]"/>
    <x v="0"/>
    <s v="Water Governance Programme "/>
    <n v="0.162545"/>
    <s v="01jan2017"/>
    <n v="2017"/>
    <s v="Technical Cooperation"/>
    <s v=""/>
    <x v="3"/>
  </r>
  <r>
    <s v="Honduras"/>
    <s v="UNICEF"/>
    <s v="United Nations Children's Fund [UNICEF]"/>
    <x v="0"/>
    <s v="2. Educación inslusiva y de calidad"/>
    <n v="4.5"/>
    <s v="01jan2017"/>
    <n v="2017"/>
    <s v="Results-driven"/>
    <s v=""/>
    <x v="10"/>
  </r>
  <r>
    <s v="República Dominicana"/>
    <s v="UNICEF"/>
    <s v="United Nations Children's Fund [UNICEF]"/>
    <x v="0"/>
    <s v="Educacion Inclusiva"/>
    <n v="0.25484945000000003"/>
    <s v="01apr2017"/>
    <n v="2017"/>
    <s v="Results-driven"/>
    <s v=""/>
    <x v="9"/>
  </r>
  <r>
    <s v="Myanmar"/>
    <s v="UNICEF"/>
    <s v="United Nations Children's Fund [UNICEF]"/>
    <x v="0"/>
    <s v="Equitable policies and supporting systems in place, with increased provision of quality, inclusive ECCD services (UNICEF ID: 0600/A0/04/105/007, Mohinga ID: MM-FERD-2402 )"/>
    <n v="2.5881346499999998"/>
    <s v="01jan2017"/>
    <n v="2017"/>
    <s v="Results-driven"/>
    <s v=""/>
    <x v="3"/>
  </r>
  <r>
    <s v="Sudan"/>
    <s v="UNICEF"/>
    <s v="United Nations Children's Fund [UNICEF]"/>
    <x v="0"/>
    <s v="OOSC ACCESS TO EDUCATION"/>
    <n v="14.926740000000001"/>
    <s v="2017"/>
    <n v="2017"/>
    <s v="NA"/>
    <s v=""/>
    <x v="6"/>
  </r>
  <r>
    <s v="Sudan"/>
    <s v="UNICEF"/>
    <s v="United Nations Children's Fund [UNICEF]"/>
    <x v="0"/>
    <s v="CHILD PROTECTION SERVICES"/>
    <n v="7.4390749999999999"/>
    <s v="2017"/>
    <n v="2017"/>
    <s v="NA"/>
    <s v=""/>
    <x v="6"/>
  </r>
  <r>
    <s v="Rwanda"/>
    <s v="UNICEF"/>
    <s v="United Nations Children's Fund [UNICEF]"/>
    <x v="0"/>
    <s v="Social Policy and Research"/>
    <n v="0.71711999999999998"/>
    <s v="01jul2017"/>
    <n v="2017"/>
    <s v="Results-driven"/>
    <s v=""/>
    <x v="3"/>
  </r>
  <r>
    <s v="Kenya"/>
    <s v="UNICEF"/>
    <s v="United Nations Children's Fund [UNICEF]"/>
    <x v="0"/>
    <s v="Water and Sanitation Programme"/>
    <n v="0.93000649999999996"/>
    <s v="01jun2017"/>
    <n v="2017"/>
    <s v="Results-driven"/>
    <s v=""/>
    <x v="5"/>
  </r>
  <r>
    <s v="Uganda"/>
    <s v="UNICEF"/>
    <s v="United Nations Children's Fund [UNICEF]"/>
    <x v="0"/>
    <s v="Child Survival and Development"/>
    <n v="60.122"/>
    <s v="01jan2017"/>
    <n v="2017"/>
    <s v="Results-driven"/>
    <s v=""/>
    <x v="3"/>
  </r>
  <r>
    <s v="Philippines"/>
    <s v="UNICEF"/>
    <s v="United Nations Children's Fund [UNICEF]"/>
    <x v="0"/>
    <s v="Multi Sector Agreement for Large Scale Humanitarian Response "/>
    <n v="0.61576971999999996"/>
    <s v="01jul2017"/>
    <n v="2017"/>
    <s v="Emergency  / Humanitarian Aid"/>
    <s v=""/>
    <x v="2"/>
  </r>
  <r>
    <s v="Cameroon"/>
    <s v="UNICEF"/>
    <s v="United Nations Children's Fund [UNICEF]"/>
    <x v="0"/>
    <s v="Santé infantile te maternelle"/>
    <n v="18"/>
    <s v="01jun2017"/>
    <n v="2017"/>
    <s v="Results-driven"/>
    <s v=""/>
    <x v="3"/>
  </r>
  <r>
    <s v="Angola"/>
    <s v="UNICEF"/>
    <s v="United Nations Children's Fund [UNICEF]"/>
    <x v="0"/>
    <s v="EFFECTIVE &amp; EFFICIENT OPERATIONS SUPPORT"/>
    <n v="1.8866754999999999"/>
    <s v="2017"/>
    <n v="2017"/>
    <s v="NA"/>
    <s v=""/>
    <x v="6"/>
  </r>
  <r>
    <s v="República Dominicana"/>
    <s v="UNICEF"/>
    <s v="United Nations Children's Fund [UNICEF]"/>
    <x v="0"/>
    <s v="Reforma Institucional"/>
    <n v="6.6566500000000001E-3"/>
    <s v="01apr2017"/>
    <n v="2017"/>
    <s v="Policy-based"/>
    <s v=""/>
    <x v="9"/>
  </r>
  <r>
    <s v="Vietnam"/>
    <s v="UNICEF"/>
    <s v="United Nations Children's Fund [UNICEF]"/>
    <x v="0"/>
    <s v="CSD LAWS, POLICIES AND BUDGETS - CSD"/>
    <n v="0.97013587000000001"/>
    <s v="2017"/>
    <n v="2017"/>
    <s v="NA"/>
    <s v=""/>
    <x v="6"/>
  </r>
  <r>
    <s v="Comores"/>
    <s v="UNICEF"/>
    <s v="United Nations Children's Fund [UNICEF]"/>
    <x v="0"/>
    <s v="Protection et Inclusion"/>
    <n v="0.38859199999999999"/>
    <s v="01feb2017"/>
    <n v="2017"/>
    <s v="Technical Cooperation"/>
    <s v=""/>
    <x v="3"/>
  </r>
  <r>
    <s v="Rwanda"/>
    <s v="UNICEF"/>
    <s v="United Nations Children's Fund [UNICEF]"/>
    <x v="0"/>
    <s v="Child Survival and Development"/>
    <n v="6.9390340000000004"/>
    <s v="01jul2017"/>
    <n v="2017"/>
    <s v="Results-driven"/>
    <s v=""/>
    <x v="3"/>
  </r>
  <r>
    <s v="Vietnam"/>
    <s v="UNICEF"/>
    <s v="United Nations Children's Fund [UNICEF]"/>
    <x v="0"/>
    <s v="TECHNICAL ASSISTANCE OF SPG"/>
    <n v="1.0754949599999999"/>
    <s v="2017"/>
    <n v="2017"/>
    <s v="NA"/>
    <s v=""/>
    <x v="6"/>
  </r>
  <r>
    <s v="Albania"/>
    <s v="UNICEF"/>
    <s v="United Nations Children's Fund [UNICEF]"/>
    <x v="0"/>
    <s v="SOCIAL PROTECTION"/>
    <n v="0.16641376000000002"/>
    <s v="2017"/>
    <n v="2017"/>
    <s v="NA"/>
    <s v=""/>
    <x v="6"/>
  </r>
  <r>
    <s v="Timor-Leste"/>
    <s v="UNICEF"/>
    <s v="United Nations Children's Fund [UNICEF]"/>
    <x v="0"/>
    <s v="CHILD PROTECTION AND PARTICIPATION"/>
    <n v="0.23"/>
    <s v="01feb2017"/>
    <n v="2017"/>
    <s v="Results-driven"/>
    <s v=""/>
    <x v="3"/>
  </r>
  <r>
    <s v="Timor-Leste"/>
    <s v="UNICEF"/>
    <s v="United Nations Children's Fund [UNICEF]"/>
    <x v="0"/>
    <s v="SOCIAL INCLUSION"/>
    <n v="0.11"/>
    <s v="01apr2017"/>
    <n v="2017"/>
    <s v="Results-driven"/>
    <s v=""/>
    <x v="3"/>
  </r>
  <r>
    <s v="Angola"/>
    <s v="UNICEF"/>
    <s v="United Nations Children's Fund [UNICEF]"/>
    <x v="0"/>
    <s v="PROGRAMME PLANNING AND MONITORING"/>
    <n v="1.62114764"/>
    <s v="2017"/>
    <n v="2017"/>
    <s v="NA"/>
    <s v=""/>
    <x v="6"/>
  </r>
  <r>
    <s v="Gambia"/>
    <s v="UNICEF"/>
    <s v="United Nations Children's Fund [UNICEF]"/>
    <x v="0"/>
    <s v="ADVOCACY &amp; CAPACITY BUILDING FOR SP"/>
    <n v="1.2272026899999999"/>
    <s v="2017"/>
    <n v="2017"/>
    <s v="NA"/>
    <s v=""/>
    <x v="6"/>
  </r>
  <r>
    <s v="Timor-Leste"/>
    <s v="UNICEF"/>
    <s v="United Nations Children's Fund [UNICEF]"/>
    <x v="0"/>
    <s v="CHILD HEALTH AND NUTRITION AND WASH"/>
    <n v="0.26589499999999999"/>
    <s v="01mar2017"/>
    <n v="2017"/>
    <s v="Results-driven"/>
    <s v=""/>
    <x v="3"/>
  </r>
  <r>
    <s v="Bhutan"/>
    <s v="UNICEF"/>
    <s v="United Nations Children's Fund [UNICEF]"/>
    <x v="0"/>
    <s v="Equitable access to quality Education"/>
    <n v="0.202815"/>
    <s v="01jan2017"/>
    <n v="2017"/>
    <s v="Technical Cooperation"/>
    <s v=""/>
    <x v="3"/>
  </r>
  <r>
    <s v="Armenia"/>
    <s v="UNICEF"/>
    <s v="United Nations Children's Fund [UNICEF]"/>
    <x v="0"/>
    <s v="Support to Prevention and Response to VAC in Armenia"/>
    <n v="0.21"/>
    <s v="01nov2017"/>
    <n v="2017"/>
    <s v="Policy-based"/>
    <s v=""/>
    <x v="2"/>
  </r>
  <r>
    <s v="Albania"/>
    <s v="UNICEF"/>
    <s v="United Nations Children's Fund [UNICEF]"/>
    <x v="0"/>
    <s v="PROTECTION AND JUSTICE"/>
    <n v="1.2860940000000001"/>
    <s v="01jan2017"/>
    <n v="2017"/>
    <s v="Policy-based"/>
    <s v=""/>
    <x v="10"/>
  </r>
  <r>
    <s v="Moldova"/>
    <s v="UNICEF"/>
    <s v="United Nations Children's Fund [UNICEF]"/>
    <x v="0"/>
    <s v="TDV Balti - Empower adolescent boys and girls, especially those vulnerable and at risk to seek and access Youth Friendly Health Services through community mobilization and behavioural change interventions at the local level"/>
    <n v="0.1581892"/>
    <s v="01nov2017"/>
    <n v="2017"/>
    <s v="Results-driven"/>
    <s v=""/>
    <x v="2"/>
  </r>
  <r>
    <s v="Gambia"/>
    <s v="UNICEF"/>
    <s v="United Nations Children's Fund [UNICEF]"/>
    <x v="0"/>
    <s v="CAPACITY IMPROVED ON FGM FOR FAMILIES"/>
    <n v="0.50459133"/>
    <s v="2017"/>
    <n v="2017"/>
    <s v="NA"/>
    <s v=""/>
    <x v="6"/>
  </r>
  <r>
    <s v="Georgia"/>
    <s v="UNICEF"/>
    <s v="United Nations Children's Fund [UNICEF]"/>
    <x v="0"/>
    <s v="Support to Technical Assistance to Strengthening Access to Quality Education"/>
    <n v="0.374116"/>
    <s v="01jan2017"/>
    <n v="2017"/>
    <s v="Policy-based"/>
    <s v=""/>
    <x v="2"/>
  </r>
  <r>
    <s v="Cameroon"/>
    <s v="UNICEF"/>
    <s v="United Nations Children's Fund [UNICEF]"/>
    <x v="0"/>
    <s v="Prévention et prise en charge du VIH/SIDA"/>
    <n v="17.399999999999999"/>
    <s v="01jun2017"/>
    <n v="2017"/>
    <s v="Results-driven"/>
    <s v=""/>
    <x v="3"/>
  </r>
  <r>
    <s v="Mozambique"/>
    <s v="UNICEF"/>
    <s v="United Nations Children's Fund [UNICEF]"/>
    <x v="0"/>
    <s v="Child protection programme"/>
    <n v="12.984673000000001"/>
    <s v="01jan2017"/>
    <n v="2017"/>
    <s v="Results-driven"/>
    <s v=""/>
    <x v="3"/>
  </r>
  <r>
    <s v="Georgia"/>
    <s v="UNICEF"/>
    <s v="United Nations Children's Fund [UNICEF]"/>
    <x v="0"/>
    <s v="GAVI Partners' Engagement Framework for 2017-2018 Targeted Country Asisstance"/>
    <n v="0.21567600000000001"/>
    <s v="01mar2017"/>
    <n v="2017"/>
    <s v="Policy-based"/>
    <s v=""/>
    <x v="2"/>
  </r>
  <r>
    <s v="Costa Rica"/>
    <s v="UNICEF"/>
    <s v="United Nations Children's Fund [UNICEF]"/>
    <x v="0"/>
    <s v="Monitoreo y análisis del cumplimiento de los derechos de la niñez y adolescencia "/>
    <n v="0.344495"/>
    <s v="01jan2017"/>
    <n v="2017"/>
    <s v="Technical Cooperation"/>
    <s v=""/>
    <x v="3"/>
  </r>
  <r>
    <s v="Togo"/>
    <s v="UNICEF"/>
    <s v="United Nations Children's Fund [UNICEF]"/>
    <x v="0"/>
    <s v="Analyse Socio Economique &amp; Plaidoyer"/>
    <n v="1.002756"/>
    <s v="01jan2017"/>
    <n v="2017"/>
    <s v="Results-driven"/>
    <s v=""/>
    <x v="3"/>
  </r>
  <r>
    <s v="Yemen"/>
    <s v="UNICEF"/>
    <s v="United Nations Children's Fund [UNICEF]"/>
    <x v="0"/>
    <s v="Improved and equitable use of high-impact maternal, newborn, child health and nutrition specific and sensitive interventions"/>
    <n v="145.66855100000001"/>
    <s v="01may2017"/>
    <n v="2017"/>
    <s v="Emergency  / Humanitarian Aid"/>
    <s v=""/>
    <x v="4"/>
  </r>
  <r>
    <s v="Comores"/>
    <s v="UNICEF"/>
    <s v="United Nations Children's Fund [UNICEF]"/>
    <x v="0"/>
    <s v="SUPPLY"/>
    <n v="0.44407759999999996"/>
    <s v="2017"/>
    <n v="2017"/>
    <s v="NA"/>
    <s v=""/>
    <x v="6"/>
  </r>
  <r>
    <s v="Bangladesh"/>
    <s v="UNICEF"/>
    <s v="United Nations Children's Fund [UNICEF]"/>
    <x v="0"/>
    <s v="UNICEF Bangladesh Humanitarian Action for Children"/>
    <n v="76.103391000000002"/>
    <s v="01oct2017"/>
    <n v="2017"/>
    <s v="Emergency  / Humanitarian Aid"/>
    <s v=""/>
    <x v="10"/>
  </r>
  <r>
    <s v="Comores"/>
    <s v="UNICEF"/>
    <s v="United Nations Children's Fund [UNICEF]"/>
    <x v="0"/>
    <s v="Education"/>
    <n v="2.2796289999999999"/>
    <s v="01feb2017"/>
    <n v="2017"/>
    <s v="Technical Cooperation"/>
    <s v=""/>
    <x v="3"/>
  </r>
  <r>
    <s v="Gambia"/>
    <s v="UNICEF"/>
    <s v="United Nations Children's Fund [UNICEF]"/>
    <x v="0"/>
    <s v="INCLUSIVE EDUCATION"/>
    <n v="0.39905349000000001"/>
    <s v="2017"/>
    <n v="2017"/>
    <s v="NA"/>
    <s v=""/>
    <x v="6"/>
  </r>
  <r>
    <s v="Jordan"/>
    <s v="UNICEF"/>
    <s v="United Nations Children's Fund [UNICEF]"/>
    <x v="0"/>
    <s v="QUALITY EDUCATION SYSTEM"/>
    <n v="11.49400015"/>
    <s v="2017"/>
    <n v="2017"/>
    <s v="NA"/>
    <s v=""/>
    <x v="6"/>
  </r>
  <r>
    <s v="Guatemala"/>
    <s v="UNICEF"/>
    <s v="United Nations Children's Fund [UNICEF]"/>
    <x v="0"/>
    <s v="WASH-SANTOLIC (GUA/2016/002.1 WASH SANTOLIC FASE 2 2017/2018)"/>
    <n v="0.56433737027027031"/>
    <s v="01oct2017"/>
    <n v="2017"/>
    <s v="Technical Cooperation"/>
    <s v=""/>
    <x v="2"/>
  </r>
  <r>
    <s v="Sénégal "/>
    <s v="UNICEF"/>
    <s v="United Nations Children's Fund [UNICEF]"/>
    <x v="0"/>
    <s v="Education inclusive et de qualité"/>
    <n v="4.9805000000000001"/>
    <s v="01may2017"/>
    <n v="2017"/>
    <s v="Policy-based"/>
    <s v=""/>
    <x v="5"/>
  </r>
  <r>
    <s v="Papua New Guinea"/>
    <s v="UNICEF"/>
    <s v="United Nations Children's Fund [UNICEF]"/>
    <x v="0"/>
    <s v="UNICEF Child Road Injury Programme"/>
    <n v="0.15079999999999999"/>
    <s v="01mar2017"/>
    <n v="2017"/>
    <s v="Technical Cooperation"/>
    <s v=""/>
    <x v="1"/>
  </r>
  <r>
    <s v="Ethiopia"/>
    <s v="UNICEF"/>
    <s v="United Nations Children's Fund [UNICEF]"/>
    <x v="0"/>
    <s v="Social Policy Evidence and Social Inclusion"/>
    <n v="2.8687830000000001"/>
    <s v="01jun2017"/>
    <n v="2017"/>
    <s v="Results-driven"/>
    <s v=""/>
    <x v="5"/>
  </r>
  <r>
    <s v="Uganda"/>
    <s v="UNICEF"/>
    <s v="United Nations Children's Fund [UNICEF]"/>
    <x v="0"/>
    <s v="Social Policy and Advocacy"/>
    <n v="2.4940000000000002"/>
    <s v="01jan2017"/>
    <n v="2017"/>
    <s v="Policy-based"/>
    <s v=""/>
    <x v="3"/>
  </r>
  <r>
    <s v="Sénégal "/>
    <s v="UNICEF"/>
    <s v="United Nations Children's Fund [UNICEF]"/>
    <x v="0"/>
    <s v="Survie et développement de l'Enfant"/>
    <n v="16.072006999999999"/>
    <s v="01apr2017"/>
    <n v="2017"/>
    <s v="Technical Cooperation"/>
    <s v=""/>
    <x v="5"/>
  </r>
  <r>
    <s v="Rwanda"/>
    <s v="UNICEF"/>
    <s v="United Nations Children's Fund [UNICEF]"/>
    <x v="0"/>
    <s v="Evidence Informed Child Protection System"/>
    <n v="3.45"/>
    <s v="01jul2017"/>
    <n v="2017"/>
    <s v="Results-driven"/>
    <s v=""/>
    <x v="3"/>
  </r>
  <r>
    <s v="Gambia"/>
    <s v="UNICEF"/>
    <s v="United Nations Children's Fund [UNICEF]"/>
    <x v="0"/>
    <s v="CROSS SECTORAL COSTS"/>
    <n v="0.78924749999999999"/>
    <s v="2017"/>
    <n v="2017"/>
    <s v="NA"/>
    <s v=""/>
    <x v="6"/>
  </r>
  <r>
    <s v="Gambia"/>
    <s v="UNICEF"/>
    <s v="United Nations Children's Fund [UNICEF]"/>
    <x v="0"/>
    <s v="NUT. COORDINATION &amp; SERVICE DELIVERY"/>
    <n v="0.88522054000000006"/>
    <s v="2017"/>
    <n v="2017"/>
    <s v="NA"/>
    <s v=""/>
    <x v="6"/>
  </r>
  <r>
    <s v="República Dominicana"/>
    <s v="UNICEF"/>
    <s v="United Nations Children's Fund [UNICEF]"/>
    <x v="0"/>
    <s v="Prepracion y Respuesta a Emergencias"/>
    <n v="0.14218923"/>
    <s v="01mar2017"/>
    <n v="2017"/>
    <s v="Results-driven"/>
    <s v=""/>
    <x v="9"/>
  </r>
  <r>
    <s v="Guatemala"/>
    <s v="UNICEF"/>
    <s v="United Nations Children's Fund [UNICEF]"/>
    <x v="0"/>
    <s v="Estrategia de comunicación para el desarrollo y gobernanza para la Seguridad Alimentaria y Nutricional (GUA/2015/006-Z6 -C4D SAN HUEHUE/REPLANTAMIENTO)"/>
    <n v="0.22973085270270269"/>
    <s v="01may2017"/>
    <n v="2017"/>
    <s v="Technical Cooperation"/>
    <s v=""/>
    <x v="2"/>
  </r>
  <r>
    <s v="Vietnam"/>
    <s v="UNICEF"/>
    <s v="United Nations Children's Fund [UNICEF]"/>
    <x v="0"/>
    <s v="TECHNICAL ASSISTANCE OF CP"/>
    <n v="0.85895116000000005"/>
    <s v="2017"/>
    <n v="2017"/>
    <s v="NA"/>
    <s v=""/>
    <x v="6"/>
  </r>
  <r>
    <s v="Yemen"/>
    <s v="UNICEF"/>
    <s v="United Nations Children's Fund [UNICEF]"/>
    <x v="0"/>
    <s v=" Improved and equitable preventive and responsive services addressing violence, abuse and exploitation of children"/>
    <n v="13.710876000000001"/>
    <s v="01may2017"/>
    <n v="2017"/>
    <s v="Emergency  / Humanitarian Aid"/>
    <s v=""/>
    <x v="4"/>
  </r>
  <r>
    <s v="Guatemala"/>
    <s v="UNICEF"/>
    <s v="United Nations Children's Fund [UNICEF]"/>
    <x v="0"/>
    <s v="Plan de acción para el Fortalecimiento de la  Policia Nacional Civil en materia de  niñez y adolescencia GUA/2015/017 A-3 PNC, Plan de acción para el Fortalecimiento de la  Policia Nacional Civil en materia de  niñez y adolescencia amenazada o violada en sus derechos humanos GUA/2015/017 A-4 PNC, EN1"/>
    <n v="0.33756743243243242"/>
    <s v="01jan2017"/>
    <n v="2017"/>
    <s v="Results-driven"/>
    <s v=""/>
    <x v="2"/>
  </r>
  <r>
    <s v="Philippines"/>
    <s v="UNICEF"/>
    <s v="United Nations Children's Fund [UNICEF]"/>
    <x v="0"/>
    <s v="Scaling Up the Communication for Development (C4D) Strategy on Water, Sanitation and Hygiene"/>
    <n v="0.45521515000000001"/>
    <s v="01may2017"/>
    <n v="2017"/>
    <s v="Results-driven"/>
    <s v=""/>
    <x v="2"/>
  </r>
  <r>
    <s v="Jordan"/>
    <s v="UNICEF"/>
    <s v="United Nations Children's Fund [UNICEF]"/>
    <x v="0"/>
    <s v="HUMANITARIAN WASH SERVICES"/>
    <n v="77.654103670000012"/>
    <s v="2017"/>
    <n v="2017"/>
    <s v="NA"/>
    <s v=""/>
    <x v="6"/>
  </r>
  <r>
    <s v="Costa Rica"/>
    <s v="UNICEF"/>
    <s v="United Nations Children's Fund [UNICEF]"/>
    <x v="0"/>
    <s v="Desarrollo y protección integral de la niñez y adolescencia"/>
    <n v="1.09459"/>
    <s v="01jan2017"/>
    <n v="2017"/>
    <s v="Technical Cooperation"/>
    <s v=""/>
    <x v="3"/>
  </r>
  <r>
    <s v="Armenia"/>
    <s v="UNICEF"/>
    <s v="United Nations Children's Fund [UNICEF]"/>
    <x v="0"/>
    <s v="Improving access to services and participation of persons with disabilities in line with the UNCRPD and the conceptual framework of the ICF"/>
    <n v="0.1"/>
    <s v="01jul2017"/>
    <n v="2017"/>
    <s v="Technical Cooperation"/>
    <s v=""/>
    <x v="2"/>
  </r>
  <r>
    <s v="Guatemala"/>
    <s v="UNICEF"/>
    <s v="United Nations Children's Fund [UNICEF]"/>
    <x v="0"/>
    <s v="Transformación de Servicios de Acogimiento y Reintegración Familiar de la Secretaría de Bienestar Social de la Presidencia GUA/2015/007 C3 ENMIENDA 1"/>
    <n v="0.30961904761904757"/>
    <s v="01mar2017"/>
    <n v="2017"/>
    <s v="Results-driven"/>
    <s v=""/>
    <x v="2"/>
  </r>
  <r>
    <s v="Armenia"/>
    <s v="UNICEF"/>
    <s v="United Nations Children's Fund [UNICEF]"/>
    <x v="0"/>
    <s v="Policy Advocacy for Social Inclusion of Vulnerable Children in Armenia"/>
    <n v="0.15"/>
    <s v="01dec2017"/>
    <n v="2017"/>
    <s v="Policy-based"/>
    <s v=""/>
    <x v="9"/>
  </r>
  <r>
    <s v="Cameroon"/>
    <s v="UNICEF"/>
    <s v="United Nations Children's Fund [UNICEF]"/>
    <x v="0"/>
    <s v="Nutrition infantile et maternelle"/>
    <n v="20.5"/>
    <s v="01jun2017"/>
    <n v="2017"/>
    <s v="Results-driven"/>
    <s v=""/>
    <x v="3"/>
  </r>
  <r>
    <s v="Vietnam"/>
    <s v="UNICEF"/>
    <s v="United Nations Children's Fund [UNICEF]"/>
    <x v="0"/>
    <s v="TECHNICAL ASSISTANCE OF EDU"/>
    <n v="0.66283643999999997"/>
    <s v="2017"/>
    <n v="2017"/>
    <s v="NA"/>
    <s v=""/>
    <x v="6"/>
  </r>
  <r>
    <s v="Timor-Leste"/>
    <s v="UNICEF"/>
    <s v="United Nations Children's Fund [UNICEF]"/>
    <x v="0"/>
    <s v="QUALITY EDUCATION"/>
    <n v="2.4077310000000001"/>
    <s v="01feb2017"/>
    <n v="2017"/>
    <s v="Results-driven"/>
    <s v=""/>
    <x v="3"/>
  </r>
  <r>
    <s v="Togo"/>
    <s v="UNICEF"/>
    <s v="United Nations Children's Fund [UNICEF]"/>
    <x v="0"/>
    <s v="SURVIE &amp; CROISSANCE"/>
    <n v="9.2310780000000001"/>
    <s v="01jan2017"/>
    <n v="2017"/>
    <s v="Results-driven"/>
    <s v=""/>
    <x v="3"/>
  </r>
  <r>
    <s v="Myanmar"/>
    <s v="UNICEF"/>
    <s v="United Nations Children's Fund [UNICEF]"/>
    <x v="0"/>
    <s v="Communities, schools and health centres have access to sufficient safe water in targeted rural community in the Dry Zone, conflicteffected children and women in Mon and Kayin States. (UNICEF ID: 0600/A0/04/103/003, Mohinga ID: MM-FERD-ID4471)"/>
    <n v="2.45534703"/>
    <s v="01jan2017"/>
    <n v="2017"/>
    <s v="Results-driven"/>
    <s v=""/>
    <x v="3"/>
  </r>
  <r>
    <s v="Kenya"/>
    <s v="UNICEF"/>
    <s v="United Nations Children's Fund [UNICEF]"/>
    <x v="0"/>
    <s v="Health Programme"/>
    <n v="5"/>
    <s v="01jun2017"/>
    <n v="2017"/>
    <s v="Results-driven"/>
    <s v=""/>
    <x v="5"/>
  </r>
  <r>
    <s v="Sénégal "/>
    <s v="UNICEF"/>
    <s v="United Nations Children's Fund [UNICEF]"/>
    <x v="0"/>
    <s v="Politiques sociales et plaidoyer"/>
    <n v="2.472"/>
    <s v="01apr2017"/>
    <n v="2017"/>
    <s v="Policy-based"/>
    <s v=""/>
    <x v="5"/>
  </r>
  <r>
    <s v="Honduras"/>
    <s v="UNICEF"/>
    <s v="United Nations Children's Fund [UNICEF]"/>
    <x v="0"/>
    <s v="4. Inclusión social y monitoreo de los derechos del niño"/>
    <n v="5.75"/>
    <s v="01jan2017"/>
    <n v="2017"/>
    <s v="Results-driven"/>
    <s v=""/>
    <x v="10"/>
  </r>
  <r>
    <s v="Honduras"/>
    <s v="UNICEF"/>
    <s v="United Nations Children's Fund [UNICEF]"/>
    <x v="0"/>
    <s v="3. Protección de la niñez frente a la violencia"/>
    <n v="10.25"/>
    <s v="01jan2017"/>
    <n v="2017"/>
    <s v="Results-driven"/>
    <s v=""/>
    <x v="10"/>
  </r>
  <r>
    <s v="Kenya"/>
    <s v="UNICEF"/>
    <s v="United Nations Children's Fund [UNICEF]"/>
    <x v="0"/>
    <s v="Social Policy "/>
    <n v="1.43"/>
    <s v="01jun2017"/>
    <n v="2017"/>
    <s v="Results-driven"/>
    <s v=""/>
    <x v="5"/>
  </r>
  <r>
    <s v="Sudan"/>
    <s v="UNICEF"/>
    <s v="United Nations Children's Fund [UNICEF]"/>
    <x v="0"/>
    <s v="SUSTAINABLE WATER SUPPLY"/>
    <n v="10.764041000000001"/>
    <s v="2017"/>
    <n v="2017"/>
    <s v="NA"/>
    <s v=""/>
    <x v="6"/>
  </r>
  <r>
    <s v="Albania"/>
    <s v="UNICEF"/>
    <s v="United Nations Children's Fund [UNICEF]"/>
    <x v="0"/>
    <s v="EQUITABLE MCH CARE"/>
    <n v="0.29872209999999999"/>
    <s v="2017"/>
    <n v="2017"/>
    <s v="NA"/>
    <s v=""/>
    <x v="6"/>
  </r>
  <r>
    <s v="Jordan"/>
    <s v="UNICEF"/>
    <s v="United Nations Children's Fund [UNICEF]"/>
    <x v="0"/>
    <s v="CHILD-FRIENDLY SOCIAL PROTECTION"/>
    <n v="22.587418620000001"/>
    <s v="2017"/>
    <n v="2017"/>
    <s v="NA"/>
    <s v=""/>
    <x v="6"/>
  </r>
  <r>
    <s v="Jordan"/>
    <s v="UNICEF"/>
    <s v="United Nations Children's Fund [UNICEF]"/>
    <x v="0"/>
    <s v="YOUNG PEOPLE ENGAGE&amp;PARTICIPATE"/>
    <n v="11.66383961"/>
    <s v="2017"/>
    <n v="2017"/>
    <s v="NA"/>
    <s v=""/>
    <x v="6"/>
  </r>
  <r>
    <s v="Jordan"/>
    <s v="UNICEF"/>
    <s v="United Nations Children's Fund [UNICEF]"/>
    <x v="0"/>
    <s v="HUMANITARIAN CHILD PROTECTION"/>
    <n v="18.908071719999999"/>
    <s v="2017"/>
    <n v="2017"/>
    <s v="NA"/>
    <s v=""/>
    <x v="6"/>
  </r>
  <r>
    <s v="Fiji"/>
    <s v="UNICEF"/>
    <s v="United Nations Children's Fund [UNICEF]"/>
    <x v="0"/>
    <s v="VAN - EPI PLUS"/>
    <n v="1.6505691"/>
    <s v="2017"/>
    <n v="2017"/>
    <s v="NA"/>
    <s v=""/>
    <x v="6"/>
  </r>
  <r>
    <s v="Lao People's Democratic Republic"/>
    <s v="UNICEF"/>
    <s v="United Nations Children's Fund [UNICEF]"/>
    <x v="0"/>
    <s v="Social inclusion"/>
    <n v="0"/>
    <s v="01jan2017"/>
    <n v="2017"/>
    <s v="Policy-based"/>
    <s v=""/>
    <x v="3"/>
  </r>
  <r>
    <s v="Lao People's Democratic Republic"/>
    <s v="UNICEF"/>
    <s v="United Nations Children's Fund [UNICEF]"/>
    <x v="0"/>
    <s v="Child protection"/>
    <n v="0"/>
    <s v="01jan2017"/>
    <n v="2017"/>
    <s v="Results-driven"/>
    <s v=""/>
    <x v="3"/>
  </r>
  <r>
    <s v="Perú"/>
    <s v="UNICEF"/>
    <s v="United Nations Children's Fund [UNICEF]"/>
    <x v="0"/>
    <s v="Oportunidades para las y los adolescentes"/>
    <n v="1.355"/>
    <s v="01jan2017"/>
    <n v="2017"/>
    <s v="Technical Cooperation"/>
    <s v=""/>
    <x v="9"/>
  </r>
  <r>
    <s v="Angola"/>
    <s v="UNICEF"/>
    <s v="United Nations Children's Fund [UNICEF]"/>
    <x v="0"/>
    <s v="SOCIAL ASSISTANCE STRENGTHENING"/>
    <n v="2.43589901"/>
    <s v="2017"/>
    <n v="2017"/>
    <s v="NA"/>
    <s v=""/>
    <x v="6"/>
  </r>
  <r>
    <s v="Armenia"/>
    <s v="UNICEF"/>
    <s v="United Nations Children's Fund [UNICEF]"/>
    <x v="0"/>
    <s v="Promotion and Protection of Human Rights in Armenia"/>
    <n v="0.183"/>
    <s v="01jul2017"/>
    <n v="2017"/>
    <s v="Technical Cooperation"/>
    <s v=""/>
    <x v="0"/>
  </r>
  <r>
    <s v="Papua New Guinea"/>
    <s v="UNICEF"/>
    <s v="United Nations Children's Fund [UNICEF]"/>
    <x v="0"/>
    <s v="Support the implementation of the Health System Strengthening"/>
    <n v="1.479954"/>
    <s v="01jul2017"/>
    <n v="2017"/>
    <s v="Technical Cooperation"/>
    <s v=""/>
    <x v="3"/>
  </r>
  <r>
    <s v="Rwanda"/>
    <s v="UNICEF"/>
    <s v="United Nations Children's Fund [UNICEF]"/>
    <x v="0"/>
    <s v="Planning, Monitoring &amp; Evaluation"/>
    <n v="0.10642"/>
    <s v="01jul2017"/>
    <n v="2017"/>
    <s v="Results-driven"/>
    <s v=""/>
    <x v="3"/>
  </r>
  <r>
    <s v="Armenia"/>
    <s v="UNICEF"/>
    <s v="United Nations Children's Fund [UNICEF]"/>
    <x v="0"/>
    <s v="Child Care System Reform: Learning from Bulgarian Experience"/>
    <n v="0.17399999999999999"/>
    <s v="01dec2017"/>
    <n v="2017"/>
    <s v="Technical Cooperation"/>
    <s v=""/>
    <x v="2"/>
  </r>
  <r>
    <s v="Cambodia"/>
    <s v="UNICEF"/>
    <s v="United Nations Children's Fund [UNICEF]"/>
    <x v="0"/>
    <s v="Capacity Development Partnership Fund III 2018-2021"/>
    <n v="7.1230003699999997"/>
    <s v="01nov2017"/>
    <n v="2017"/>
    <s v="Technical Cooperation"/>
    <s v=""/>
    <x v="9"/>
  </r>
  <r>
    <s v="Fiji"/>
    <s v="UNICEF"/>
    <s v="United Nations Children's Fund [UNICEF]"/>
    <x v="0"/>
    <s v="MULTI COUNTRY - WASH"/>
    <n v="0.92666735"/>
    <s v="2017"/>
    <n v="2017"/>
    <s v="NA"/>
    <s v=""/>
    <x v="6"/>
  </r>
  <r>
    <s v="Ethiopia"/>
    <s v="UNICEF"/>
    <s v="United Nations Children's Fund [UNICEF]"/>
    <x v="0"/>
    <s v="Child Protection"/>
    <n v="9.4748350000000006"/>
    <s v="01jun2017"/>
    <n v="2017"/>
    <s v="Results-driven"/>
    <s v=""/>
    <x v="5"/>
  </r>
  <r>
    <s v="Perú"/>
    <s v="UNICEF"/>
    <s v="United Nations Children's Fund [UNICEF]"/>
    <x v="0"/>
    <s v="Equidad para las niñas y los niños"/>
    <n v="1.921"/>
    <s v="01jan2017"/>
    <n v="2017"/>
    <s v="Technical Cooperation"/>
    <s v=""/>
    <x v="9"/>
  </r>
  <r>
    <s v="Angola"/>
    <s v="UNICEF"/>
    <s v="United Nations Children's Fund [UNICEF]"/>
    <x v="0"/>
    <s v="CHILD HEALTH, NUTRITION AND IMMUNIZATION"/>
    <n v="8.7676797400000002"/>
    <s v="2017"/>
    <n v="2017"/>
    <s v="NA"/>
    <s v=""/>
    <x v="6"/>
  </r>
  <r>
    <s v="Angola"/>
    <s v="UNICEF"/>
    <s v="United Nations Children's Fund [UNICEF]"/>
    <x v="0"/>
    <s v="EMERGENCY"/>
    <n v="2.5760765999999999"/>
    <s v="2017"/>
    <n v="2017"/>
    <s v="NA"/>
    <s v=""/>
    <x v="6"/>
  </r>
  <r>
    <s v="Cambodia"/>
    <s v="UNICEF"/>
    <s v="United Nations Children's Fund [UNICEF]"/>
    <x v="0"/>
    <s v="UNICEF Inclusive Education II 2017-2019"/>
    <n v="6.7668503499999995"/>
    <s v="01jun2017"/>
    <n v="2017"/>
    <s v="Technical Cooperation"/>
    <s v=""/>
    <x v="9"/>
  </r>
  <r>
    <s v="Yemen"/>
    <s v="UNICEF"/>
    <s v="United Nations Children's Fund [UNICEF]"/>
    <x v="0"/>
    <s v=" Improved and equitable use of safe drinking water, sanitation, with improved hygeine practices and healthy environments._x000a_"/>
    <n v="55.514848999999998"/>
    <s v="01may2017"/>
    <n v="2017"/>
    <s v="Emergency  / Humanitarian Aid"/>
    <s v=""/>
    <x v="4"/>
  </r>
  <r>
    <s v="Kenya"/>
    <s v="UNICEF"/>
    <s v="United Nations Children's Fund [UNICEF]"/>
    <x v="0"/>
    <s v="Nutrition Programme"/>
    <n v="10.25"/>
    <s v="01jun2017"/>
    <n v="2017"/>
    <s v="Results-driven"/>
    <s v=""/>
    <x v="5"/>
  </r>
  <r>
    <s v="Côte d'Ivoire"/>
    <s v="UNICEF"/>
    <s v="United Nations Children's Fund [UNICEF]"/>
    <x v="0"/>
    <s v="Programme de Coopération Côte d'Ivoire - UNICEF 2017 - 2020 _ Sous Programme Developpement du Jeune Enfant et Education de Base"/>
    <n v="28.742000000000001"/>
    <s v="01jan2017"/>
    <n v="2017"/>
    <s v="Investment"/>
    <s v=""/>
    <x v="3"/>
  </r>
  <r>
    <s v="Papua New Guinea"/>
    <s v="UNICEF"/>
    <s v="United Nations Children's Fund [UNICEF]"/>
    <x v="0"/>
    <s v="Supporting accelerated implementation of Child Protection Act"/>
    <n v="0.12447"/>
    <s v="01sep2017"/>
    <n v="2017"/>
    <s v="Policy-based"/>
    <s v=""/>
    <x v="3"/>
  </r>
  <r>
    <s v="República Dominicana"/>
    <s v="UNICEF"/>
    <s v="United Nations Children's Fund [UNICEF]"/>
    <x v="0"/>
    <s v="Veduria Social "/>
    <n v="0.10956482000000001"/>
    <s v="01mar2017"/>
    <n v="2017"/>
    <s v="Results-driven"/>
    <s v=""/>
    <x v="9"/>
  </r>
  <r>
    <s v="Gambia"/>
    <s v="UNICEF"/>
    <s v="United Nations Children's Fund [UNICEF]"/>
    <x v="0"/>
    <s v="HEALTH SERVICES STRENGTHENED"/>
    <n v="0.91378249"/>
    <s v="2017"/>
    <n v="2017"/>
    <s v="NA"/>
    <s v=""/>
    <x v="6"/>
  </r>
  <r>
    <s v="Comores"/>
    <s v="UNICEF"/>
    <s v="United Nations Children's Fund [UNICEF]"/>
    <x v="0"/>
    <s v="Survie et Developpement de l'Enfant"/>
    <n v="1.9346559999999999"/>
    <s v="01feb2017"/>
    <n v="2017"/>
    <s v="Technical Cooperation"/>
    <s v=""/>
    <x v="3"/>
  </r>
  <r>
    <s v="Haïti "/>
    <s v="UNICEF"/>
    <s v="United Nations Children's Fund [UNICEF]"/>
    <x v="0"/>
    <s v="CHOLERA, PREVENTION &amp; RESPONSE"/>
    <n v="11.846318179999999"/>
    <s v="2017"/>
    <n v="2017"/>
    <s v="NA"/>
    <s v=""/>
    <x v="6"/>
  </r>
  <r>
    <s v="Sudan"/>
    <s v="UNICEF"/>
    <s v="United Nations Children's Fund [UNICEF]"/>
    <x v="0"/>
    <s v="CMAM SERVICES"/>
    <n v="12.931614"/>
    <s v="2017"/>
    <n v="2017"/>
    <s v="NA"/>
    <s v=""/>
    <x v="6"/>
  </r>
  <r>
    <s v="Bhutan"/>
    <s v="UNICEF"/>
    <s v="United Nations Children's Fund [UNICEF]"/>
    <x v="0"/>
    <s v="Adolescent empowerment "/>
    <n v="0.111861"/>
    <s v="01jan2017"/>
    <n v="2017"/>
    <s v="Technical Cooperation"/>
    <s v=""/>
    <x v="3"/>
  </r>
  <r>
    <s v="Comores"/>
    <s v="UNICEF"/>
    <s v="United Nations Children's Fund [UNICEF]"/>
    <x v="0"/>
    <s v="Intersectoriel"/>
    <n v="0.64809300000000003"/>
    <s v="01feb2017"/>
    <n v="2017"/>
    <s v="Technical Cooperation"/>
    <s v=""/>
    <x v="3"/>
  </r>
  <r>
    <s v="Madagascar"/>
    <s v="UNICEF"/>
    <s v="United Nations Children's Fund [UNICEF]"/>
    <x v="0"/>
    <s v="Nutrition"/>
    <n v="6.6905000000000001"/>
    <s v="01jan2017"/>
    <n v="2017"/>
    <s v="Technical Cooperation"/>
    <s v=""/>
    <x v="9"/>
  </r>
  <r>
    <s v="Madagascar"/>
    <s v="UNICEF"/>
    <s v="United Nations Children's Fund [UNICEF]"/>
    <x v="0"/>
    <s v="Protection des enfants"/>
    <n v="2.6"/>
    <s v="01jan2017"/>
    <n v="2017"/>
    <s v="Technical Cooperation"/>
    <s v=""/>
    <x v="9"/>
  </r>
  <r>
    <s v="Haïti "/>
    <s v="UNICEF"/>
    <s v="United Nations Children's Fund [UNICEF]"/>
    <x v="0"/>
    <s v="SERVICES ACCESS/WATER&amp;SANITATIO"/>
    <n v="3.6938139400000001"/>
    <s v="2017"/>
    <n v="2017"/>
    <s v="NA"/>
    <s v=""/>
    <x v="6"/>
  </r>
  <r>
    <s v="Rwanda"/>
    <s v="UNICEF"/>
    <s v="United Nations Children's Fund [UNICEF]"/>
    <x v="0"/>
    <s v="Early Childhood Development and Family"/>
    <n v="2.3376160000000001"/>
    <s v="01jul2017"/>
    <n v="2017"/>
    <s v="Results-driven"/>
    <s v=""/>
    <x v="3"/>
  </r>
  <r>
    <s v="Togo"/>
    <s v="UNICEF"/>
    <s v="United Nations Children's Fund [UNICEF]"/>
    <x v="0"/>
    <s v="EDUCATION &amp; DEVELOPPEMENT"/>
    <n v="3.4531290000000001"/>
    <s v="01jan2017"/>
    <n v="2017"/>
    <s v="Results-driven"/>
    <s v=""/>
    <x v="3"/>
  </r>
  <r>
    <s v="Albania"/>
    <s v="UNICEF"/>
    <s v="United Nations Children's Fund [UNICEF]"/>
    <x v="0"/>
    <s v="EDUCATION &amp; EARLY LEARNING"/>
    <n v="0.41391278999999997"/>
    <s v="2017"/>
    <n v="2017"/>
    <s v="NA"/>
    <s v=""/>
    <x v="6"/>
  </r>
  <r>
    <s v="Georgia"/>
    <s v="UNICEF"/>
    <s v="United Nations Children's Fund [UNICEF]"/>
    <x v="0"/>
    <s v="Technical Assistance to Supporting competent systems for professionalizing early and preschool education workforce in Georgia"/>
    <n v="0.169992"/>
    <s v="01nov2017"/>
    <n v="2017"/>
    <s v="Policy-based"/>
    <s v=""/>
    <x v="2"/>
  </r>
  <r>
    <s v="Haïti "/>
    <s v="UNICEF"/>
    <s v="United Nations Children's Fund [UNICEF]"/>
    <x v="0"/>
    <s v="CROSS  SECTORAL PROGRAMME AREAS"/>
    <n v="2.6922252000000002"/>
    <s v="2017"/>
    <n v="2017"/>
    <s v="NA"/>
    <s v=""/>
    <x v="6"/>
  </r>
  <r>
    <s v="República Dominicana"/>
    <s v="UNICEF"/>
    <s v="United Nations Children's Fund [UNICEF]"/>
    <x v="0"/>
    <s v="Reduccion de la Mortalidad Materno Infantil"/>
    <n v="0.26528314000000003"/>
    <s v="01mar2017"/>
    <n v="2017"/>
    <s v="Results-driven"/>
    <s v=""/>
    <x v="9"/>
  </r>
  <r>
    <s v="Comores"/>
    <s v="UNICEF"/>
    <s v="United Nations Children's Fund [UNICEF]"/>
    <x v="0"/>
    <s v="LOCAL WASH SUPPLY AND DEMAND"/>
    <n v="0.25861441000000002"/>
    <s v="2017"/>
    <n v="2017"/>
    <s v="NA"/>
    <s v=""/>
    <x v="6"/>
  </r>
  <r>
    <s v="Armenia"/>
    <s v="UNICEF"/>
    <s v="United Nations Children's Fund [UNICEF]"/>
    <x v="0"/>
    <s v="Strengthening neonatal care services in Armenia"/>
    <n v="0.55555500000000002"/>
    <s v="01jan2017"/>
    <n v="2017"/>
    <s v="Policy-based"/>
    <s v=""/>
    <x v="9"/>
  </r>
  <r>
    <s v="Haïti "/>
    <s v="UNICEF"/>
    <s v="United Nations Children's Fund [UNICEF]"/>
    <x v="0"/>
    <s v="WASH EMERGENCY"/>
    <n v="3.7574050899999998"/>
    <s v="2017"/>
    <n v="2017"/>
    <s v="NA"/>
    <s v=""/>
    <x v="6"/>
  </r>
  <r>
    <s v="Vietnam"/>
    <s v="UNICEF"/>
    <s v="United Nations Children's Fund [UNICEF]"/>
    <x v="0"/>
    <s v="TECHNICAL ASSISTANCE OF CSD"/>
    <n v="1.1484151899999999"/>
    <s v="2017"/>
    <n v="2017"/>
    <s v="NA"/>
    <s v=""/>
    <x v="6"/>
  </r>
  <r>
    <s v="Rwanda"/>
    <s v="UNICEF"/>
    <s v="United Nations Children's Fund [UNICEF]"/>
    <x v="0"/>
    <s v="Education"/>
    <n v="5.4687799999999998"/>
    <s v="01jul2017"/>
    <n v="2017"/>
    <s v="Results-driven"/>
    <s v=""/>
    <x v="3"/>
  </r>
  <r>
    <s v="Cameroon"/>
    <s v="UNICEF"/>
    <s v="United Nations Children's Fund [UNICEF]"/>
    <x v="0"/>
    <s v="Eau, hygiène et assainissement"/>
    <n v="12"/>
    <s v="01jun2017"/>
    <n v="2017"/>
    <s v="Results-driven"/>
    <s v=""/>
    <x v="3"/>
  </r>
  <r>
    <s v="Albania"/>
    <s v="UNICEF"/>
    <s v="United Nations Children's Fund [UNICEF]"/>
    <x v="0"/>
    <s v="CHILD PROTECTION SYSTEMS"/>
    <n v="0.46463465999999998"/>
    <s v="2017"/>
    <n v="2017"/>
    <s v="NA"/>
    <s v=""/>
    <x v="6"/>
  </r>
  <r>
    <s v="Bhutan"/>
    <s v="UNICEF"/>
    <s v="United Nations Children's Fund [UNICEF]"/>
    <x v="0"/>
    <s v="Maternal and New Born Health"/>
    <n v="0.121762"/>
    <s v="01jan2017"/>
    <n v="2017"/>
    <s v="Technical Cooperation"/>
    <s v=""/>
    <x v="3"/>
  </r>
  <r>
    <s v="Kenya"/>
    <s v="UNICEF"/>
    <s v="United Nations Children's Fund [UNICEF]"/>
    <x v="0"/>
    <s v="Child protection Programme"/>
    <n v="2.3173795267500004"/>
    <s v="01jun2017"/>
    <n v="2017"/>
    <s v="Results-driven"/>
    <s v=""/>
    <x v="5"/>
  </r>
  <r>
    <s v="Myanmar"/>
    <s v="UNICEF"/>
    <s v="United Nations Children's Fund [UNICEF]"/>
    <x v="0"/>
    <s v="Quality improvement for MNCH services (UNICEF ID: 0600/A0/04/102/002, Mohinga ID: MM-FERD-ID9338)"/>
    <n v="8.890486769999999"/>
    <s v="01jan2017"/>
    <n v="2017"/>
    <s v="Results-driven"/>
    <s v=""/>
    <x v="3"/>
  </r>
  <r>
    <s v="Bhutan"/>
    <s v="UNICEF"/>
    <s v="United Nations Children's Fund [UNICEF]"/>
    <x v="0"/>
    <s v="Early childhood Development "/>
    <n v="0.29839700000000002"/>
    <s v="01jan2017"/>
    <n v="2017"/>
    <s v="Technical Cooperation"/>
    <s v=""/>
    <x v="3"/>
  </r>
  <r>
    <s v="Myanmar"/>
    <s v="UNICEF"/>
    <s v="United Nations Children's Fund [UNICEF]"/>
    <x v="0"/>
    <s v="Preparedness and response for sufficient safe water, sanitation facilities and improved hygiene practices meet the core commitmentsof children and women in humanitarian situations (UNICEF ID: 0600/A0/04/103/004, Mohinga ID: MM-FERD-ID0473)"/>
    <n v="2.4335326500000001"/>
    <s v="01jan2017"/>
    <n v="2017"/>
    <s v="Emergency  / Humanitarian Aid"/>
    <s v=""/>
    <x v="2"/>
  </r>
  <r>
    <s v="Uganda"/>
    <s v="UNICEF"/>
    <s v="United Nations Children's Fund [UNICEF]"/>
    <x v="0"/>
    <s v="Basic Education and Adolescent Development"/>
    <n v="22.491"/>
    <s v="01jan2017"/>
    <n v="2017"/>
    <s v="Results-driven"/>
    <s v=""/>
    <x v="3"/>
  </r>
  <r>
    <s v="Mozambique"/>
    <s v="UNICEF"/>
    <s v="United Nations Children's Fund [UNICEF]"/>
    <x v="0"/>
    <s v="Education programme"/>
    <n v="5.5700120000000002"/>
    <s v="01jan2017"/>
    <n v="2017"/>
    <s v="Results-driven"/>
    <s v=""/>
    <x v="3"/>
  </r>
  <r>
    <s v="Ethiopia"/>
    <s v="UNICEF"/>
    <s v="United Nations Children's Fund [UNICEF]"/>
    <x v="0"/>
    <s v="Learning and Development"/>
    <n v="11.007305000000001"/>
    <s v="01jun2017"/>
    <n v="2017"/>
    <s v="Results-driven"/>
    <s v=""/>
    <x v="5"/>
  </r>
  <r>
    <s v="Moldova"/>
    <s v="UNICEF"/>
    <s v="United Nations Children's Fund [UNICEF]"/>
    <x v="0"/>
    <s v="NOVA - Strengthening of the perinatal health system (inclusively breastfeeding supportive services) in the Republic of Moldova, including Transnistrian region of Moldova"/>
    <n v="0.13341739999999999"/>
    <s v="01feb2017"/>
    <n v="2017"/>
    <s v="Results-driven"/>
    <s v=""/>
    <x v="1"/>
  </r>
  <r>
    <s v="Uganda"/>
    <s v="UNICEF"/>
    <s v="United Nations Children's Fund [UNICEF]"/>
    <x v="0"/>
    <s v="Strategic Communication and Partnership"/>
    <n v="2.7080000000000002"/>
    <s v="01jan2017"/>
    <n v="2017"/>
    <s v="Policy-based"/>
    <s v=""/>
    <x v="3"/>
  </r>
  <r>
    <s v="Bhutan"/>
    <s v="UNICEF"/>
    <s v="United Nations Children's Fund [UNICEF]"/>
    <x v="0"/>
    <s v="Preevention and response services for Violence against children "/>
    <n v="0.26860099999999998"/>
    <s v="01jan2017"/>
    <n v="2017"/>
    <s v="Technical Cooperation"/>
    <s v=""/>
    <x v="3"/>
  </r>
  <r>
    <s v="Côte d'Ivoire"/>
    <s v="UNICEF"/>
    <s v="United Nations Children's Fund [UNICEF]"/>
    <x v="0"/>
    <s v="Programme de coopération CI - UNICEF 2017-2020_ Sous Programme Inclusion Sociale"/>
    <n v="6.1820000000000004"/>
    <s v="01jan2017"/>
    <n v="2017"/>
    <s v="Investment"/>
    <s v=""/>
    <x v="3"/>
  </r>
  <r>
    <s v="Togo"/>
    <s v="UNICEF"/>
    <s v="United Nations Children's Fund [UNICEF]"/>
    <x v="0"/>
    <s v="Protection de l'Enfant et Autonomisation des Adolescents"/>
    <n v="1.4588080000000001"/>
    <s v="01jan2017"/>
    <n v="2017"/>
    <s v="Results-driven"/>
    <s v=""/>
    <x v="3"/>
  </r>
  <r>
    <s v="Madagascar"/>
    <s v="UNICEF"/>
    <s v="United Nations Children's Fund [UNICEF]"/>
    <x v="0"/>
    <s v="Politique Sociale / Protection Sociale &amp; Evaluation"/>
    <n v="3.2696909999999999"/>
    <s v="01jan2017"/>
    <n v="2017"/>
    <s v="Technical Cooperation"/>
    <s v=""/>
    <x v="9"/>
  </r>
  <r>
    <s v="Lao People's Democratic Republic"/>
    <s v="UNICEF"/>
    <s v="United Nations Children's Fund [UNICEF]"/>
    <x v="0"/>
    <s v="Education"/>
    <n v="0"/>
    <s v="01jan2017"/>
    <n v="2017"/>
    <s v="Results-driven"/>
    <s v=""/>
    <x v="3"/>
  </r>
  <r>
    <s v="Yemen"/>
    <s v="UNICEF"/>
    <s v="United Nations Children's Fund [UNICEF]"/>
    <x v="0"/>
    <s v=" Improved access for girls and boys in targeted communities to equitable and inclusive education opportunities of good quality "/>
    <n v="32.269336000000003"/>
    <s v="01may2017"/>
    <n v="2017"/>
    <s v="Emergency  / Humanitarian Aid"/>
    <s v=""/>
    <x v="4"/>
  </r>
  <r>
    <s v="Côte d'Ivoire"/>
    <s v="UNICEF"/>
    <s v="United Nations Children's Fund [UNICEF]"/>
    <x v="0"/>
    <s v="Programme de coopération Côte d'Ivoire UNICEF 2017-2020_Sous Programme Survie et Developpement de l'Enfant"/>
    <n v="51.996000000000002"/>
    <s v="01jan2017"/>
    <n v="2017"/>
    <s v="Investment"/>
    <s v=""/>
    <x v="3"/>
  </r>
  <r>
    <s v="Fiji"/>
    <s v="UNICEF"/>
    <s v="United Nations Children's Fund [UNICEF]"/>
    <x v="0"/>
    <s v="VAN - WASH"/>
    <n v="1.8811583300000001"/>
    <s v="2017"/>
    <n v="2017"/>
    <s v="NA"/>
    <s v=""/>
    <x v="6"/>
  </r>
  <r>
    <s v="Perú"/>
    <s v="UNICEF"/>
    <s v="United Nations Children's Fund [UNICEF]"/>
    <x v="0"/>
    <s v="Los derechos de los niños son reconocidos y priorizados"/>
    <n v="2.0449999999999999"/>
    <s v="01jan2017"/>
    <n v="2017"/>
    <s v="Technical Cooperation"/>
    <s v=""/>
    <x v="9"/>
  </r>
  <r>
    <s v="Ethiopia"/>
    <s v="UNICEF"/>
    <s v="United Nations Children's Fund [UNICEF]"/>
    <x v="0"/>
    <s v="Health"/>
    <n v="28.942983000000002"/>
    <s v="01jun2017"/>
    <n v="2017"/>
    <s v="Results-driven"/>
    <s v=""/>
    <x v="5"/>
  </r>
  <r>
    <s v="Belarus"/>
    <s v="UNICEF"/>
    <s v="United Nations Children's Fund [UNICEF]"/>
    <x v="0"/>
    <s v="Prevention of disability and social inclusion for children with disabilities and developmental difficulties"/>
    <n v="1.365"/>
    <s v="01oct2017"/>
    <n v="2017"/>
    <s v="Policy-based"/>
    <s v=""/>
    <x v="3"/>
  </r>
  <r>
    <s v="Papua New Guinea"/>
    <s v="UNICEF"/>
    <s v="United Nations Children's Fund [UNICEF]"/>
    <x v="0"/>
    <s v="Prevention of childhood blindness through vitamin A supplementation"/>
    <n v="0.31844699999999998"/>
    <s v="01feb2017"/>
    <n v="2017"/>
    <s v="Technical Cooperation"/>
    <s v=""/>
    <x v="3"/>
  </r>
  <r>
    <s v="Côte d'Ivoire"/>
    <s v="UNICEF"/>
    <s v="United Nations Children's Fund [UNICEF]"/>
    <x v="0"/>
    <s v="Programme de coopération CI - UNICEF 2017-2020_Sous Programme VIH / Sida et Adolescents"/>
    <n v="14.170999999999999"/>
    <s v="01jan2017"/>
    <n v="2017"/>
    <s v="Investment"/>
    <s v=""/>
    <x v="3"/>
  </r>
  <r>
    <s v="Madagascar"/>
    <s v="UNICEF"/>
    <s v="United Nations Children's Fund [UNICEF]"/>
    <x v="0"/>
    <s v="Education"/>
    <n v="9.4769830000000006"/>
    <s v="01jan2017"/>
    <n v="2017"/>
    <s v="Technical Cooperation"/>
    <s v=""/>
    <x v="9"/>
  </r>
  <r>
    <s v="Haïti "/>
    <s v="UNICEF"/>
    <s v="United Nations Children's Fund [UNICEF]"/>
    <x v="0"/>
    <s v="CHILD PROTECTION SYSTEM"/>
    <n v="3.6859913199999998"/>
    <s v="2017"/>
    <n v="2017"/>
    <s v="NA"/>
    <s v=""/>
    <x v="6"/>
  </r>
  <r>
    <s v="Mozambique"/>
    <s v="UNICEF"/>
    <s v="United Nations Children's Fund [UNICEF]"/>
    <x v="0"/>
    <s v="Adolescent programme"/>
    <n v="4.6213480000000002"/>
    <s v="01jan2017"/>
    <n v="2017"/>
    <s v="Results-driven"/>
    <s v=""/>
    <x v="3"/>
  </r>
  <r>
    <s v="Myanmar"/>
    <s v="UNICEF"/>
    <s v="United Nations Children's Fund [UNICEF]"/>
    <x v="0"/>
    <s v="Humanitarian (EiE/PBE/DRR) – Enhanced emergency preparedness and response, including improved EiE sector coordination and socialcohesion programs. UNICEF ID - 0600/A0/04/105/010, Mohinga ID: MM-FERD-7584 "/>
    <n v="4.27932837"/>
    <s v="01jan2017"/>
    <n v="2017"/>
    <s v="Emergency  / Humanitarian Aid"/>
    <s v=""/>
    <x v="2"/>
  </r>
  <r>
    <s v="Albania"/>
    <s v="UNICEF"/>
    <s v="United Nations Children's Fund [UNICEF]"/>
    <x v="0"/>
    <s v="GOVERNANCE FOR EQUITY "/>
    <n v="0.20006199999999999"/>
    <s v="01jan2017"/>
    <n v="2017"/>
    <s v="Policy-based"/>
    <s v=""/>
    <x v="10"/>
  </r>
  <r>
    <s v="Sudan"/>
    <s v="UNICEF"/>
    <s v="United Nations Children's Fund [UNICEF]"/>
    <x v="0"/>
    <s v="SANITATION AND HYGIENE SYSTEMS"/>
    <n v="7.141184"/>
    <s v="2017"/>
    <n v="2017"/>
    <s v="NA"/>
    <s v=""/>
    <x v="6"/>
  </r>
  <r>
    <s v="Fiji"/>
    <s v="UNICEF"/>
    <s v="United Nations Children's Fund [UNICEF]"/>
    <x v="0"/>
    <s v="MULTICOUNTRY - HEALTH"/>
    <n v="1.6615653799999999"/>
    <s v="2017"/>
    <n v="2017"/>
    <s v="NA"/>
    <s v=""/>
    <x v="6"/>
  </r>
  <r>
    <s v="Madagascar"/>
    <s v="UNICEF"/>
    <s v="United Nations Children's Fund [UNICEF]"/>
    <x v="0"/>
    <s v="Santé"/>
    <n v="12.745245000000001"/>
    <s v="01jan2017"/>
    <n v="2017"/>
    <s v="Technical Cooperation"/>
    <s v=""/>
    <x v="9"/>
  </r>
  <r>
    <s v="Sudan"/>
    <s v="UNICEF"/>
    <s v="United Nations Children's Fund [UNICEF]"/>
    <x v="0"/>
    <s v="CHILD HEALTH"/>
    <n v="11.386457999999999"/>
    <s v="2017"/>
    <n v="2017"/>
    <s v="NA"/>
    <s v=""/>
    <x v="6"/>
  </r>
  <r>
    <s v="Kenya"/>
    <s v="UNICEF"/>
    <s v="United Nations Children's Fund [UNICEF]"/>
    <x v="0"/>
    <s v="Education programme"/>
    <n v="7.4171180000000003"/>
    <s v="01jun2017"/>
    <n v="2017"/>
    <s v="Results-driven"/>
    <s v=""/>
    <x v="5"/>
  </r>
  <r>
    <s v="Philippines"/>
    <s v="UNICEF"/>
    <s v="United Nations Children's Fund [UNICEF]"/>
    <x v="0"/>
    <s v="Emergency WASH assistance affected population by Marawi Conflict - Philippines"/>
    <n v="0.3717422264150943"/>
    <s v="01jul2017"/>
    <n v="2017"/>
    <s v="Emergency  / Humanitarian Aid"/>
    <s v=""/>
    <x v="2"/>
  </r>
  <r>
    <s v="Sénégal "/>
    <s v="UNICEF"/>
    <s v="United Nations Children's Fund [UNICEF]"/>
    <x v="0"/>
    <s v="Protection de l'enfant"/>
    <n v="5.7011719999999997"/>
    <s v="01apr2017"/>
    <n v="2017"/>
    <s v="Policy-based"/>
    <s v=""/>
    <x v="5"/>
  </r>
  <r>
    <s v="Albania"/>
    <s v="UNICEF"/>
    <s v="United Nations Children's Fund [UNICEF]"/>
    <x v="0"/>
    <s v="JUSTICE FOR CHILDREN"/>
    <n v="0.11352603"/>
    <s v="2017"/>
    <n v="2017"/>
    <s v="NA"/>
    <s v=""/>
    <x v="6"/>
  </r>
  <r>
    <s v="Myanmar"/>
    <s v="UNICEF"/>
    <s v="United Nations Children's Fund [UNICEF]"/>
    <x v="0"/>
    <s v="National and international standards are implemented to prevent and respond to grave violations against children as per UNSCResolutions 1612/1882 and to contribute to on-going peace building including_x000a_responding to emergencies (UNICEF ID-0600/A0/04/106/005, Mohinga ID: MM-FERD-ID1539)"/>
    <n v="3.5417597799999996"/>
    <s v="01jan2017"/>
    <n v="2017"/>
    <s v="Results-driven"/>
    <s v=""/>
    <x v="2"/>
  </r>
  <r>
    <s v="Philippines"/>
    <s v="UNICEF"/>
    <s v="United Nations Children's Fund [UNICEF]"/>
    <x v="0"/>
    <s v="Fresh Start Project (Child protection support and access to social services for disengaged/at-risk children and their families)"/>
    <n v="0.91520937735849062"/>
    <s v="01oct2017"/>
    <n v="2017"/>
    <s v="Results-driven"/>
    <s v=""/>
    <x v="2"/>
  </r>
  <r>
    <s v="Moldova"/>
    <s v="UNICEF"/>
    <s v="United Nations Children's Fund [UNICEF]"/>
    <x v="0"/>
    <s v="CNPAC - Setting up an enabling environment and continued specialized support for children victims of crimes in three districts of Moldova"/>
    <n v="0.11045000000000001"/>
    <s v="01jul2017"/>
    <n v="2017"/>
    <s v="Results-driven"/>
    <s v=""/>
    <x v="2"/>
  </r>
  <r>
    <s v="Fiji"/>
    <s v="UNICEF"/>
    <s v="United Nations Children's Fund [UNICEF]"/>
    <x v="0"/>
    <s v="CROSS SECTORAL OFFICE SUPPORT"/>
    <n v="1.70319979"/>
    <s v="2017"/>
    <n v="2017"/>
    <s v="NA"/>
    <s v=""/>
    <x v="6"/>
  </r>
  <r>
    <s v="Bangladesh"/>
    <s v="UNICEF"/>
    <s v="United Nations Children's Fund [UNICEF]"/>
    <x v="0"/>
    <s v="UNICEF Bangladesh Country Programme  2017-2020"/>
    <n v="340"/>
    <s v="01jan2017"/>
    <n v="2017"/>
    <s v="Results-driven"/>
    <s v=""/>
    <x v="10"/>
  </r>
  <r>
    <s v="Haïti "/>
    <s v="UNICEF"/>
    <s v="United Nations Children's Fund [UNICEF]"/>
    <x v="0"/>
    <s v="NUTRITION EMERGENCY"/>
    <n v="3.1019725600000001"/>
    <s v="2017"/>
    <n v="2017"/>
    <s v="NA"/>
    <s v=""/>
    <x v="6"/>
  </r>
  <r>
    <s v="Angola"/>
    <s v="UNICEF"/>
    <s v="United Nations Children's Fund [UNICEF]"/>
    <x v="0"/>
    <s v="JUSTICE FOR CHILDREN"/>
    <n v="1.7835954599999999"/>
    <s v="2017"/>
    <n v="2017"/>
    <s v="NA"/>
    <s v=""/>
    <x v="6"/>
  </r>
  <r>
    <s v="Bhutan"/>
    <s v="UNICEF"/>
    <s v="United Nations Children's Fund [UNICEF]"/>
    <x v="0"/>
    <s v="Sanitation"/>
    <n v="0.244729"/>
    <s v="01jan2017"/>
    <n v="2017"/>
    <s v="Technical Cooperation"/>
    <s v=""/>
    <x v="3"/>
  </r>
  <r>
    <s v="Moldova"/>
    <s v="UNICEF"/>
    <s v="United Nations Children's Fund [UNICEF]"/>
    <x v="0"/>
    <s v="INITIATIVA POZITIVA - Linking the most vulenrable adolescents and youth with Youth Friendly Health Services"/>
    <n v="0.12688579999999999"/>
    <s v="01nov2017"/>
    <n v="2017"/>
    <s v="Results-driven"/>
    <s v=""/>
    <x v="2"/>
  </r>
  <r>
    <s v="Uganda"/>
    <s v="UNICEF"/>
    <s v="United Nations Children's Fund [UNICEF]"/>
    <x v="0"/>
    <s v="Child Protectio"/>
    <n v="20.131"/>
    <s v="01jan2017"/>
    <n v="2017"/>
    <s v="Results-driven"/>
    <s v=""/>
    <x v="3"/>
  </r>
  <r>
    <s v="Guatemala"/>
    <s v="UNICEF"/>
    <s v="United Nations Children's Fund [UNICEF]"/>
    <x v="0"/>
    <s v="Fortalecimiento de las capacidades en agua y saneamiento de 7,000 familias ubicadas en los municipios de Chiquimula, Jocotan y Camotan, departamento de Chiquimula y en los municipios de San Luis Jilotepeque y San Pedro Pinula, departamenteo de Jalapa. GUA /2015/023.i  FANCAP"/>
    <n v="0.31028654999999999"/>
    <s v="01jan2017"/>
    <n v="2017"/>
    <s v="Technical Cooperation"/>
    <s v=""/>
    <x v="2"/>
  </r>
  <r>
    <s v="Jordan"/>
    <s v="UNICEF"/>
    <s v="United Nations Children's Fund [UNICEF]"/>
    <x v="0"/>
    <s v="HUMANITARIAN INCLUSIVE EDUCATION"/>
    <n v="47.33508655"/>
    <s v="2017"/>
    <n v="2017"/>
    <s v="NA"/>
    <s v=""/>
    <x v="6"/>
  </r>
  <r>
    <s v="Guatemala"/>
    <s v="UNICEF"/>
    <s v="United Nations Children's Fund [UNICEF]"/>
    <x v="0"/>
    <s v="Incorporación del componente de agua y saneamiento ambiental al trabajo de las subcomisiones de comunicación. (GUA/2015/006 Z1 C4D WASH 2017)"/>
    <n v="0.1584855081081081"/>
    <s v="01mar2017"/>
    <n v="2017"/>
    <s v="Technical Cooperation"/>
    <s v=""/>
    <x v="2"/>
  </r>
  <r>
    <s v="Côte d'Ivoire"/>
    <s v="UNICEF"/>
    <s v="United Nations Children's Fund [UNICEF]"/>
    <x v="0"/>
    <s v="Programme de coopération Côte d'Ivoire UNICEF 2017-2020_Sous Programme Protection de l'Enfant"/>
    <n v="16.132000000000001"/>
    <s v="01jan2017"/>
    <n v="2017"/>
    <s v="Investment"/>
    <s v=""/>
    <x v="3"/>
  </r>
  <r>
    <s v="Philippines"/>
    <s v="UNICEF"/>
    <s v="United Nations Children's Fund [UNICEF]"/>
    <x v="0"/>
    <s v="Implementing the Phased Approach to Total Sanitation (PHATS)  in local governance and programming - Sultan Kudarat "/>
    <n v="0.40136283"/>
    <s v="01aug2017"/>
    <n v="2017"/>
    <s v="Results-driven"/>
    <s v=""/>
    <x v="2"/>
  </r>
  <r>
    <s v="Fiji"/>
    <s v="UNICEF"/>
    <s v="United Nations Children's Fund [UNICEF]"/>
    <x v="0"/>
    <s v="VANUATU EME RGENCY RESPONSE"/>
    <n v="1.03543494"/>
    <s v="2017"/>
    <n v="2017"/>
    <s v="NA"/>
    <s v=""/>
    <x v="6"/>
  </r>
  <r>
    <s v="Madagascar"/>
    <s v="UNICEF"/>
    <s v="United Nations Children's Fund [UNICEF]"/>
    <x v="0"/>
    <s v="Eau, Hygiène et Assainissement"/>
    <n v="12.59"/>
    <s v="01jan2017"/>
    <n v="2017"/>
    <s v="Technical Cooperation"/>
    <s v=""/>
    <x v="9"/>
  </r>
  <r>
    <s v="Yemen"/>
    <s v="UNICEF"/>
    <s v="United Nations Children's Fund [UNICEF]"/>
    <x v="0"/>
    <s v=" Yemen’s policy environment, legislation and systems are strengthened to protect and promote children’s rights, especially the most disadvantaged."/>
    <n v="192.10032699999999"/>
    <s v="01may2017"/>
    <n v="2017"/>
    <s v="Emergency  / Humanitarian Aid"/>
    <s v=""/>
    <x v="4"/>
  </r>
  <r>
    <s v="Ethiopia"/>
    <s v="UNICEF"/>
    <s v="United Nations Children's Fund [UNICEF]"/>
    <x v="0"/>
    <s v="Nutrition"/>
    <n v="16.837087"/>
    <s v="01jun2017"/>
    <n v="2017"/>
    <s v="Results-driven"/>
    <s v=""/>
    <x v="5"/>
  </r>
  <r>
    <s v="Perú"/>
    <s v="UNICEF"/>
    <s v="United Nations Children's Fund [UNICEF]"/>
    <x v="0"/>
    <s v="Niñas, niños y asolescentes libre de violencia, explotación y desamparo familiar"/>
    <n v="1.0669999999999999"/>
    <s v="01jan2017"/>
    <n v="2017"/>
    <s v="Technical Cooperation"/>
    <s v=""/>
    <x v="9"/>
  </r>
  <r>
    <s v="Mozambique"/>
    <s v="UNICEF"/>
    <s v="United Nations Children's Fund [UNICEF]"/>
    <x v="0"/>
    <s v="WASH programme"/>
    <n v="18.812425000000001"/>
    <s v="01jan2017"/>
    <n v="2017"/>
    <s v="Results-driven"/>
    <s v=""/>
    <x v="3"/>
  </r>
  <r>
    <s v="Costa Rica"/>
    <s v="UNICEF"/>
    <s v="United Nations Children's Fund [UNICEF]"/>
    <x v="0"/>
    <s v="Intersectorial"/>
    <n v="0.34944399999999998"/>
    <s v="01jan2017"/>
    <n v="2017"/>
    <s v="Technical Cooperation"/>
    <s v=""/>
    <x v="3"/>
  </r>
  <r>
    <s v="República Dominicana"/>
    <s v="UNICEF"/>
    <s v="United Nations Children's Fund [UNICEF]"/>
    <x v="0"/>
    <s v="Reducción del riesgo de transmisión del virus del Zika y seguimiento a familias afectadas por el SCZ en la Rep. Dominicana"/>
    <n v="0.47545500000000002"/>
    <s v="01mar2017"/>
    <n v="2017"/>
    <s v="Results-driven"/>
    <s v=""/>
    <x v="9"/>
  </r>
  <r>
    <s v="Mozambique"/>
    <s v="UNICEF"/>
    <s v="United Nations Children's Fund [UNICEF]"/>
    <x v="0"/>
    <s v="Nutrition programme"/>
    <n v="3.5719069999999999"/>
    <s v="01jan2017"/>
    <n v="2017"/>
    <s v="Results-driven"/>
    <s v=""/>
    <x v="3"/>
  </r>
  <r>
    <s v="Mozambique"/>
    <s v="UNICEF"/>
    <s v="United Nations Children's Fund [UNICEF]"/>
    <x v="0"/>
    <s v="Child Health programme"/>
    <n v="18.251991"/>
    <s v="01jan2017"/>
    <n v="2017"/>
    <s v="Results-driven"/>
    <s v=""/>
    <x v="3"/>
  </r>
  <r>
    <s v="Timor-Leste"/>
    <s v="UNICEF"/>
    <s v="United Nations Children's Fund [UNICEF]"/>
    <x v="0"/>
    <s v="CHILD HEALTH AND NUTRITION AND WASH"/>
    <n v="4.2985449999999998"/>
    <s v="01mar2017"/>
    <n v="2017"/>
    <s v="Results-driven"/>
    <s v=""/>
    <x v="3"/>
  </r>
  <r>
    <s v="Honduras"/>
    <s v="UNICEF"/>
    <s v="United Nations Children's Fund [UNICEF]"/>
    <x v="0"/>
    <s v="1. Desarrollo de la primera infancia"/>
    <n v="3.5"/>
    <s v="01jan2017"/>
    <n v="2017"/>
    <s v="Results-driven"/>
    <s v=""/>
    <x v="10"/>
  </r>
  <r>
    <s v="Cameroon"/>
    <s v="UNICEF"/>
    <s v="United Nations Children's Fund [UNICEF]"/>
    <x v="0"/>
    <s v="Basic Education"/>
    <n v="10.5"/>
    <s v="01jun2017"/>
    <n v="2017"/>
    <s v="Results-driven"/>
    <s v=""/>
    <x v="3"/>
  </r>
  <r>
    <s v="Philippines"/>
    <s v="UNICEF"/>
    <s v="United Nations Children's Fund [UNICEF]"/>
    <x v="0"/>
    <s v="Improving Access to Assistive Technology and Rehabilitation Services for Children with Disabilities"/>
    <n v="0.84540400000000004"/>
    <s v="01apr2017"/>
    <n v="2017"/>
    <s v="Results-driven"/>
    <s v=""/>
    <x v="2"/>
  </r>
  <r>
    <s v="Cameroon"/>
    <s v="UNICEF"/>
    <s v="United Nations Children's Fund [UNICEF]"/>
    <x v="0"/>
    <s v="Child Pritection"/>
    <n v="7.3"/>
    <s v="01jun2017"/>
    <n v="2017"/>
    <s v="Results-driven"/>
    <s v=""/>
    <x v="3"/>
  </r>
  <r>
    <s v="Ethiopia"/>
    <s v="UNICEF"/>
    <s v="United Nations Children's Fund [UNICEF]"/>
    <x v="0"/>
    <s v="WASH"/>
    <n v="12.72532"/>
    <s v="01jun2017"/>
    <n v="2017"/>
    <s v="Results-driven"/>
    <s v=""/>
    <x v="5"/>
  </r>
  <r>
    <s v="Albania"/>
    <s v="UNICEF"/>
    <s v="United Nations Children's Fund [UNICEF]"/>
    <x v="0"/>
    <s v="CROSS-SECTORAL APPROACHES"/>
    <n v="0.16047675"/>
    <s v="2017"/>
    <n v="2017"/>
    <s v="NA"/>
    <s v=""/>
    <x v="6"/>
  </r>
  <r>
    <s v="Yemen"/>
    <s v="UNICEF"/>
    <s v="United Nations Children's Fund [UNICEF]"/>
    <x v="0"/>
    <s v="Adolescent girls and boys, mothers and fathers, and community leaders in 106 districts adopt 11 key life-saving, care and protective behaviours for children and women"/>
    <n v="5.4610669999999999"/>
    <s v="01may2017"/>
    <n v="2017"/>
    <s v="Emergency  / Humanitarian Aid"/>
    <s v=""/>
    <x v="4"/>
  </r>
  <r>
    <s v="Burkina Faso"/>
    <s v="UNIDO"/>
    <s v="United Nations Industrial Development Organization [UNIDO]"/>
    <x v="0"/>
    <s v="National Action Plan (NAP) on Mercury in the ASGM sector in Burkina Faso"/>
    <n v="0.5"/>
    <s v="01jan2017"/>
    <n v="2017"/>
    <s v="Technical Cooperation"/>
    <s v=""/>
    <x v="2"/>
  </r>
  <r>
    <s v="Ethiopia"/>
    <s v="UNIDO"/>
    <s v="United Nations Industrial Development Organization [UNIDO]"/>
    <x v="0"/>
    <s v="Organization of the Second International Industry Investment Forum in Ethiopia"/>
    <n v="0.26500000000000001"/>
    <s v="01nov2017"/>
    <n v="2017"/>
    <s v="Technical Cooperation"/>
    <s v=""/>
    <x v="9"/>
  </r>
  <r>
    <s v="Cambodia"/>
    <s v="UNIDO"/>
    <s v="United Nations Industrial Development Organization [UNIDO]"/>
    <x v="0"/>
    <s v="Low carbon development for productivity and climate change mitigation through the Transfer of Environmentally Sound Technology (TEST) methodology"/>
    <n v="1.826484"/>
    <s v="01nov2017"/>
    <n v="2017"/>
    <s v="Technical Cooperation"/>
    <s v=""/>
    <x v="9"/>
  </r>
  <r>
    <s v="Philippines"/>
    <s v="UNIDO"/>
    <s v="United Nations Industrial Development Organization [UNIDO]"/>
    <x v="0"/>
    <s v="Mitigating Toxic Health Exposures in Low- and Middle-Income Countries, Global Project (Under the Planned activities on the development of the"/>
    <n v="1"/>
    <s v="01dec2017"/>
    <n v="2017"/>
    <s v="Technical Cooperation"/>
    <s v=""/>
    <x v="9"/>
  </r>
  <r>
    <s v="Madagascar"/>
    <s v="UNIDO"/>
    <s v="United Nations Industrial Development Organization [UNIDO]"/>
    <x v="0"/>
    <s v="Appui à la transformation semi-industrielle de la canne à sucre à Madagascar"/>
    <n v="2.3130837500000001"/>
    <s v="01jun2016"/>
    <n v="2016"/>
    <s v="Technical Cooperation"/>
    <s v=""/>
    <x v="9"/>
  </r>
  <r>
    <s v="Philippines"/>
    <s v="UNIDO"/>
    <s v="United Nations Industrial Development Organization [UNIDO]"/>
    <x v="0"/>
    <s v="Contribution Toward the Elimination of Mercury in the Artisanal and Small Scale Gold Mining (ASGM) Sector: From Miners To Refiners"/>
    <n v="2"/>
    <s v="01aug2017"/>
    <n v="2017"/>
    <s v="Technical Cooperation"/>
    <s v=""/>
    <x v="9"/>
  </r>
  <r>
    <s v="Egypt"/>
    <s v="UNIDO"/>
    <s v="United Nations Industrial Development Organization [UNIDO]"/>
    <x v="0"/>
    <s v="The Egyptian cotton project"/>
    <n v="1.6915135836648671"/>
    <s v="01jul2017"/>
    <n v="2017"/>
    <s v="Technical Cooperation"/>
    <s v=""/>
    <x v="11"/>
  </r>
  <r>
    <s v="Egypt"/>
    <s v="UNODC"/>
    <s v="United Nations Office on Drugs and Crime [UNODC]"/>
    <x v="0"/>
    <s v="Provision of psychosocial support, social reintegration and rehabilitation services for released prisoners, people living with HIV, Viral Hepatitis and TB in three community sites Egypt."/>
    <n v="0.34261599999999998"/>
    <s v="01nov2017"/>
    <n v="2017"/>
    <s v="Results-driven"/>
    <s v=""/>
    <x v="9"/>
  </r>
  <r>
    <s v="Egypt"/>
    <s v="UNODC"/>
    <s v="United Nations Office on Drugs and Crime [UNODC]"/>
    <x v="0"/>
    <s v=" Global Project on Strengthening the legal regime against terrorism in Egypt"/>
    <n v="0.62748000000000004"/>
    <s v="01jan2017"/>
    <n v="2017"/>
    <s v="Technical Cooperation"/>
    <s v=""/>
    <x v="9"/>
  </r>
  <r>
    <s v="Albania"/>
    <s v="UNODC"/>
    <s v="United Nations Office on Drugs and Crime [UNODC]"/>
    <x v="0"/>
    <s v="Regional Programme for South Eastern Europe"/>
    <n v="0.2233"/>
    <s v="01jan2017"/>
    <n v="2017"/>
    <s v="Technical Cooperation"/>
    <s v=""/>
    <x v="9"/>
  </r>
  <r>
    <s v="Egypt"/>
    <s v="UNODC"/>
    <s v="United Nations Office on Drugs and Crime [UNODC]"/>
    <x v="0"/>
    <s v="Strengthening Anti-Money Laundering and Counter-Terrorism Financing (AML/CFT) Capacities in Egypt"/>
    <n v="0.16"/>
    <s v="01mar2017"/>
    <n v="2017"/>
    <s v="Technical Cooperation"/>
    <s v=""/>
    <x v="9"/>
  </r>
  <r>
    <s v="Bhutan"/>
    <s v="UNODC"/>
    <s v="United Nations Office on Drugs and Crime [UNODC]"/>
    <x v="0"/>
    <s v="TRAFFICKING IN PERSONS PROJECT : Enhance government &amp; civil society responses to counter TIP in Bhutan"/>
    <n v="0.2"/>
    <s v="01sep2017"/>
    <n v="2017"/>
    <s v="Technical Cooperation"/>
    <s v=""/>
    <x v="9"/>
  </r>
  <r>
    <s v="Haïti "/>
    <s v="UNOPS"/>
    <s v="United Nations Office for Project Services [UNOPS]"/>
    <x v="0"/>
    <s v="Early Reading Project - Support à la lecture précoce"/>
    <n v="7.6853629999999997"/>
    <s v="01oct2017"/>
    <n v="2017"/>
    <s v="Technical Cooperation"/>
    <s v=""/>
    <x v="9"/>
  </r>
  <r>
    <s v="Honduras"/>
    <s v="UNOPS"/>
    <s v="United Nations Office for Project Services [UNOPS]"/>
    <x v="0"/>
    <s v="Adquisición de medicamentos, material médico quirúrgico y ambulancias IHSS"/>
    <n v="15.480565"/>
    <s v="01feb2017"/>
    <n v="2017"/>
    <s v="Results-driven"/>
    <s v=""/>
    <x v="9"/>
  </r>
  <r>
    <s v="Honduras"/>
    <s v="UNOPS"/>
    <s v="United Nations Office for Project Services [UNOPS]"/>
    <x v="0"/>
    <s v="Remodelación de Infraestructuras y adquisición de mobiliario y equipamiento de los Servicios Amigables de Salud para Adolescentes y Jóvenes en 34 Unidades de Salud (UNFPA)"/>
    <n v="1.079105"/>
    <s v="01apr2017"/>
    <n v="2017"/>
    <s v="Results-driven"/>
    <s v=""/>
    <x v="9"/>
  </r>
  <r>
    <s v="Haïti "/>
    <s v="UNOPS"/>
    <s v="United Nations Office for Project Services [UNOPS]"/>
    <x v="0"/>
    <s v="Rénovation, amélioration de l'infrastructure et construction des Commissariats de la Police Nationale d'Haiti"/>
    <n v="0.74955799999999995"/>
    <s v="01apr2017"/>
    <n v="2017"/>
    <s v="Technical Cooperation"/>
    <s v=""/>
    <x v="9"/>
  </r>
  <r>
    <s v="Haïti "/>
    <s v="UNOPS"/>
    <s v="United Nations Office for Project Services [UNOPS]"/>
    <x v="0"/>
    <s v="Contribution a la reconstruction de l'institut national des sages-femmes d'Haiti"/>
    <n v="0.36265900000000001"/>
    <s v="01jan2017"/>
    <n v="2017"/>
    <s v="Technical Cooperation"/>
    <s v=""/>
    <x v="9"/>
  </r>
  <r>
    <s v="Honduras"/>
    <s v="UNOPS"/>
    <s v="United Nations Office for Project Services [UNOPS]"/>
    <x v="0"/>
    <s v="Asistencia técnica en la adquisición de medicamentos, material médico quirúrgico y consumibles de laboratorio SESAL"/>
    <n v="0.82322200000000001"/>
    <s v="01feb2017"/>
    <n v="2017"/>
    <s v="Results-driven"/>
    <s v=""/>
    <x v="9"/>
  </r>
  <r>
    <s v="Haïti "/>
    <s v="UNOPS"/>
    <s v="United Nations Office for Project Services [UNOPS]"/>
    <x v="0"/>
    <s v="Réhabilitation des routes secondaires dans les communes du Sud et de la Grand'Anse les plus touchées par l’ouragan Matthew"/>
    <n v="4.2197279999999999"/>
    <s v="01jan2017"/>
    <n v="2017"/>
    <s v="Emergency  / Humanitarian Aid"/>
    <s v=""/>
    <x v="9"/>
  </r>
  <r>
    <s v="Haïti "/>
    <s v="UNOPS"/>
    <s v="United Nations Office for Project Services [UNOPS]"/>
    <x v="0"/>
    <s v="Durabilité des hôpitaux communautaires de référence (HCRs) grâce à la mise en œuvre d'un programme de soutien à la maintenance et l'approvisionnement opérationnel pendant 36 mois. Réhabilitation de deux blocs opératoires à l'horpital Ste-Antoine de Jérémie. Réhabilitation du Centre Ambulancier National (CAN)"/>
    <n v="11.86"/>
    <s v="01sep2017"/>
    <n v="2017"/>
    <s v="Technical Cooperation"/>
    <s v=""/>
    <x v="9"/>
  </r>
  <r>
    <s v="Costa Rica"/>
    <s v="UNOPS"/>
    <s v="United Nations Office for Project Services [UNOPS]"/>
    <x v="0"/>
    <s v="Construccion del Centro Nacional de  la Música "/>
    <n v="6.7805099999999996"/>
    <s v="01aug2017"/>
    <n v="2017"/>
    <s v="Results-driven"/>
    <s v=""/>
    <x v="9"/>
  </r>
  <r>
    <s v="Costa Rica"/>
    <s v="UNOPS"/>
    <s v="United Nations Office for Project Services [UNOPS]"/>
    <x v="0"/>
    <s v="Ampliacion de la Ruta Nacional 147- Radial Lindora"/>
    <n v="7.4524869999999996"/>
    <s v="01mar2017"/>
    <n v="2017"/>
    <s v="Results-driven"/>
    <s v=""/>
    <x v="9"/>
  </r>
  <r>
    <s v="Costa Rica"/>
    <s v="UNOPS"/>
    <s v="United Nations Office for Project Services [UNOPS]"/>
    <x v="0"/>
    <s v="Construccion de la Sede Central del Instituto Nacional de las Mujeres"/>
    <n v="7.4524869999999996"/>
    <s v="01apr2017"/>
    <n v="2017"/>
    <s v="Results-driven"/>
    <s v=""/>
    <x v="9"/>
  </r>
  <r>
    <s v="Haïti "/>
    <s v="UNOPS"/>
    <s v="United Nations Office for Project Services [UNOPS]"/>
    <x v="0"/>
    <s v="Soutien opérationnel a ONU_Environnement pour le projet &quot;Approche basée sur les écosystèmes pour la Côte Sud d'Haïti&quot;"/>
    <n v="5.4111700000000003"/>
    <s v="01jul2017"/>
    <n v="2017"/>
    <s v="Technical Cooperation"/>
    <s v=""/>
    <x v="10"/>
  </r>
  <r>
    <s v="Moldova"/>
    <s v="UNV"/>
    <s v="UN Volunteers"/>
    <x v="0"/>
    <s v="Strategig Note 2014-2017 implementation"/>
    <n v="1.5527219999999999"/>
    <s v="01jan2017"/>
    <n v="2017"/>
    <s v="Technical Cooperation"/>
    <s v=""/>
    <x v="9"/>
  </r>
  <r>
    <s v="Albania"/>
    <s v="UNWomen"/>
    <s v="UN Women"/>
    <x v="0"/>
    <s v="Regional Project on Ending violence against women in the Western Balkans and Turkey &quot;Implementing Norms, Changing Minds&quot; "/>
    <n v="0.47946710999999997"/>
    <s v="01mar2017"/>
    <n v="2017"/>
    <s v="Technical Cooperation"/>
    <s v=""/>
    <x v="9"/>
  </r>
  <r>
    <s v="Ethiopia"/>
    <s v="UNWomen"/>
    <s v="UN Women"/>
    <x v="0"/>
    <s v="Transformative Financing for GEWE in Ethiopia"/>
    <n v="0.18"/>
    <s v="01jun2017"/>
    <n v="2017"/>
    <s v="Results-driven"/>
    <s v=""/>
    <x v="0"/>
  </r>
  <r>
    <s v="Cameroon"/>
    <s v="UNWomen"/>
    <s v="UN Women"/>
    <x v="0"/>
    <s v="Second Chance Education"/>
    <n v="0.5"/>
    <s v="01dec2017"/>
    <n v="2017"/>
    <s v="Results-driven"/>
    <s v=""/>
    <x v="3"/>
  </r>
  <r>
    <s v="Georgia"/>
    <s v="UNWomen"/>
    <s v="UN Women"/>
    <x v="0"/>
    <s v="A Joint Action for Women’s Economic Empowerment in Georgia "/>
    <n v="3.1471753100000002"/>
    <s v="01nov2017"/>
    <n v="2017"/>
    <s v="Results-driven"/>
    <s v=""/>
    <x v="11"/>
  </r>
  <r>
    <s v="Ethiopia"/>
    <s v="UNWomen"/>
    <s v="UN Women"/>
    <x v="0"/>
    <s v="Joint Programme on Gender Equality and Women's Empowerment Interim Phase"/>
    <n v="0.13251199999999999"/>
    <s v="01jul2017"/>
    <n v="2017"/>
    <s v="Technical Cooperation"/>
    <s v=""/>
    <x v="3"/>
  </r>
  <r>
    <s v="Egypt"/>
    <s v="UNWomen"/>
    <s v="UN Women"/>
    <x v="0"/>
    <s v="Women’s Leadership, Empowerment, Access &amp; Protection in Crisis Response (LEAP)"/>
    <n v="0.4"/>
    <s v="01dec2017"/>
    <n v="2017"/>
    <s v="Emergency  / Humanitarian Aid"/>
    <s v=""/>
    <x v="2"/>
  </r>
  <r>
    <s v="El Salvador"/>
    <s v="UNWomen"/>
    <s v="UN Women"/>
    <x v="0"/>
    <s v="Fondo Mujer - Ciudad Mujer "/>
    <n v="0.5"/>
    <s v="Seleccione Mes/Año:"/>
    <m/>
    <s v="Results-driven"/>
    <s v=""/>
    <x v="9"/>
  </r>
  <r>
    <s v="Bangladesh"/>
    <s v="UNWomen"/>
    <s v="UN Women"/>
    <x v="0"/>
    <s v="Prevention of Radicalization and violent extremism through empowered women's influence in building resilient communities in Muslim-majority Asian countries"/>
    <n v="1.003857"/>
    <s v="01apr2017"/>
    <n v="2017"/>
    <s v="Technical Cooperation"/>
    <s v=""/>
    <x v="2"/>
  </r>
  <r>
    <s v="Bangladesh"/>
    <s v="UNWomen"/>
    <s v="UN Women"/>
    <x v="0"/>
    <s v="Identification and introduction of sustainable approaches for pre departure and pre-decision training in Bangladesh."/>
    <n v="0.248441"/>
    <s v="01may2017"/>
    <n v="2017"/>
    <s v="Technical Cooperation"/>
    <s v=""/>
    <x v="0"/>
  </r>
  <r>
    <s v="Bangladesh"/>
    <s v="UNWomen"/>
    <s v="UN Women"/>
    <x v="0"/>
    <s v="Strengthening Gender Responsive Budgeting in Bangladesh"/>
    <n v="6.3250000000000001E-2"/>
    <s v="01aug2017"/>
    <n v="2017"/>
    <s v="Technical Cooperation"/>
    <s v=""/>
    <x v="0"/>
  </r>
  <r>
    <s v="Nepal"/>
    <s v="UNWomen"/>
    <s v="UN Women"/>
    <x v="0"/>
    <s v="Nepal Country Office Annual Work Plan (AWP) -2017"/>
    <n v="4.8681650000000003"/>
    <s v="01jan2017"/>
    <n v="2017"/>
    <s v="Technical Cooperation"/>
    <s v=""/>
    <x v="9"/>
  </r>
  <r>
    <s v="Albania"/>
    <s v="UNWomen"/>
    <s v="UN Women"/>
    <x v="0"/>
    <s v="Regional Project &quot;Promoting Gender Responsive Policies in South East Europe&quot; "/>
    <n v="0.25825700000000001"/>
    <s v="01feb2017"/>
    <n v="2017"/>
    <s v="Technical Cooperation"/>
    <s v=""/>
    <x v="9"/>
  </r>
  <r>
    <s v="Papua New Guinea"/>
    <s v="UNWomen"/>
    <s v="UN Women"/>
    <x v="0"/>
    <s v="Informal Economy Audit"/>
    <n v="0.115"/>
    <s v="01jan2017"/>
    <n v="2017"/>
    <s v="Unidentified / NA"/>
    <s v=""/>
    <x v="3"/>
  </r>
  <r>
    <s v="República Dominicana"/>
    <s v="UNWomen"/>
    <s v="UN Women"/>
    <x v="0"/>
    <s v="Ciudades Seguras"/>
    <n v="0.39500000000000002"/>
    <s v="01sep2017"/>
    <n v="2017"/>
    <s v="Technical Cooperation"/>
    <s v=""/>
    <x v="11"/>
  </r>
  <r>
    <s v="Papua New Guinea"/>
    <s v="UNWomen"/>
    <s v="UN Women"/>
    <x v="0"/>
    <s v="Safe Market Programme"/>
    <n v="1.9547119999999998E-2"/>
    <s v="01jan2017"/>
    <n v="2017"/>
    <s v="Unidentified / NA"/>
    <s v=""/>
    <x v="1"/>
  </r>
  <r>
    <s v="Egypt"/>
    <s v="UNWomen"/>
    <s v="UN Women"/>
    <x v="0"/>
    <s v="Rehabilitation of Irrigation &amp; Drainage Pumping Stations, Phase II"/>
    <n v="53.2"/>
    <s v="01sep2017"/>
    <n v="2017"/>
    <s v="Investment"/>
    <s v=""/>
    <x v="9"/>
  </r>
  <r>
    <s v="Kenya"/>
    <s v="UNWomen"/>
    <s v="UN Women"/>
    <x v="0"/>
    <s v="Women’s Active Participation in Prevention and Response to Violent Extremism and Terrorism in Kenya "/>
    <n v="0.58465699999999998"/>
    <s v="01mar2017"/>
    <n v="2017"/>
    <s v="Results-driven"/>
    <s v=""/>
    <x v="2"/>
  </r>
  <r>
    <s v="Ethiopia"/>
    <s v="UNWomen"/>
    <s v="UN Women"/>
    <x v="0"/>
    <s v="JP RWEE-Institutional Strengthening and Promotion of Access to Services for Rural Women in Oromia and Afar"/>
    <n v="0.43671594000000002"/>
    <s v="01oct2017"/>
    <n v="2017"/>
    <s v="Results-driven"/>
    <s v=""/>
    <x v="2"/>
  </r>
  <r>
    <s v="Bangladesh"/>
    <s v="UNWomen"/>
    <s v="UN Women"/>
    <x v="0"/>
    <s v="National Resilience Programme (ATLAS Project No.106812 &amp; 108908}"/>
    <n v="0.32652700000000001"/>
    <s v="01aug2017"/>
    <n v="2017"/>
    <s v="Technical Cooperation"/>
    <s v=""/>
    <x v="3"/>
  </r>
  <r>
    <s v="Georgia"/>
    <s v="UNWomen"/>
    <s v="UN Women"/>
    <x v="0"/>
    <s v="Partnership for Women's Economic Empowerment in South Caucasus in Armenia, Azerbaijan, and Georgia"/>
    <n v="0.35564400000000002"/>
    <s v="01nov2017"/>
    <n v="2017"/>
    <s v="Results-driven"/>
    <s v=""/>
    <x v="11"/>
  </r>
  <r>
    <s v="Kenya"/>
    <s v="UNWomen"/>
    <s v="UN Women"/>
    <x v="0"/>
    <s v="Strengthening Electoral processes in Kenya"/>
    <n v="0.193859"/>
    <s v="01feb2017"/>
    <n v="2017"/>
    <s v="Technical Cooperation"/>
    <s v=""/>
    <x v="1"/>
  </r>
  <r>
    <s v="Kenya"/>
    <s v="UNWomen"/>
    <s v="UN Women"/>
    <x v="0"/>
    <s v="Kenya Devolution Support programme"/>
    <n v="0.406273"/>
    <s v="01jan2017"/>
    <n v="2017"/>
    <s v="Results-driven"/>
    <s v=""/>
    <x v="1"/>
  </r>
  <r>
    <s v="República Dominicana"/>
    <s v="UNWomen"/>
    <s v="UN Women"/>
    <x v="0"/>
    <s v="Asistencia técnica para la Transversalización de la Igualdad de Género en la implementación del Plan Indicativo Nacional 2014-2020"/>
    <n v="0.24399999999999999"/>
    <s v="01jan2017"/>
    <n v="2017"/>
    <s v="Technical Cooperation"/>
    <s v=""/>
    <x v="11"/>
  </r>
  <r>
    <s v="Papua New Guinea"/>
    <s v="UNWomen"/>
    <s v="UN Women"/>
    <x v="0"/>
    <s v="Safe Public Transport"/>
    <n v="0.84923966000000006"/>
    <s v="01jan2017"/>
    <n v="2017"/>
    <s v="Unidentified / NA"/>
    <s v=""/>
    <x v="2"/>
  </r>
  <r>
    <s v="Cameroon"/>
    <s v="UNWomen"/>
    <s v="UN Women"/>
    <x v="0"/>
    <s v="Gouvernance"/>
    <n v="0.59"/>
    <s v="01dec2017"/>
    <n v="2017"/>
    <s v="Results-driven"/>
    <s v=""/>
    <x v="3"/>
  </r>
  <r>
    <s v="Kenya"/>
    <s v="UNWomen"/>
    <s v="UN Women"/>
    <x v="0"/>
    <s v="Strengthening Electoral Processes in Kenya (SEPK)"/>
    <n v="1.0654503599999949"/>
    <s v="01feb2017"/>
    <n v="2017"/>
    <s v="Results-driven"/>
    <s v=""/>
    <x v="9"/>
  </r>
  <r>
    <s v="Cameroon"/>
    <s v="UNWomen"/>
    <s v="UN Women"/>
    <x v="0"/>
    <s v="Lutte contre les violences"/>
    <n v="0.125"/>
    <s v="01dec2017"/>
    <n v="2017"/>
    <s v="Results-driven"/>
    <s v=""/>
    <x v="3"/>
  </r>
  <r>
    <s v="Albania"/>
    <s v="UNWomen"/>
    <s v="UN Women"/>
    <x v="0"/>
    <s v="Un Joint Programme &quot;Leave no One Behind&quot; for promoting social inclusion in Albania"/>
    <n v="0.6048"/>
    <s v="01may2017"/>
    <n v="2017"/>
    <s v="Technical Cooperation"/>
    <s v=""/>
    <x v="9"/>
  </r>
  <r>
    <s v="Kenya"/>
    <s v="UNWomen"/>
    <s v="UN Women"/>
    <x v="0"/>
    <s v="Strengthening Electoral Processes in Kenya (SEPK)"/>
    <n v="0.58993499999999999"/>
    <s v="01feb2017"/>
    <n v="2017"/>
    <s v="Results-driven"/>
    <s v=""/>
    <x v="2"/>
  </r>
  <r>
    <s v="Egypt"/>
    <s v="UNWomen"/>
    <s v="UN Women"/>
    <x v="0"/>
    <s v="Flagship Initiative-Stimulating Equal Opportunities"/>
    <n v="0.2"/>
    <s v="01dec2017"/>
    <n v="2017"/>
    <s v="Private Sector"/>
    <s v=""/>
    <x v="9"/>
  </r>
  <r>
    <s v="Cameroon"/>
    <s v="UNWomen"/>
    <s v="UN Women"/>
    <x v="0"/>
    <s v="Femmes paix et sécurité"/>
    <n v="0.44700000000000001"/>
    <s v="01dec2017"/>
    <n v="2017"/>
    <s v="Results-driven"/>
    <s v=""/>
    <x v="3"/>
  </r>
  <r>
    <s v="Kenya"/>
    <s v="UNWomen"/>
    <s v="UN Women"/>
    <x v="0"/>
    <s v="Strengthening Unilever’s Safety for Women, Boys and Girls Programme to Prevent and Respond to Sexual Harassment and other forms of Gender based Violence in Kericho"/>
    <n v="0.18059700000000001"/>
    <s v="01jan2017"/>
    <n v="2017"/>
    <s v="Technical Cooperation"/>
    <s v=""/>
    <x v="2"/>
  </r>
  <r>
    <s v="Cambodia"/>
    <s v="UNWomen"/>
    <s v="UN Women"/>
    <x v="0"/>
    <s v="Enhancing Responses to Violence Against Women and Girls in Cambodia "/>
    <n v="0.119156"/>
    <s v="01jan2017"/>
    <n v="2017"/>
    <s v="Technical Cooperation"/>
    <s v=""/>
    <x v="9"/>
  </r>
  <r>
    <s v="Ethiopia"/>
    <s v="UNWomen"/>
    <s v="UN Women"/>
    <x v="0"/>
    <s v="Enhancing Women's Leadershp and Empoweremnet in Amhara Regional State"/>
    <n v="0.25"/>
    <s v="01sep2017"/>
    <n v="2017"/>
    <s v="Technical Cooperation"/>
    <s v=""/>
    <x v="0"/>
  </r>
  <r>
    <s v="Cambodia"/>
    <s v="UNWomen"/>
    <s v="UN Women"/>
    <x v="0"/>
    <s v="Joint Global Programme on Essential Services for Women and Grils subject to violence in Cambodia"/>
    <n v="0.24199999999999999"/>
    <s v="01jun2017"/>
    <n v="2017"/>
    <s v="Technical Cooperation"/>
    <s v=""/>
    <x v="9"/>
  </r>
  <r>
    <s v="Burundi"/>
    <s v="UNWomen"/>
    <s v="UN Women"/>
    <x v="0"/>
    <s v="Bururi-Gakuba Road Upgrading Project"/>
    <n v="15"/>
    <s v="01mar2017"/>
    <n v="2017"/>
    <s v="Investment"/>
    <s v=""/>
    <x v="3"/>
  </r>
  <r>
    <s v="Ethiopia"/>
    <s v="UNWomen"/>
    <s v="UN Women"/>
    <x v="0"/>
    <s v="Preventing and Responding to Violence against women and girls in Ethiopia (2015- 2017)"/>
    <n v="0.94169800000000004"/>
    <s v="01jan2017"/>
    <n v="2017"/>
    <s v="Results-driven"/>
    <s v=""/>
    <x v="2"/>
  </r>
  <r>
    <s v="Cameroon"/>
    <s v="UNWomen"/>
    <s v="UN Women"/>
    <x v="0"/>
    <s v="Autonomisation économique"/>
    <n v="1.123"/>
    <s v="01dec2017"/>
    <n v="2017"/>
    <s v="Results-driven"/>
    <s v=""/>
    <x v="5"/>
  </r>
  <r>
    <s v="Lao People's Democratic Republic"/>
    <s v="UNWomen"/>
    <s v="UN Women"/>
    <x v="0"/>
    <s v="UN Women: Supporting the training of the Village Mediation Unit (VMU) on Violence against Women (VAW) issues in Lao PDR"/>
    <n v="0.2"/>
    <s v="01jan2017"/>
    <n v="2017"/>
    <s v="Results-driven"/>
    <s v=""/>
    <x v="0"/>
  </r>
  <r>
    <s v="Uganda"/>
    <s v="USA"/>
    <s v="United States"/>
    <x v="0"/>
    <s v="Regional Health Integration to Enhance Services-North, Acholi (RHITES-N, Acholi)"/>
    <n v="28.341139999999999"/>
    <s v="01dec2017"/>
    <n v="2017"/>
    <s v="Technical Cooperation"/>
    <s v=""/>
    <x v="2"/>
  </r>
  <r>
    <s v="Georgia"/>
    <s v="USA"/>
    <s v="United States"/>
    <x v="0"/>
    <s v="Georgian Regional Veterinary Association Development &amp; National Animal Health Steering Group Coordination"/>
    <n v="0.22499878000000001"/>
    <s v="01sep2017"/>
    <n v="2017"/>
    <s v="Technical Cooperation"/>
    <s v=""/>
    <x v="13"/>
  </r>
  <r>
    <s v="Guatemala"/>
    <s v="USA"/>
    <s v="United States"/>
    <x v="0"/>
    <s v="Liderazgo Político Emergente en Guatemala"/>
    <n v="35"/>
    <s v="01aug2017"/>
    <n v="2017"/>
    <s v="Technical Cooperation"/>
    <s v=""/>
    <x v="10"/>
  </r>
  <r>
    <s v="Tanzania"/>
    <s v="USA"/>
    <s v="United States"/>
    <x v="0"/>
    <s v="USAID Tulonge Afya"/>
    <n v="44.68018"/>
    <s v="01apr2017"/>
    <n v="2017"/>
    <s v="Technical Cooperation"/>
    <s v=""/>
    <x v="9"/>
  </r>
  <r>
    <s v="Rwanda"/>
    <s v="USA"/>
    <s v="United States"/>
    <x v="0"/>
    <s v="Duhuze Activity"/>
    <n v="1.867062"/>
    <s v="01jun2017"/>
    <n v="2017"/>
    <s v="Core Support to NGOs, other private bodies, PPPs and research institutes"/>
    <s v=""/>
    <x v="2"/>
  </r>
  <r>
    <s v="Haïti "/>
    <s v="USA"/>
    <s v="United States"/>
    <x v="0"/>
    <s v="Sante"/>
    <n v="98"/>
    <s v="01dec2017"/>
    <n v="2017"/>
    <s v="Technical Cooperation"/>
    <s v=""/>
    <x v="14"/>
  </r>
  <r>
    <s v="Timor-Leste"/>
    <s v="USA"/>
    <s v="United States"/>
    <x v="0"/>
    <s v="Custom Reform Project (CRP)"/>
    <n v="4.9898340000000001"/>
    <s v="01jun2017"/>
    <n v="2017"/>
    <s v="Results-driven"/>
    <s v=""/>
    <x v="7"/>
  </r>
  <r>
    <s v="Bangladesh"/>
    <s v="USA"/>
    <s v="United States"/>
    <x v="0"/>
    <s v="Research for Decision Makers Acitivity"/>
    <n v="15"/>
    <s v="01may2017"/>
    <n v="2017"/>
    <s v="Policy-based"/>
    <s v=""/>
    <x v="13"/>
  </r>
  <r>
    <s v="Georgia"/>
    <s v="USA"/>
    <s v="United States"/>
    <x v="0"/>
    <s v="Introducing EU Phytosanitary Standards to Georgia"/>
    <n v="0.19820499999999999"/>
    <s v="01sep2017"/>
    <n v="2017"/>
    <s v="Technical Cooperation"/>
    <s v=""/>
    <x v="11"/>
  </r>
  <r>
    <s v="Moldova"/>
    <s v="USA"/>
    <s v="United States"/>
    <x v="0"/>
    <s v="Moldova Structural Reform Program"/>
    <n v="11.173187"/>
    <s v="01sep2017"/>
    <n v="2017"/>
    <s v="Technical Cooperation"/>
    <s v=""/>
    <x v="7"/>
  </r>
  <r>
    <s v="Bangladesh"/>
    <s v="USA"/>
    <s v="United States"/>
    <x v="0"/>
    <s v="Early Childhood Development Activity"/>
    <n v="4"/>
    <s v="01dec2017"/>
    <n v="2017"/>
    <s v="Technical Cooperation"/>
    <s v=""/>
    <x v="2"/>
  </r>
  <r>
    <s v="Mozambique"/>
    <s v="USA"/>
    <s v="United States"/>
    <x v="0"/>
    <s v="Construction, Rehabilitaion/Repair Small Water supply Systems"/>
    <n v="3.7695609999999999"/>
    <s v="01apr2017"/>
    <n v="2017"/>
    <s v="Technical Cooperation"/>
    <s v=""/>
    <x v="7"/>
  </r>
  <r>
    <s v="Bénin"/>
    <s v="USA"/>
    <s v="United States"/>
    <x v="0"/>
    <s v="Depatment of Defence"/>
    <n v="0"/>
    <s v="Sélectionnez le mois/l'année:"/>
    <m/>
    <s v="NA"/>
    <s v=""/>
    <x v="6"/>
  </r>
  <r>
    <s v="Perú"/>
    <s v="USA"/>
    <s v="United States"/>
    <x v="0"/>
    <s v="Alianza para Servicios Digitales y Financieros"/>
    <n v="10"/>
    <s v="01dec2017"/>
    <n v="2017"/>
    <s v="Core Support to NGOs, other private bodies, PPPs and research institutes"/>
    <s v=""/>
    <x v="2"/>
  </r>
  <r>
    <s v="Mozambique"/>
    <s v="USA"/>
    <s v="United States"/>
    <x v="0"/>
    <s v="Integrated Malaria Program"/>
    <n v="23.797392339999998"/>
    <s v="01oct2017"/>
    <n v="2017"/>
    <s v="Technical Cooperation"/>
    <s v=""/>
    <x v="7"/>
  </r>
  <r>
    <s v="Rwanda"/>
    <s v="USA"/>
    <s v="United States"/>
    <x v="0"/>
    <s v="Inzira Nziza"/>
    <n v="0.55000000000000004"/>
    <s v="01feb2017"/>
    <n v="2017"/>
    <s v="Core Support to NGOs, other private bodies, PPPs and research institutes"/>
    <s v=""/>
    <x v="2"/>
  </r>
  <r>
    <s v="Honduras"/>
    <s v="USA"/>
    <s v="United States"/>
    <x v="0"/>
    <s v="MERCADO"/>
    <n v="6.3"/>
    <s v="01jun2017"/>
    <n v="2017"/>
    <s v="Technical Cooperation"/>
    <s v=""/>
    <x v="10"/>
  </r>
  <r>
    <s v="Costa Rica"/>
    <s v="USA"/>
    <s v="United States"/>
    <x v="0"/>
    <s v="Supports capacity building of Costa Rican Judicial Sector through training that includes collaboration with police and prosecutors; improved corrections management; and activities to improve access to justice."/>
    <n v="3.5"/>
    <s v="01jan2017"/>
    <n v="2017"/>
    <s v="Technical Cooperation"/>
    <s v=""/>
    <x v="0"/>
  </r>
  <r>
    <s v="Afghanistan"/>
    <s v="USA"/>
    <s v="United States"/>
    <x v="0"/>
    <s v="Ministry of Education Capacity Building Activity"/>
    <n v="23.212617999999999"/>
    <s v="01feb2017"/>
    <n v="2017"/>
    <s v="Technical Cooperation"/>
    <s v=""/>
    <x v="7"/>
  </r>
  <r>
    <s v="Moldova"/>
    <s v="USA"/>
    <s v="United States"/>
    <x v="0"/>
    <s v="DCA/StarNet "/>
    <n v="0.5"/>
    <s v="01sep2017"/>
    <n v="2017"/>
    <s v="Technical Cooperation"/>
    <s v=""/>
    <x v="7"/>
  </r>
  <r>
    <s v="Sénégal "/>
    <s v="USA"/>
    <s v="United States"/>
    <x v="0"/>
    <s v="Education"/>
    <n v="9.8278239999999997"/>
    <s v="01sep2017"/>
    <n v="2017"/>
    <s v="Technical Cooperation"/>
    <s v=""/>
    <x v="9"/>
  </r>
  <r>
    <s v="Mozambique"/>
    <s v="USA"/>
    <s v="United States"/>
    <x v="0"/>
    <s v="Feed the future Mozambique Value Chain"/>
    <n v="20.971049000000001"/>
    <s v="01feb2017"/>
    <n v="2017"/>
    <s v="Technical Cooperation"/>
    <s v=""/>
    <x v="7"/>
  </r>
  <r>
    <s v="Bosnia and Herzegovina"/>
    <s v="USA"/>
    <s v="United States"/>
    <x v="0"/>
    <s v="Workforce and Higher Access to Markets Activity in Bosnia-Herzegovina (WHAM) "/>
    <n v="4.6003249999999998"/>
    <s v="01jun2017"/>
    <n v="2017"/>
    <s v="Private Sector"/>
    <s v=""/>
    <x v="14"/>
  </r>
  <r>
    <s v="Afghanistan"/>
    <s v="USA"/>
    <s v="United States"/>
    <x v="0"/>
    <s v="Countering Trafficking in Persons Activity"/>
    <n v="1.4839500000000001"/>
    <s v="01dec2017"/>
    <n v="2017"/>
    <s v="Unidentified / NA"/>
    <s v=""/>
    <x v="2"/>
  </r>
  <r>
    <s v="Vietnam"/>
    <s v="USA"/>
    <s v="United States"/>
    <x v="0"/>
    <s v="Enhanced Community HIV Link-Northern"/>
    <n v="4.4930000000000003"/>
    <s v="01feb2017"/>
    <n v="2017"/>
    <s v="Technical Cooperation"/>
    <s v=""/>
    <x v="2"/>
  </r>
  <r>
    <s v="Kenya"/>
    <s v="USA"/>
    <s v="United States"/>
    <x v="0"/>
    <s v="Afya Ziwani"/>
    <n v="77.873572999999993"/>
    <s v="01oct2017"/>
    <n v="2017"/>
    <s v="Core Support to NGOs, other private bodies, PPPs and research institutes"/>
    <s v=""/>
    <x v="2"/>
  </r>
  <r>
    <s v="Cambodia"/>
    <s v="USA"/>
    <s v="United States"/>
    <x v="0"/>
    <s v="Development and Early Implementation of a Five-year Roadmap the Global Health Security Agenda (GHSA) (2017-2019/$3,000,000)"/>
    <n v="3"/>
    <s v="01jan2017"/>
    <n v="2017"/>
    <s v="Technical Cooperation"/>
    <s v=""/>
    <x v="3"/>
  </r>
  <r>
    <s v="Perú"/>
    <s v="USA"/>
    <s v="United States"/>
    <x v="0"/>
    <s v="Infraestructura Natural para la Seguridad Hídrica"/>
    <n v="15"/>
    <s v="01dec2017"/>
    <n v="2017"/>
    <s v="Technical Cooperation"/>
    <s v=""/>
    <x v="2"/>
  </r>
  <r>
    <s v="Philippines"/>
    <s v="USA"/>
    <s v="United States"/>
    <x v="0"/>
    <s v="PeaceConnect"/>
    <n v="1.1850750000000001"/>
    <s v="01may2017"/>
    <n v="2017"/>
    <s v="Technical Cooperation"/>
    <s v=""/>
    <x v="14"/>
  </r>
  <r>
    <s v="República Dominicana"/>
    <s v="USA"/>
    <s v="United States"/>
    <x v="0"/>
    <s v="Liderazgo Político de Personas con Discapicidad"/>
    <n v="0.29499999999999998"/>
    <s v="01oct2017"/>
    <n v="2017"/>
    <s v="Investment"/>
    <s v=""/>
    <x v="2"/>
  </r>
  <r>
    <s v="Georgia"/>
    <s v="USA"/>
    <s v="United States"/>
    <x v="0"/>
    <s v="Strengthening Physical Rehabilitation in Georgia"/>
    <n v="4.5"/>
    <s v="01sep2017"/>
    <n v="2017"/>
    <s v="Technical Cooperation"/>
    <s v=""/>
    <x v="13"/>
  </r>
  <r>
    <s v="Vietnam"/>
    <s v="USA"/>
    <s v="United States"/>
    <x v="0"/>
    <s v="Fulbright University Vietnam (FUV)"/>
    <n v="7.2"/>
    <s v="01jun2017"/>
    <n v="2017"/>
    <s v="Technical Cooperation"/>
    <s v=""/>
    <x v="7"/>
  </r>
  <r>
    <s v="Sénégal "/>
    <s v="USA"/>
    <s v="United States"/>
    <x v="0"/>
    <s v="Democratie &amp; Bonne Gouvernance"/>
    <n v="4.4421160000000004"/>
    <s v="01sep2017"/>
    <n v="2017"/>
    <s v="Technical Cooperation"/>
    <s v=""/>
    <x v="9"/>
  </r>
  <r>
    <s v="Bosnia and Herzegovina"/>
    <s v="USA"/>
    <s v="United States"/>
    <x v="0"/>
    <s v="Financial Reform Agenda Activity (FINRA) in BiH"/>
    <n v="5.999136"/>
    <s v="01sep2017"/>
    <n v="2017"/>
    <s v="Policy-based"/>
    <s v=""/>
    <x v="7"/>
  </r>
  <r>
    <s v="República Dominicana"/>
    <s v="USA"/>
    <s v="United States"/>
    <x v="0"/>
    <s v="Asistencia Técnica para el Programa de Desarrollo del Caribe de USAID"/>
    <n v="2.5462379999999998"/>
    <s v="01sep2017"/>
    <n v="2017"/>
    <s v="Innovation"/>
    <s v=""/>
    <x v="11"/>
  </r>
  <r>
    <s v="Afghanistan"/>
    <s v="USA"/>
    <s v="United States"/>
    <x v="0"/>
    <s v="Rasana (MEDIA) Project"/>
    <n v="9"/>
    <s v="01mar2017"/>
    <n v="2017"/>
    <s v="Core Support to NGOs, other private bodies, PPPs and research institutes"/>
    <s v=""/>
    <x v="10"/>
  </r>
  <r>
    <s v="Guatemala"/>
    <s v="USA"/>
    <s v="United States"/>
    <x v="0"/>
    <s v="Proyecto Puentes"/>
    <n v="65"/>
    <s v="01apr2017"/>
    <n v="2017"/>
    <s v="Technical Cooperation"/>
    <s v=""/>
    <x v="10"/>
  </r>
  <r>
    <s v="Bosnia and Herzegovina"/>
    <s v="USA"/>
    <s v="United States"/>
    <x v="0"/>
    <s v=" Catalyzing Cross-Party Initiatives in BiH "/>
    <n v="3.4828589999999999"/>
    <s v="01sep2017"/>
    <n v="2017"/>
    <s v="Policy-based"/>
    <s v=""/>
    <x v="4"/>
  </r>
  <r>
    <s v="Armenia"/>
    <s v="USA"/>
    <s v="United States"/>
    <x v="0"/>
    <s v="Community Level Access to Social Services"/>
    <n v="1.3460300000000001"/>
    <s v="01sep2017"/>
    <n v="2017"/>
    <s v="Technical Cooperation"/>
    <s v=""/>
    <x v="2"/>
  </r>
  <r>
    <s v="República Dominicana"/>
    <s v="USA"/>
    <s v="United States"/>
    <x v="0"/>
    <s v="ZIKA Breakthrough Action and Research"/>
    <n v="0.61496600000000001"/>
    <s v="01oct2017"/>
    <n v="2017"/>
    <s v="Policy-based"/>
    <s v=""/>
    <x v="13"/>
  </r>
  <r>
    <s v="Costa Rica"/>
    <s v="USA"/>
    <s v="United States"/>
    <x v="0"/>
    <s v="Improve the Border and Maritime Security of Costa Rica by conducting efforts to increase law enfocement and maritime capacity through training, capacity building and coordination with regional partners."/>
    <n v="7.8"/>
    <s v="01jan2017"/>
    <n v="2017"/>
    <s v="Technical Cooperation"/>
    <s v=""/>
    <x v="0"/>
  </r>
  <r>
    <s v="Costa Rica"/>
    <s v="USA"/>
    <s v="United States"/>
    <x v="0"/>
    <s v="Enhance Costa Rica's security enabling a functional boder police structure, provision of adequate infrastructure and resource support for key border checkpoints and Coast Guard. "/>
    <n v="4.5"/>
    <s v="01jan2017"/>
    <n v="2017"/>
    <s v="Technical Cooperation"/>
    <s v=""/>
    <x v="0"/>
  </r>
  <r>
    <s v="Mali"/>
    <s v="USA"/>
    <s v="United States"/>
    <x v="0"/>
    <s v="MALI FEED THE FUTURE CEREAL VALUE CHAIN (CVC) ACTIVITY"/>
    <n v="21"/>
    <s v="Sélectionnez le mois/l'année:"/>
    <m/>
    <s v="Core Support to NGOs, other private bodies, PPPs and research institutes"/>
    <s v=""/>
    <x v="2"/>
  </r>
  <r>
    <s v="Cambodia"/>
    <s v="USA"/>
    <s v="United States"/>
    <x v="0"/>
    <s v="Sustainable Water Partnership (SWP) -- Cambodia Water Security Pilot Activity - USAID Washington DC program"/>
    <n v="3"/>
    <s v="01aug2017"/>
    <n v="2017"/>
    <s v="Technical Cooperation"/>
    <s v=""/>
    <x v="2"/>
  </r>
  <r>
    <s v="Côte d'Ivoire"/>
    <s v="USA"/>
    <s v="United States"/>
    <x v="0"/>
    <s v="Aide aux programmes pour promouvoir la paix, les droits de l'homme, la réconciliation, et le renforcement des systèmes démocratiques"/>
    <n v="4.2320000000000002"/>
    <s v="01dec2017"/>
    <n v="2017"/>
    <s v="Policy-based"/>
    <s v=""/>
    <x v="10"/>
  </r>
  <r>
    <s v="República Dominicana"/>
    <s v="USA"/>
    <s v="United States"/>
    <x v="0"/>
    <s v="Desarrollo y uso de la herramienta iTree para Explorar el Potencial  de Infrastructura Verde como una Estrategia de Adaptación a la Resiliencia del Cambio Climático en la ciudad de Santo Domingo"/>
    <n v="0.183365"/>
    <s v="01jan2017"/>
    <n v="2017"/>
    <s v="Investment"/>
    <s v=""/>
    <x v="13"/>
  </r>
  <r>
    <s v="Ethiopia"/>
    <s v="USA"/>
    <s v="United States"/>
    <x v="0"/>
    <s v="Transform- Health in Developing Regions (HDR) "/>
    <n v="29.999637"/>
    <s v="01mar2017"/>
    <n v="2017"/>
    <s v="Core Support to NGOs, other private bodies, PPPs and research institutes"/>
    <s v=""/>
    <x v="2"/>
  </r>
  <r>
    <s v="Costa Rica"/>
    <s v="USA"/>
    <s v="United States"/>
    <x v="0"/>
    <s v="Increases Costa Rica’s ability to improve citizen security through Police Academy reform; police profesionalization; and MPS internal affairs functions; investigate and prosecute crimes, primarily through targeted training programs for judicial officials."/>
    <n v="4"/>
    <s v="01jan2017"/>
    <n v="2017"/>
    <s v="Technical Cooperation"/>
    <s v=""/>
    <x v="0"/>
  </r>
  <r>
    <s v="Uganda"/>
    <s v="USA"/>
    <s v="United States"/>
    <x v="0"/>
    <s v="Promoting peaceful coexistance and Resilience"/>
    <n v="0.74457499999999999"/>
    <s v="01nov2017"/>
    <n v="2017"/>
    <s v="Technical Cooperation"/>
    <s v=""/>
    <x v="2"/>
  </r>
  <r>
    <s v="Tanzania"/>
    <s v="USA"/>
    <s v="United States"/>
    <x v="0"/>
    <s v="Data Driven Advocacy"/>
    <n v="8.6999999999999993"/>
    <s v="01aug2017"/>
    <n v="2017"/>
    <s v="Technical Cooperation"/>
    <s v=""/>
    <x v="9"/>
  </r>
  <r>
    <s v="Moldova"/>
    <s v="USA"/>
    <s v="United States"/>
    <x v="0"/>
    <s v="Media Enabling Democracy, Inclusion and Accountability in Moldova"/>
    <n v="6.3506720000000003"/>
    <s v="01apr2017"/>
    <n v="2017"/>
    <s v="Technical Cooperation"/>
    <s v=""/>
    <x v="2"/>
  </r>
  <r>
    <s v="Uganda"/>
    <s v="USA"/>
    <s v="United States"/>
    <x v="0"/>
    <s v="Defeat TB"/>
    <n v="19.932748"/>
    <s v="01sep2017"/>
    <n v="2017"/>
    <s v="Technical Cooperation"/>
    <s v=""/>
    <x v="2"/>
  </r>
  <r>
    <s v="Georgia"/>
    <s v="USA"/>
    <s v="United States"/>
    <x v="0"/>
    <s v="Waste Management Technology in Regions, Phase II"/>
    <n v="3.3999730000000001"/>
    <s v="01mar2017"/>
    <n v="2017"/>
    <s v="Technical Cooperation"/>
    <s v=""/>
    <x v="2"/>
  </r>
  <r>
    <s v="Costa Rica"/>
    <s v="USA"/>
    <s v="United States"/>
    <x v="0"/>
    <s v="Implement reforms in the prison system in Costa Rica by providing  training and equipment.  Developing a K9 unit to better protect the community and prison population."/>
    <n v="2"/>
    <s v="01jan2017"/>
    <n v="2017"/>
    <s v="Technical Cooperation"/>
    <s v=""/>
    <x v="0"/>
  </r>
  <r>
    <s v="Philippines"/>
    <s v="USA"/>
    <s v="United States"/>
    <x v="0"/>
    <s v="Institutionalization of the Health Leadership and Governance Program"/>
    <n v="1.9197500000000001"/>
    <s v="01jun2017"/>
    <n v="2017"/>
    <s v="Technical Cooperation"/>
    <s v=""/>
    <x v="14"/>
  </r>
  <r>
    <s v="Costa Rica"/>
    <s v="USA"/>
    <s v="United States"/>
    <x v="0"/>
    <s v="Supports the transformation of the Costa Rican police into a community-based police service that works within the communities to reduce crime, while combating serious problems such as drug trafficking, gangs and money "/>
    <n v="2.5"/>
    <s v="01jan2017"/>
    <n v="2017"/>
    <s v="Technical Cooperation"/>
    <s v=""/>
    <x v="0"/>
  </r>
  <r>
    <s v="Nepal"/>
    <s v="USA"/>
    <s v="United States"/>
    <x v="0"/>
    <s v="Nepal Reconstruction Engineering Services (NRES) Program"/>
    <n v="25.439689999999999"/>
    <s v="01apr2017"/>
    <n v="2017"/>
    <s v="Emergency  / Humanitarian Aid"/>
    <s v=""/>
    <x v="2"/>
  </r>
  <r>
    <s v="Mali"/>
    <s v="USA"/>
    <s v="United States"/>
    <x v="0"/>
    <s v="SERVICE DE SANTE A GRAND IMPACT (SSGI)"/>
    <n v="45"/>
    <s v="Sélectionnez le mois/l'année:"/>
    <m/>
    <s v="Core Support to NGOs, other private bodies, PPPs and research institutes"/>
    <s v=""/>
    <x v="2"/>
  </r>
  <r>
    <s v="Yemen"/>
    <s v="USA"/>
    <s v="United States"/>
    <x v="0"/>
    <s v="UN Verification and Inspection Mechanism"/>
    <n v="7"/>
    <s v="01jul2017"/>
    <n v="2017"/>
    <s v="Emergency  / Humanitarian Aid"/>
    <s v=""/>
    <x v="4"/>
  </r>
  <r>
    <s v="Nepal"/>
    <s v="USA"/>
    <s v="United States"/>
    <x v="0"/>
    <s v="A Study on State of Social Inclusion in Nepal"/>
    <n v="1.299164"/>
    <s v="01may2017"/>
    <n v="2017"/>
    <s v="Policy-based"/>
    <s v=""/>
    <x v="13"/>
  </r>
  <r>
    <s v="Ethiopia"/>
    <s v="USA"/>
    <s v="United States"/>
    <x v="0"/>
    <s v="Transform Primary Health Care (PHC)"/>
    <n v="120"/>
    <s v="01jan2017"/>
    <n v="2017"/>
    <s v="Core Support to NGOs, other private bodies, PPPs and research institutes"/>
    <s v=""/>
    <x v="2"/>
  </r>
  <r>
    <s v="Guatemala"/>
    <s v="USA"/>
    <s v="United States"/>
    <x v="0"/>
    <s v="Water Quality Improvement in the Mam territory and Institituonal Strengthening of the Mancomunidad de la Cuenca del Río Naranjo (Mancuerna)"/>
    <n v="3"/>
    <s v="01sep2017"/>
    <n v="2017"/>
    <s v="Unidentified / NA"/>
    <s v=""/>
    <x v="5"/>
  </r>
  <r>
    <s v="Kenya"/>
    <s v="USA"/>
    <s v="United States"/>
    <x v="0"/>
    <s v="Kenya Feed the Future Livestock Market Systems Activity "/>
    <n v="45"/>
    <s v="01oct2017"/>
    <n v="2017"/>
    <s v="Technical Cooperation"/>
    <s v=""/>
    <x v="2"/>
  </r>
  <r>
    <s v="Vietnam"/>
    <s v="USA"/>
    <s v="United States"/>
    <x v="0"/>
    <s v="Enhancing Worker Rights"/>
    <n v="2.5"/>
    <s v="01may2017"/>
    <n v="2017"/>
    <s v="Technical Cooperation"/>
    <s v=""/>
    <x v="10"/>
  </r>
  <r>
    <s v="Nepal"/>
    <s v="USA"/>
    <s v="United States"/>
    <x v="0"/>
    <s v="Niti Sambad “Policy Dialogue”"/>
    <n v="20"/>
    <s v="01jun2017"/>
    <n v="2017"/>
    <s v="Policy-based"/>
    <s v=""/>
    <x v="2"/>
  </r>
  <r>
    <s v="Kenya"/>
    <s v="USA"/>
    <s v="United States"/>
    <x v="0"/>
    <s v="Afya Kamilisha"/>
    <n v="38.695839999999997"/>
    <s v="01dec2017"/>
    <n v="2017"/>
    <s v="Investment"/>
    <s v=""/>
    <x v="2"/>
  </r>
  <r>
    <s v="Rwanda"/>
    <s v="USA"/>
    <s v="United States"/>
    <x v="0"/>
    <s v="Itegure Gusoma"/>
    <n v="2.2957559999999999"/>
    <s v="01mar2017"/>
    <n v="2017"/>
    <s v="Core Support to NGOs, other private bodies, PPPs and research institutes"/>
    <s v=""/>
    <x v="4"/>
  </r>
  <r>
    <s v="Cambodia"/>
    <s v="USA"/>
    <s v="United States"/>
    <x v="0"/>
    <s v="Health Policy Plus (HP+)"/>
    <n v="7.02"/>
    <s v="01may2017"/>
    <n v="2017"/>
    <s v="Technical Cooperation"/>
    <s v=""/>
    <x v="7"/>
  </r>
  <r>
    <s v="Haïti "/>
    <s v="USA"/>
    <s v="United States"/>
    <x v="0"/>
    <s v="Reforestation"/>
    <n v="39"/>
    <s v="01sep2017"/>
    <n v="2017"/>
    <s v="Technical Cooperation"/>
    <s v=""/>
    <x v="7"/>
  </r>
  <r>
    <s v="Bangladesh"/>
    <s v="USA"/>
    <s v="United States"/>
    <x v="0"/>
    <s v="Advancing Universal Health Coverage Activity"/>
    <n v="90"/>
    <s v="01sep2017"/>
    <n v="2017"/>
    <s v="Technical Cooperation"/>
    <s v=""/>
    <x v="7"/>
  </r>
  <r>
    <s v="Guatemala"/>
    <s v="USA"/>
    <s v="United States"/>
    <x v="0"/>
    <s v="Fiscal and Procurement Reform"/>
    <n v="9.6528910000000003"/>
    <s v="01jan2017"/>
    <n v="2017"/>
    <s v="Technical Cooperation"/>
    <s v=""/>
    <x v="10"/>
  </r>
  <r>
    <s v="Nepal"/>
    <s v="USA"/>
    <s v="United States"/>
    <x v="0"/>
    <s v="KISAN II (Knowledge-based Integrated Sustainable Agriculture in Nepal)"/>
    <n v="32.700000000000003"/>
    <s v="01jul2017"/>
    <n v="2017"/>
    <s v="Results-driven"/>
    <s v=""/>
    <x v="2"/>
  </r>
  <r>
    <s v="Guatemala"/>
    <s v="USA"/>
    <s v="United States"/>
    <x v="0"/>
    <s v="Urban Municipal Governance Project"/>
    <n v="46.358260999999999"/>
    <s v="01jan2017"/>
    <n v="2017"/>
    <s v="Technical Cooperation"/>
    <s v=""/>
    <x v="10"/>
  </r>
  <r>
    <s v="Georgia"/>
    <s v="USA"/>
    <s v="United States"/>
    <x v="0"/>
    <s v="USAID’s Energy Program"/>
    <n v="7.5576930000000004"/>
    <s v="01dec2017"/>
    <n v="2017"/>
    <s v="Technical Cooperation"/>
    <s v=""/>
    <x v="7"/>
  </r>
  <r>
    <s v="República Dominicana"/>
    <s v="USA"/>
    <s v="United States"/>
    <x v="0"/>
    <s v="Inclusión Social de los Sordos"/>
    <n v="0.29999900000000002"/>
    <s v="01apr2017"/>
    <n v="2017"/>
    <s v="Investment"/>
    <s v=""/>
    <x v="2"/>
  </r>
  <r>
    <s v="Armenia"/>
    <s v="USA"/>
    <s v="United States"/>
    <x v="0"/>
    <s v="Stronger Institutional Guarantees for Human Rights Protection in Armenia, Freedom House"/>
    <n v="1"/>
    <s v="01sep2017"/>
    <n v="2017"/>
    <s v="Technical Cooperation"/>
    <s v=""/>
    <x v="2"/>
  </r>
  <r>
    <s v="Albania"/>
    <s v="USA"/>
    <s v="United States"/>
    <x v="0"/>
    <s v="Financial Sector Development Porgram"/>
    <n v="0.82447899999999996"/>
    <s v="01mar2017"/>
    <n v="2017"/>
    <s v="Technical Cooperation"/>
    <s v=""/>
    <x v="10"/>
  </r>
  <r>
    <s v="Armenia"/>
    <s v="USA"/>
    <s v="United States"/>
    <x v="0"/>
    <s v="Participatory Utilization and Resource Efficiency of Water in the Ararat Valley"/>
    <n v="1.042635"/>
    <s v="01mar2017"/>
    <n v="2017"/>
    <s v="Technical Cooperation"/>
    <s v=""/>
    <x v="2"/>
  </r>
  <r>
    <s v="Albania"/>
    <s v="USA"/>
    <s v="United States"/>
    <x v="0"/>
    <s v="Transparency in Health Engagement"/>
    <n v="0.3603714300000001"/>
    <s v="01jan2017"/>
    <n v="2017"/>
    <s v="Technical Cooperation"/>
    <s v=""/>
    <x v="2"/>
  </r>
  <r>
    <s v="Mali"/>
    <s v="USA"/>
    <s v="United States"/>
    <x v="0"/>
    <s v="COMMUNICATION ET PROMOTION DE LA SANTE/KENEYA JEMU KHAN"/>
    <n v="35"/>
    <s v="Sélectionnez le mois/l'année:"/>
    <m/>
    <s v="Core Support to NGOs, other private bodies, PPPs and research institutes"/>
    <s v=""/>
    <x v="2"/>
  </r>
  <r>
    <s v="Bénin"/>
    <s v="USA"/>
    <s v="United States"/>
    <x v="0"/>
    <s v="USAID"/>
    <n v="23"/>
    <s v="2017"/>
    <n v="2017"/>
    <s v="Technical Cooperation"/>
    <s v=""/>
    <x v="2"/>
  </r>
  <r>
    <s v="Georgia"/>
    <s v="USA"/>
    <s v="United States"/>
    <x v="0"/>
    <s v="Protecting and Improving Public Health Globally: Building and Strengthening Public Health Impact, Systems, Capacity and Security"/>
    <n v="0.10036"/>
    <s v="01sep2017"/>
    <n v="2017"/>
    <s v="Technical Cooperation"/>
    <s v=""/>
    <x v="3"/>
  </r>
  <r>
    <s v="Mozambique"/>
    <s v="USA"/>
    <s v="United States"/>
    <x v="0"/>
    <s v="Community Based HIV Services"/>
    <n v="7.9999989999999999"/>
    <s v="01may2017"/>
    <n v="2017"/>
    <s v="Technical Cooperation"/>
    <s v=""/>
    <x v="2"/>
  </r>
  <r>
    <s v="Honduras"/>
    <s v="USA"/>
    <s v="United States"/>
    <x v="0"/>
    <s v="DE LECTORES A LIDERES"/>
    <n v="13.002138"/>
    <s v="01aug2017"/>
    <n v="2017"/>
    <s v="Technical Cooperation"/>
    <s v=""/>
    <x v="10"/>
  </r>
  <r>
    <s v="Honduras"/>
    <s v="USA"/>
    <s v="United States"/>
    <x v="0"/>
    <s v="PROPONTE"/>
    <n v="6.5"/>
    <s v="01sep2017"/>
    <n v="2017"/>
    <s v="Technical Cooperation"/>
    <s v=""/>
    <x v="10"/>
  </r>
  <r>
    <s v="Philippines"/>
    <s v="USA"/>
    <s v="United States"/>
    <x v="0"/>
    <s v="The Arangkada Philippines Dos Project (TAPP 2)"/>
    <n v="0.3"/>
    <s v="01mar2017"/>
    <n v="2017"/>
    <s v="Technical Cooperation"/>
    <s v=""/>
    <x v="7"/>
  </r>
  <r>
    <s v="Armenia"/>
    <s v="USA"/>
    <s v="United States"/>
    <x v="0"/>
    <s v="Digitalization of Court Materials and Introduction of Electronic Court Filing in the Republic of Armenia"/>
    <n v="0.187"/>
    <s v="01apr2017"/>
    <n v="2017"/>
    <s v="Results-driven"/>
    <s v=""/>
    <x v="3"/>
  </r>
  <r>
    <s v="Cambodia"/>
    <s v="USA"/>
    <s v="United States"/>
    <x v="0"/>
    <s v="Feed the Future Cambodia Harvest II USAID Cambodia Bilateral program"/>
    <n v="17.599952999999999"/>
    <s v="01jan2017"/>
    <n v="2017"/>
    <s v="Technical Cooperation"/>
    <s v=""/>
    <x v="7"/>
  </r>
  <r>
    <s v="Kenya"/>
    <s v="USA"/>
    <s v="United States"/>
    <x v="0"/>
    <s v="Kenya Feed the Future Crops and Dairy Market Systems Development Activity"/>
    <n v="59.740273999999999"/>
    <s v="01oct2017"/>
    <n v="2017"/>
    <s v="Policy-based"/>
    <s v=""/>
    <x v="2"/>
  </r>
  <r>
    <s v="Mali"/>
    <s v="USA"/>
    <s v="United States"/>
    <x v="0"/>
    <s v="HARANDE/FOOD FOR PEACE DEVELOPMENT FOOD ASSISTANCE PROJECT (DFAP)"/>
    <n v="45"/>
    <s v="Sélectionnez le mois/l'année:"/>
    <m/>
    <s v="Emergency  / Humanitarian Aid"/>
    <s v=""/>
    <x v="2"/>
  </r>
  <r>
    <s v="Honduras"/>
    <s v="USA"/>
    <s v="United States"/>
    <x v="0"/>
    <s v="SCHOOL-BASED VIOLENCE"/>
    <n v="6.6814580000000001"/>
    <s v="01feb2017"/>
    <n v="2017"/>
    <s v="Technical Cooperation"/>
    <s v=""/>
    <x v="10"/>
  </r>
  <r>
    <s v="Cambodia"/>
    <s v="USA"/>
    <s v="United States"/>
    <x v="0"/>
    <s v="All Children Reading (ACR) Asia - Cambodia Technical Assistance for Coordination and Collaboration in Early Grade Reading - USAID Cambodia Mission program"/>
    <n v="10"/>
    <s v="01mar2017"/>
    <n v="2017"/>
    <s v="Technical Cooperation"/>
    <s v=""/>
    <x v="2"/>
  </r>
  <r>
    <s v="Moldova"/>
    <s v="USA"/>
    <s v="United States"/>
    <x v="0"/>
    <s v="Open Justice"/>
    <n v="5.6536479999999996"/>
    <s v="01may2017"/>
    <n v="2017"/>
    <s v="Technical Cooperation"/>
    <s v=""/>
    <x v="7"/>
  </r>
  <r>
    <s v="Bangladesh"/>
    <s v="USA"/>
    <s v="United States"/>
    <x v="0"/>
    <s v="Social and Behavior Change Communication Activity (Ujjiban)"/>
    <n v="15"/>
    <s v="01mar2017"/>
    <n v="2017"/>
    <s v="Technical Cooperation"/>
    <s v=""/>
    <x v="13"/>
  </r>
  <r>
    <s v="Tanzania"/>
    <s v="USA"/>
    <s v="United States"/>
    <x v="0"/>
    <s v="Feed the Future -Mboga na Matunda "/>
    <n v="20.227276"/>
    <s v="01jan2017"/>
    <n v="2017"/>
    <s v="Technical Cooperation"/>
    <s v=""/>
    <x v="9"/>
  </r>
  <r>
    <s v="Bangladesh"/>
    <s v="USA"/>
    <s v="United States"/>
    <x v="0"/>
    <s v="Improving Nutrition through Community-based Approaches"/>
    <n v="4.5"/>
    <s v="01may2017"/>
    <n v="2017"/>
    <s v="Technical Cooperation"/>
    <s v=""/>
    <x v="2"/>
  </r>
  <r>
    <s v="Bosnia and Herzegovina"/>
    <s v="USA"/>
    <s v="United States"/>
    <x v="0"/>
    <s v="PRO Future (II) Trust, Understanding and Responsibility for the Future"/>
    <n v="5"/>
    <s v="01sep2017"/>
    <n v="2017"/>
    <s v="Results-driven"/>
    <s v=""/>
    <x v="2"/>
  </r>
  <r>
    <s v="Vietnam"/>
    <s v="USA"/>
    <s v="United States"/>
    <x v="0"/>
    <s v="Localworks for Environmental Health in Vietnam "/>
    <n v="3.13"/>
    <s v="01jul2017"/>
    <n v="2017"/>
    <s v="Technical Cooperation"/>
    <s v=""/>
    <x v="2"/>
  </r>
  <r>
    <s v="Uganda"/>
    <s v="USA"/>
    <s v="United States"/>
    <x v="0"/>
    <s v="Feed the Future Uganda Food security Activity"/>
    <n v="0.74987400000000004"/>
    <s v="01sep2017"/>
    <n v="2017"/>
    <s v="Technical Cooperation"/>
    <s v=""/>
    <x v="10"/>
  </r>
  <r>
    <s v="Vietnam"/>
    <s v="USA"/>
    <s v="United States"/>
    <x v="0"/>
    <s v="Race to the Top"/>
    <n v="0.6"/>
    <s v="01apr2017"/>
    <n v="2017"/>
    <s v="Technical Cooperation"/>
    <s v=""/>
    <x v="10"/>
  </r>
  <r>
    <s v="Bénin"/>
    <s v="USA"/>
    <s v="United States"/>
    <x v="0"/>
    <s v="Department of State"/>
    <n v="0"/>
    <s v="2017"/>
    <n v="2017"/>
    <s v="NA"/>
    <s v=""/>
    <x v="3"/>
  </r>
  <r>
    <s v="Guatemala"/>
    <s v="USA"/>
    <s v="United States"/>
    <x v="0"/>
    <s v="Consortium for Elections and Political Processes"/>
    <n v="9"/>
    <s v="01jun2017"/>
    <n v="2017"/>
    <s v="Technical Cooperation"/>
    <s v=""/>
    <x v="10"/>
  </r>
  <r>
    <s v="Rwanda"/>
    <s v="USA"/>
    <s v="United States"/>
    <x v="0"/>
    <s v="Tworore Inkoko Twunguke"/>
    <n v="0.83374599999999999"/>
    <s v="01jan2017"/>
    <n v="2017"/>
    <s v="Core Support to NGOs, other private bodies, PPPs and research institutes"/>
    <s v=""/>
    <x v="13"/>
  </r>
  <r>
    <s v="Egypt"/>
    <s v="USA"/>
    <s v="United States"/>
    <x v="0"/>
    <s v=" Integrated Water Solutions Support"/>
    <n v="50.847040999999997"/>
    <s v="01sep2017"/>
    <n v="2017"/>
    <s v="Technical Cooperation"/>
    <s v=""/>
    <x v="9"/>
  </r>
  <r>
    <s v="Nepal"/>
    <s v="USA"/>
    <s v="United States"/>
    <x v="0"/>
    <s v="Hamro Samman Project"/>
    <n v="8"/>
    <s v="01jul2017"/>
    <n v="2017"/>
    <s v="Policy-based"/>
    <s v=""/>
    <x v="2"/>
  </r>
  <r>
    <s v="Kenya"/>
    <s v="USA"/>
    <s v="United States"/>
    <x v="0"/>
    <s v="Afya Nyota ya bonde"/>
    <n v="84.610260999999994"/>
    <s v="01dec2017"/>
    <n v="2017"/>
    <s v="Core Support to NGOs, other private bodies, PPPs and research institutes"/>
    <s v=""/>
    <x v="2"/>
  </r>
  <r>
    <s v="Haïti "/>
    <s v="USA"/>
    <s v="United States"/>
    <x v="0"/>
    <s v="Water, Sanitation, and Hygiene project (WASH)"/>
    <n v="42"/>
    <s v="01dec2017"/>
    <n v="2017"/>
    <s v="Technical Cooperation"/>
    <s v=""/>
    <x v="7"/>
  </r>
  <r>
    <s v="Tanzania"/>
    <s v="USA"/>
    <s v="United States"/>
    <x v="0"/>
    <s v="CGIAR Award - African Research in Sustainable Intensification for the Next Generation (AFRICA RISING)"/>
    <n v="12.5"/>
    <s v="01sep2017"/>
    <n v="2017"/>
    <s v="Technical Cooperation"/>
    <s v=""/>
    <x v="9"/>
  </r>
  <r>
    <s v="Malawi"/>
    <s v="USA"/>
    <s v="United States"/>
    <x v="0"/>
    <s v="Printing Books"/>
    <n v="4.5945039999999997"/>
    <s v="01aug2017"/>
    <n v="2017"/>
    <s v="Results-driven"/>
    <s v=""/>
    <x v="7"/>
  </r>
  <r>
    <s v="Albania"/>
    <s v="USA"/>
    <s v="United States"/>
    <x v="0"/>
    <s v="Planning Local Governance Program (PLGP)"/>
    <n v="1.786627"/>
    <s v="01mar2017"/>
    <n v="2017"/>
    <s v="Technical Cooperation"/>
    <s v=""/>
    <x v="10"/>
  </r>
  <r>
    <s v="Mozambique"/>
    <s v="USA"/>
    <s v="United States"/>
    <x v="0"/>
    <s v="Technical Assistance of DPS Zambezia to expand the quality of prevention, care and treatment programs in Mozambique"/>
    <n v="3.5"/>
    <s v="01apr2017"/>
    <n v="2017"/>
    <s v="Technical Cooperation"/>
    <s v=""/>
    <x v="5"/>
  </r>
  <r>
    <s v="Perú"/>
    <s v="USA"/>
    <s v="United States"/>
    <x v="0"/>
    <s v="Fortalecimiento de la Gobernanza en el Sector Forestal"/>
    <n v="11.935"/>
    <s v="01sep2017"/>
    <n v="2017"/>
    <s v="Technical Cooperation"/>
    <s v=""/>
    <x v="9"/>
  </r>
  <r>
    <s v="Bénin"/>
    <s v="USA"/>
    <s v="United States"/>
    <x v="0"/>
    <s v="Millenium Challenge Corporation Compact with Benin"/>
    <n v="0"/>
    <s v="2017"/>
    <n v="2017"/>
    <s v="Technical Cooperation"/>
    <s v=""/>
    <x v="2"/>
  </r>
  <r>
    <s v="Honduras"/>
    <s v="USA"/>
    <s v="United States"/>
    <x v="0"/>
    <s v="ACS"/>
    <n v="10.757999999999999"/>
    <s v="01aug2017"/>
    <n v="2017"/>
    <s v="Technical Cooperation"/>
    <s v=""/>
    <x v="3"/>
  </r>
  <r>
    <s v="Cambodia"/>
    <s v="USA"/>
    <s v="United States"/>
    <x v="0"/>
    <s v="WASH-FIN -- Cambodia Water, Sanitation, and Hygiene Finance Pilot Activity USAID Washington D.C. award"/>
    <n v="3"/>
    <s v="01jun2017"/>
    <n v="2017"/>
    <s v="Technical Cooperation"/>
    <s v=""/>
    <x v="2"/>
  </r>
  <r>
    <s v="Afghanistan"/>
    <s v="USA"/>
    <s v="United States"/>
    <x v="0"/>
    <s v="Afghanistan's Measure for Accountability and Transparency (AMANAT)"/>
    <n v="31.986588000000001"/>
    <s v="01aug2017"/>
    <n v="2017"/>
    <s v="Core Support to NGOs, other private bodies, PPPs and research institutes"/>
    <s v=""/>
    <x v="7"/>
  </r>
  <r>
    <s v="Albania"/>
    <s v="USA"/>
    <s v="United States"/>
    <x v="0"/>
    <s v="Into Albania- tourism project "/>
    <n v="0.63562200000000002"/>
    <s v="01jan2017"/>
    <n v="2017"/>
    <s v="Technical Cooperation"/>
    <s v=""/>
    <x v="2"/>
  </r>
  <r>
    <s v="Honduras"/>
    <s v="USA"/>
    <s v="United States"/>
    <x v="0"/>
    <s v="LOCAL GOVERNANCE"/>
    <n v="13.593249999999999"/>
    <s v="01mar2017"/>
    <n v="2017"/>
    <s v="Technical Cooperation"/>
    <s v=""/>
    <x v="10"/>
  </r>
  <r>
    <s v="Albania"/>
    <s v="USA"/>
    <s v="United States"/>
    <x v="0"/>
    <s v="Justice for All"/>
    <n v="1.9516819999999999"/>
    <s v="01sep2017"/>
    <n v="2017"/>
    <s v="Technical Cooperation"/>
    <s v=""/>
    <x v="10"/>
  </r>
  <r>
    <s v="Sénégal "/>
    <s v="USA"/>
    <s v="United States"/>
    <x v="0"/>
    <s v="Croissance économique"/>
    <n v="31.207169"/>
    <s v="01sep2017"/>
    <n v="2017"/>
    <s v="Technical Cooperation"/>
    <s v=""/>
    <x v="9"/>
  </r>
  <r>
    <s v="Yemen"/>
    <s v="USA"/>
    <s v="United States"/>
    <x v="0"/>
    <s v="Public Works Project - the Yemen Water, Sanitation, and School Rehabilitation Project"/>
    <n v="8.6"/>
    <s v="01jun2017"/>
    <n v="2017"/>
    <s v="Emergency  / Humanitarian Aid"/>
    <s v=""/>
    <x v="4"/>
  </r>
  <r>
    <s v="Tanzania"/>
    <s v="USA"/>
    <s v="United States"/>
    <x v="0"/>
    <s v="Feed the Future Advancing Youth (AY) Activity (previously called FUEL)"/>
    <n v="19.713535"/>
    <s v="01aug2017"/>
    <n v="2017"/>
    <s v="Technical Cooperation"/>
    <s v=""/>
    <x v="9"/>
  </r>
  <r>
    <s v="Vietnam"/>
    <s v="USA"/>
    <s v="United States"/>
    <x v="0"/>
    <s v="DRD Access for All Program"/>
    <n v="1"/>
    <s v="01aug2017"/>
    <n v="2017"/>
    <s v="Technical Cooperation"/>
    <s v=""/>
    <x v="2"/>
  </r>
  <r>
    <s v="Ethiopia"/>
    <s v="USA"/>
    <s v="United States"/>
    <x v="0"/>
    <s v="USAID Caring for Vulnerable Children (CVC) "/>
    <n v="49.757604000000001"/>
    <s v="01may2017"/>
    <n v="2017"/>
    <s v="Core Support to NGOs, other private bodies, PPPs and research institutes"/>
    <s v=""/>
    <x v="2"/>
  </r>
  <r>
    <s v="Rwanda"/>
    <s v="USA"/>
    <s v="United States"/>
    <x v="0"/>
    <s v="Enhancing Participatory Governance and Accountability"/>
    <n v="0.72100900000000001"/>
    <s v="01apr2017"/>
    <n v="2017"/>
    <s v="Core Support to NGOs, other private bodies, PPPs and research institutes"/>
    <s v=""/>
    <x v="2"/>
  </r>
  <r>
    <s v="Bosnia and Herzegovina"/>
    <s v="USA"/>
    <s v="United States"/>
    <x v="0"/>
    <s v="Diapora Invest Activity "/>
    <n v="6.1913369999999999"/>
    <s v="01apr2017"/>
    <n v="2017"/>
    <s v="Private Sector"/>
    <s v=""/>
    <x v="7"/>
  </r>
  <r>
    <s v="Rwanda"/>
    <s v="USA"/>
    <s v="United States"/>
    <x v="0"/>
    <s v="Hinga Weze"/>
    <n v="32.664037999999998"/>
    <s v="01jun2017"/>
    <n v="2017"/>
    <s v="Core Support to NGOs, other private bodies, PPPs and research institutes"/>
    <s v=""/>
    <x v="2"/>
  </r>
  <r>
    <s v="Yemen"/>
    <s v="USA"/>
    <s v="United States"/>
    <x v="0"/>
    <s v="Yemen Economic System Strengthening /Yes to Yemen"/>
    <n v="15"/>
    <s v="01oct2017"/>
    <n v="2017"/>
    <s v="Policy-based"/>
    <s v=""/>
    <x v="10"/>
  </r>
  <r>
    <s v="Côte d'Ivoire"/>
    <s v="USA"/>
    <s v="United States"/>
    <x v="0"/>
    <s v="Aide aux Programmes pour supporter les activités de lutte contre le VIH/SIDA"/>
    <n v="45.954000000000001"/>
    <s v="01mar2017"/>
    <n v="2017"/>
    <s v="Policy-based"/>
    <s v=""/>
    <x v="10"/>
  </r>
  <r>
    <s v="Bangladesh"/>
    <s v="USA"/>
    <s v="United States"/>
    <x v="0"/>
    <s v="Strengthening Multisectoral Nutrition Programming through Implementation Science"/>
    <n v="21.8"/>
    <s v="01may2017"/>
    <n v="2017"/>
    <s v="Technical Cooperation"/>
    <s v=""/>
    <x v="2"/>
  </r>
  <r>
    <s v="Mali"/>
    <s v="USA"/>
    <s v="United States"/>
    <x v="0"/>
    <s v="SELECTED INTEGRATED READING ACTIVITY (SIRA)"/>
    <n v="50"/>
    <s v="Sélectionnez le mois/l'année:"/>
    <m/>
    <s v="Core Support to NGOs, other private bodies, PPPs and research institutes"/>
    <s v=""/>
    <x v="2"/>
  </r>
  <r>
    <s v="Perú"/>
    <s v="USA"/>
    <s v="United States"/>
    <x v="0"/>
    <s v="Reduccion del Impacto de la Polución en la Biodiversidad marina y costera"/>
    <n v="0.32500000000000001"/>
    <s v="01mar2017"/>
    <n v="2017"/>
    <s v="Unidentified / NA"/>
    <s v=""/>
    <x v="2"/>
  </r>
  <r>
    <s v="República Dominicana"/>
    <s v="USA"/>
    <s v="United States"/>
    <x v="0"/>
    <s v="Ser LGBTI en el Caribe"/>
    <n v="0.99987899999999996"/>
    <s v="01sep2017"/>
    <n v="2017"/>
    <s v="Investment"/>
    <s v=""/>
    <x v="4"/>
  </r>
  <r>
    <s v="Sénégal "/>
    <s v="USA"/>
    <s v="United States"/>
    <x v="0"/>
    <s v="Santé"/>
    <n v="35.210422000000001"/>
    <s v="01sep2017"/>
    <n v="2017"/>
    <s v="Technical Cooperation"/>
    <s v=""/>
    <x v="9"/>
  </r>
  <r>
    <s v="Egypt"/>
    <s v="USA"/>
    <s v="United States"/>
    <x v="0"/>
    <s v="Health Outcomes for Target Populaions Improved"/>
    <n v="29"/>
    <s v="01sep2017"/>
    <n v="2017"/>
    <s v="Technical Cooperation"/>
    <s v=""/>
    <x v="9"/>
  </r>
  <r>
    <s v="Kenya"/>
    <s v="USA"/>
    <s v="United States"/>
    <x v="0"/>
    <s v="Mwendo / OVC Western Nyanza"/>
    <n v="63.177875999999998"/>
    <s v="01may2017"/>
    <n v="2017"/>
    <s v="Investment"/>
    <s v=""/>
    <x v="2"/>
  </r>
  <r>
    <s v="Moldova"/>
    <s v="USA"/>
    <s v="United States"/>
    <x v="0"/>
    <s v="Agricultural Registry for Wine and Vine"/>
    <n v="2"/>
    <s v="01oct2017"/>
    <n v="2017"/>
    <s v="Technical Cooperation"/>
    <s v=""/>
    <x v="2"/>
  </r>
  <r>
    <s v="Ethiopia"/>
    <s v="USA"/>
    <s v="United States"/>
    <x v="0"/>
    <s v="FtF Ethiopia - Value Chain Activity"/>
    <n v="60.229208"/>
    <s v="01jan2017"/>
    <n v="2017"/>
    <s v="Core Support to NGOs, other private bodies, PPPs and research institutes"/>
    <s v=""/>
    <x v="2"/>
  </r>
  <r>
    <s v="Ethiopia"/>
    <s v="USA"/>
    <s v="United States"/>
    <x v="0"/>
    <s v="HIVAIDS CARE AND TREATMENT"/>
    <n v="40"/>
    <s v="01jul2017"/>
    <n v="2017"/>
    <s v="Core Support to NGOs, other private bodies, PPPs and research institutes"/>
    <s v=""/>
    <x v="2"/>
  </r>
  <r>
    <s v="Mozambique"/>
    <s v="USA"/>
    <s v="United States"/>
    <x v="0"/>
    <s v="Communication for Improved Health Outcomes"/>
    <n v="9.9988869999999999"/>
    <s v="01mar2017"/>
    <n v="2017"/>
    <s v="Technical Cooperation"/>
    <s v=""/>
    <x v="13"/>
  </r>
  <r>
    <s v="Côte d'Ivoire"/>
    <s v="USA"/>
    <s v="United States"/>
    <x v="0"/>
    <s v="Aide aux Programmes pour supporter les activités de lutte contre le Paludisme"/>
    <n v="25"/>
    <s v="01jan2017"/>
    <n v="2017"/>
    <s v="Policy-based"/>
    <s v=""/>
    <x v="10"/>
  </r>
  <r>
    <s v="Albania"/>
    <s v="USA"/>
    <s v="United States"/>
    <x v="0"/>
    <s v="Center for Economic and Business  Education"/>
    <n v="0.34412100000000001"/>
    <s v="01oct2017"/>
    <n v="2017"/>
    <s v="Technical Cooperation"/>
    <s v=""/>
    <x v="10"/>
  </r>
  <r>
    <s v="Afghanistan"/>
    <s v="USA"/>
    <s v="United States"/>
    <x v="0"/>
    <s v="Installation of 10 MW Solar Photovoltic System in Kandahar Project"/>
    <n v="10"/>
    <s v="01feb2017"/>
    <n v="2017"/>
    <s v="Investment"/>
    <s v=""/>
    <x v="7"/>
  </r>
  <r>
    <s v="Nepal"/>
    <s v="USA"/>
    <s v="United States"/>
    <x v="0"/>
    <s v="Vulnerable Household Reconstruction Support"/>
    <n v="1.49996"/>
    <s v="01dec2017"/>
    <n v="2017"/>
    <s v="Emergency  / Humanitarian Aid"/>
    <s v=""/>
    <x v="11"/>
  </r>
  <r>
    <s v="Bosnia and Herzegovina"/>
    <s v="USA"/>
    <s v="United States"/>
    <x v="0"/>
    <s v="Independent Media Empowerment Program (IMEP) "/>
    <n v="5"/>
    <s v="01apr2017"/>
    <n v="2017"/>
    <s v="Results-driven"/>
    <s v=""/>
    <x v="2"/>
  </r>
  <r>
    <s v="Ethiopia"/>
    <s v="USA"/>
    <s v="United States"/>
    <x v="0"/>
    <s v="FtF Ethiopia - Livelihoods for Resilience Activity"/>
    <n v="47.996597000000001"/>
    <s v="01jan2017"/>
    <n v="2017"/>
    <s v="Core Support to NGOs, other private bodies, PPPs and research institutes"/>
    <s v=""/>
    <x v="2"/>
  </r>
  <r>
    <s v="Mali"/>
    <s v="USA"/>
    <s v="United States"/>
    <x v="0"/>
    <s v="SUBNATIONAL GOVERNANCE/PUBLIC FINANCIAL MANAGEMENT ACTIVITY"/>
    <n v="20"/>
    <s v="Sélectionnez le mois/l'année:"/>
    <m/>
    <s v="Core Support to NGOs, other private bodies, PPPs and research institutes"/>
    <s v=""/>
    <x v="2"/>
  </r>
  <r>
    <s v="Perú"/>
    <s v="USA"/>
    <s v="United States"/>
    <x v="0"/>
    <s v="Alianza del Café para la Excelencia"/>
    <n v="11.225896000000001"/>
    <s v="01nov2017"/>
    <n v="2017"/>
    <s v="Core Support to NGOs, other private bodies, PPPs and research institutes"/>
    <s v=""/>
    <x v="2"/>
  </r>
  <r>
    <s v="Tanzania"/>
    <s v="USA"/>
    <s v="United States"/>
    <x v="0"/>
    <s v="Boresha Habari"/>
    <n v="8.6999999999999993"/>
    <s v="01aug2017"/>
    <n v="2017"/>
    <s v="Technical Cooperation"/>
    <s v=""/>
    <x v="9"/>
  </r>
  <r>
    <s v="Moldova"/>
    <s v="USA"/>
    <s v="United States"/>
    <x v="0"/>
    <s v="Technical Assistance to the National Bank of Moldova with Volunteers for Economic Growth Alliance (VEGA)"/>
    <n v="2.6"/>
    <s v="01feb2017"/>
    <n v="2017"/>
    <s v="Technical Cooperation"/>
    <s v=""/>
    <x v="2"/>
  </r>
  <r>
    <s v="Afghanistan"/>
    <s v="USA"/>
    <s v="United States"/>
    <x v="0"/>
    <s v=" Promoting Value Chains - West - Project"/>
    <n v="19"/>
    <s v="01sep2017"/>
    <n v="2017"/>
    <s v="Private Sector"/>
    <s v=""/>
    <x v="11"/>
  </r>
  <r>
    <s v="Perú"/>
    <s v="USA"/>
    <s v="United States"/>
    <x v="0"/>
    <s v="Asistencia Tecnica plataforma web MC-SNIFFS"/>
    <n v="0.56000000000000005"/>
    <s v="01dec2017"/>
    <n v="2017"/>
    <s v="Technical Cooperation"/>
    <s v=""/>
    <x v="7"/>
  </r>
  <r>
    <s v="Uganda"/>
    <s v="USA"/>
    <s v="United States"/>
    <x v="0"/>
    <s v="USAID's Power Africa Uganda Electricity Supply Accelerator (PAUESA)"/>
    <n v="11.310635"/>
    <s v="01sep2017"/>
    <n v="2017"/>
    <s v="Technical Cooperation"/>
    <s v=""/>
    <x v="2"/>
  </r>
  <r>
    <s v="Uganda"/>
    <s v="USA"/>
    <s v="United States"/>
    <x v="0"/>
    <s v="Securing Peace and promoting Preosperity in Karamoja"/>
    <n v="1.3977219999999999"/>
    <s v="01nov2017"/>
    <n v="2017"/>
    <s v="Technical Cooperation"/>
    <s v=""/>
    <x v="2"/>
  </r>
  <r>
    <s v="Seychelles"/>
    <s v="UnvSFund"/>
    <s v="Universal Service Fund"/>
    <x v="0"/>
    <s v="Maintaining Preparedness Levels to Counter Piracy and Maritime Crime in the Western Indian Ocean"/>
    <n v="0.15"/>
    <s v="2017"/>
    <n v="2017"/>
    <s v="Technical Cooperation"/>
    <s v=""/>
    <x v="9"/>
  </r>
  <r>
    <s v="Seychelles"/>
    <s v="UnvSFund"/>
    <s v="Universal Service Fund"/>
    <x v="0"/>
    <s v="Support to the Piracy Prosecution Readiness Plan in Seychelles"/>
    <n v="0.24099999999999999"/>
    <s v="2017"/>
    <n v="2017"/>
    <s v="Technical Cooperation"/>
    <s v=""/>
    <x v="9"/>
  </r>
  <r>
    <s v="Seychelles"/>
    <s v="UnvSFund"/>
    <s v="Universal Service Fund"/>
    <x v="0"/>
    <s v="Seychelles conducts fair, efficient and effective piracy and maritime crime trials"/>
    <n v="0.1"/>
    <s v="2017"/>
    <n v="2017"/>
    <s v="Technical Cooperation"/>
    <s v=""/>
    <x v="9"/>
  </r>
  <r>
    <s v="Seychelles"/>
    <s v="UnvSFund"/>
    <s v="Universal Service Fund"/>
    <x v="0"/>
    <s v="Illegal Fishing Transhipments "/>
    <n v="0.25"/>
    <s v="2017"/>
    <n v="2017"/>
    <s v="Technical Cooperation"/>
    <s v=""/>
    <x v="9"/>
  </r>
  <r>
    <s v="Seychelles"/>
    <s v="UnvSFund"/>
    <s v="Universal Service Fund"/>
    <x v="0"/>
    <s v="Support to Seychelles Prison Reform"/>
    <n v="4.5999999999999999E-2"/>
    <s v="2017"/>
    <n v="2017"/>
    <s v="Structural Adjustment"/>
    <s v=""/>
    <x v="9"/>
  </r>
  <r>
    <s v="Cameroon"/>
    <s v="WFP"/>
    <s v="World Food Program [WFP]"/>
    <x v="0"/>
    <s v="Cameroon Country Strategic Plan (2018–2020)"/>
    <n v="197.75539699999999"/>
    <s v="01nov2017"/>
    <n v="2017"/>
    <s v="Emergency  / Humanitarian Aid"/>
    <s v=""/>
    <x v="2"/>
  </r>
  <r>
    <s v="Lao People's Democratic Republic"/>
    <s v="WFP"/>
    <s v="World Food Program [WFP]"/>
    <x v="0"/>
    <s v="Strategic Outcome 2: Stunting levels among children under 2 in provinces with high levels of malnutrition meet national targets by 2025"/>
    <n v="23.560603"/>
    <s v="01feb2017"/>
    <n v="2017"/>
    <s v="Results-driven"/>
    <s v=""/>
    <x v="9"/>
  </r>
  <r>
    <s v="Rwanda"/>
    <s v="WFP"/>
    <s v="World Food Program [WFP]"/>
    <x v="0"/>
    <s v="Country Programme"/>
    <n v="51.8"/>
    <s v="01jan2017"/>
    <n v="2017"/>
    <s v="Unidentified / NA"/>
    <s v=""/>
    <x v="15"/>
  </r>
  <r>
    <s v="Perú"/>
    <s v="WFP"/>
    <s v="World Food Program [WFP]"/>
    <x v="0"/>
    <s v="INTERVENCION Y NUTRICION Y CERO HAMBRE PERU "/>
    <n v="0.8"/>
    <s v="01jan2017"/>
    <n v="2017"/>
    <s v="Technical Cooperation"/>
    <s v=""/>
    <x v="9"/>
  </r>
  <r>
    <s v="Kenya"/>
    <s v="WFP"/>
    <s v="World Food Program [WFP]"/>
    <x v="0"/>
    <s v="PRRO 200736"/>
    <n v="21.10263643"/>
    <s v="01jun2017"/>
    <n v="2017"/>
    <s v="Emergency  / Humanitarian Aid"/>
    <s v=""/>
    <x v="2"/>
  </r>
  <r>
    <s v="Sénégal "/>
    <s v="WFP"/>
    <s v="World Food Program [WFP]"/>
    <x v="0"/>
    <s v="PRRO 200681"/>
    <n v="64.781676000000004"/>
    <s v="01jul2017"/>
    <n v="2017"/>
    <s v="Emergency  / Humanitarian Aid"/>
    <s v=""/>
    <x v="9"/>
  </r>
  <r>
    <s v="Haïti "/>
    <s v="WFP"/>
    <s v="World Food Program [WFP]"/>
    <x v="0"/>
    <s v="Operation de reponse d'urgente  et immediate pour l'Ouragan Irma"/>
    <n v="0.83986700000000003"/>
    <s v="01jan2017"/>
    <n v="2017"/>
    <s v="Emergency  / Humanitarian Aid"/>
    <s v=""/>
    <x v="2"/>
  </r>
  <r>
    <s v="Lao People's Democratic Republic"/>
    <s v="WFP"/>
    <s v="World Food Program [WFP]"/>
    <x v="0"/>
    <s v="Strategic Outcome 3: Vulnerable households in climate sensitive districts are more resilience to seasonal and long-term shocks and stresses"/>
    <n v="8.4307569999999998"/>
    <s v="01feb2017"/>
    <n v="2017"/>
    <s v="Results-driven"/>
    <s v=""/>
    <x v="9"/>
  </r>
  <r>
    <s v="Lao People's Democratic Republic"/>
    <s v="WFP"/>
    <s v="World Food Program [WFP]"/>
    <x v="0"/>
    <s v="Strategic Outcome 4: National and local governance institutions are strengthened to ensure improved service delivery, especially in hard to reach areas by 2025"/>
    <n v="4.6904709999999996"/>
    <s v="01feb2017"/>
    <n v="2017"/>
    <s v="Technical Cooperation"/>
    <s v=""/>
    <x v="3"/>
  </r>
  <r>
    <s v="Mali"/>
    <s v="WFP"/>
    <s v="World Food Program [WFP]"/>
    <x v="0"/>
    <s v="Transitional Interim Country Strategic Plan"/>
    <n v="126.801233"/>
    <s v="01aug2017"/>
    <n v="2017"/>
    <s v="Emergency  / Humanitarian Aid"/>
    <s v=""/>
    <x v="10"/>
  </r>
  <r>
    <s v="Ethiopia"/>
    <s v="WFP"/>
    <s v="World Food Program [WFP]"/>
    <x v="0"/>
    <s v="Assistance to Refugees (PRRO 200700)"/>
    <n v="141.99183400000001"/>
    <s v="01jan2017"/>
    <n v="2017"/>
    <s v="Policy-based"/>
    <s v=""/>
    <x v="3"/>
  </r>
  <r>
    <s v="Bangladesh"/>
    <s v="WFP"/>
    <s v="World Food Program [WFP]"/>
    <x v="0"/>
    <s v="Humanitarian and development partners in Bangladesh have access to reliable services in the areas of supply chain and emergency telecommunications during crises"/>
    <n v="24"/>
    <s v="01mar2017"/>
    <n v="2017"/>
    <s v="Emergency  / Humanitarian Aid"/>
    <s v=""/>
    <x v="9"/>
  </r>
  <r>
    <s v="Cambodia"/>
    <s v="WFP"/>
    <s v="World Food Program [WFP]"/>
    <x v="0"/>
    <s v="Emergency preparedness activities"/>
    <n v="0.25696200000000002"/>
    <s v="01nov2017"/>
    <n v="2017"/>
    <s v="Technical Cooperation"/>
    <s v=""/>
    <x v="3"/>
  </r>
  <r>
    <s v="República Dominicana"/>
    <s v="WFP"/>
    <s v="World Food Program [WFP]"/>
    <x v="0"/>
    <s v="Fortalecimiento de la resiliencia para la Seguridad Alimentaria y Nutricional a través de la colaboración entre Agencias de las Naciones Unidas basadas en Roma (RBA resilience)"/>
    <n v="0.1"/>
    <s v="01dec2017"/>
    <n v="2017"/>
    <s v="Technical Cooperation"/>
    <s v=""/>
    <x v="9"/>
  </r>
  <r>
    <s v="República Dominicana"/>
    <s v="WFP"/>
    <s v="World Food Program [WFP]"/>
    <x v="0"/>
    <s v="Fortalecimiento de capacidades para la preparación y respuesta ante emergencias CRD-PMA-FICR"/>
    <n v="0.2"/>
    <s v="01oct2017"/>
    <n v="2017"/>
    <s v="Results-driven"/>
    <s v=""/>
    <x v="2"/>
  </r>
  <r>
    <s v="Haïti "/>
    <s v="WFP"/>
    <s v="World Food Program [WFP]"/>
    <x v="0"/>
    <s v="Renforcer la preparation aux urgences et la resilience en Haiti"/>
    <n v="199.556442"/>
    <s v="01jan2017"/>
    <n v="2017"/>
    <s v="Emergency  / Humanitarian Aid"/>
    <s v=""/>
    <x v="2"/>
  </r>
  <r>
    <s v="Philippines"/>
    <s v="WFP"/>
    <s v="World Food Program [WFP]"/>
    <x v="0"/>
    <s v="School Meals Project"/>
    <n v="0.17445882000000001"/>
    <s v="01oct2017"/>
    <n v="2017"/>
    <s v="Results-driven"/>
    <s v=""/>
    <x v="9"/>
  </r>
  <r>
    <s v="Honduras"/>
    <s v="WFP"/>
    <s v="World Food Program [WFP]"/>
    <x v="0"/>
    <s v="CP2 Reducir el hambre crónica y la desnutrición (CP2)"/>
    <n v="4.3567288"/>
    <s v="01jan2017"/>
    <n v="2017"/>
    <s v="Results-driven"/>
    <s v=""/>
    <x v="3"/>
  </r>
  <r>
    <s v="Ethiopia"/>
    <s v="WFP"/>
    <s v="World Food Program [WFP]"/>
    <x v="0"/>
    <s v="Responding to Humanitarian Crises and Enhancing Resilience to Food Insecurity - PRRO 200712"/>
    <n v="404.92850199999998"/>
    <s v="01jan2017"/>
    <n v="2017"/>
    <s v="Policy-based"/>
    <s v=""/>
    <x v="3"/>
  </r>
  <r>
    <s v="Ethiopia"/>
    <s v="WFP"/>
    <s v="World Food Program [WFP]"/>
    <x v="0"/>
    <s v="Schoold Feeding and Rural Resilience initiative (Country Programme 200253)"/>
    <n v="6.2018469999999999"/>
    <s v="01jan2017"/>
    <n v="2017"/>
    <s v="Policy-based"/>
    <s v=""/>
    <x v="3"/>
  </r>
  <r>
    <s v="Cambodia"/>
    <s v="WFP"/>
    <s v="World Food Program [WFP]"/>
    <x v="0"/>
    <s v="Provide policy and implementation support, technical assistance and evidance-base for acceleration of the implemenation of the Gov't Roadmap"/>
    <n v="14.459054999999999"/>
    <s v="01nov2017"/>
    <n v="2017"/>
    <s v="Sector Budget Support"/>
    <s v=""/>
    <x v="5"/>
  </r>
  <r>
    <s v="Cambodia"/>
    <s v="WFP"/>
    <s v="World Food Program [WFP]"/>
    <x v="0"/>
    <s v="Enhance community resilience by building climate sensitive assets and integrating climate change and DRR into local gov't development plan"/>
    <n v="1.9669160000000001"/>
    <s v="01nov2017"/>
    <n v="2017"/>
    <s v="Core Support to NGOs, other private bodies, PPPs and research institutes"/>
    <s v=""/>
    <x v="2"/>
  </r>
  <r>
    <s v="Perú"/>
    <s v="WFP"/>
    <s v="World Food Program [WFP]"/>
    <x v="0"/>
    <s v="MEJORA DEL ESTADO NUTRICIONAL DE LAS FAMILIAS DEL DISTRITO DE VENTANILLA A TRAVÉS DE LA PROMOCION DE LA EDUCACION NUTRICIONAL, HABITOS SALUDABLES Y EL FORTALECIMIENTOI DEL SISTEMA DE MONITOREO NUTRICIONAL  (2DO AÑO)"/>
    <n v="0.15926499999999999"/>
    <s v="01feb2017"/>
    <n v="2017"/>
    <s v="Technical Cooperation"/>
    <s v=""/>
    <x v="9"/>
  </r>
  <r>
    <s v="Perú"/>
    <s v="WFP"/>
    <s v="World Food Program [WFP]"/>
    <x v="0"/>
    <s v="PROYECTO DE SEGURIDAD ALIMENTARIA Y NUTRICIONAL SECHURA ( 3ER AÑO)"/>
    <n v="1.7734049999999999"/>
    <s v="01jun2017"/>
    <n v="2017"/>
    <s v="Technical Cooperation"/>
    <s v=""/>
    <x v="9"/>
  </r>
  <r>
    <s v="Perú"/>
    <s v="WFP"/>
    <s v="World Food Program [WFP]"/>
    <x v="0"/>
    <s v="CONSOLIDANDO MECANISMOS Y HERRAMIENTAS DE PREPARACIÓN PARA LA RESPUESTA Y RECUPERACIÓN ANTE DESASTRES EN EL PERÚ"/>
    <n v="0.24454600000000001"/>
    <s v="01sep2017"/>
    <n v="2017"/>
    <s v="Technical Cooperation"/>
    <s v=""/>
    <x v="9"/>
  </r>
  <r>
    <s v="Madagascar"/>
    <s v="WFP"/>
    <s v="World Food Program [WFP]"/>
    <x v="0"/>
    <s v="Protracted Relief and Recovery Operation 200735"/>
    <n v="29.622671"/>
    <s v="01jan2015"/>
    <n v="2015"/>
    <s v="Results-driven"/>
    <s v=""/>
    <x v="2"/>
  </r>
  <r>
    <s v="Lao People's Democratic Republic"/>
    <s v="WFP"/>
    <s v="World Food Program [WFP]"/>
    <x v="0"/>
    <s v="Strategic Outcome 1: School children in remote areas have sustainable access to food by 2021"/>
    <n v="48.662270999999997"/>
    <s v="01feb2017"/>
    <n v="2017"/>
    <s v="Results-driven"/>
    <s v=""/>
    <x v="9"/>
  </r>
  <r>
    <s v="Togo"/>
    <s v="WFP"/>
    <s v="World Food Program [WFP]"/>
    <x v="0"/>
    <s v="DEV200304. Community-based School Feeding Programme in Togo"/>
    <n v="0.45341999999999999"/>
    <s v="01jan2017"/>
    <n v="2017"/>
    <s v="Results-driven"/>
    <s v=""/>
    <x v="9"/>
  </r>
  <r>
    <s v="Cambodia"/>
    <s v="WFP"/>
    <s v="World Food Program [WFP]"/>
    <x v="0"/>
    <s v="Support the national SUN network to ensure that national action for nutrition is based on effective khnowledge management and stakeholder engagement"/>
    <n v="0.40168500000000001"/>
    <s v="01nov2017"/>
    <n v="2017"/>
    <s v="Policy-based"/>
    <s v=""/>
    <x v="3"/>
  </r>
  <r>
    <s v="Haïti "/>
    <s v="WFP"/>
    <s v="World Food Program [WFP]"/>
    <x v="0"/>
    <s v="Assistance pour le programme national des cantines scolaires en Haiti"/>
    <n v="127.98590900000001"/>
    <s v="01jan2017"/>
    <n v="2017"/>
    <s v="Unidentified / NA"/>
    <s v=""/>
    <x v="2"/>
  </r>
  <r>
    <s v="Nepal"/>
    <s v="WFP"/>
    <s v="World Food Program [WFP]"/>
    <x v="0"/>
    <s v="IR-EMOP 201098"/>
    <n v="1.3735565900000002"/>
    <s v="01may2017"/>
    <n v="2017"/>
    <s v="Emergency  / Humanitarian Aid"/>
    <s v=""/>
    <x v="2"/>
  </r>
  <r>
    <s v="Honduras"/>
    <s v="WFP"/>
    <s v="World Food Program [WFP]"/>
    <x v="0"/>
    <s v="CP3 Agrosilvicultura, gestión de cuencas hidrográficas para la adaptación a los shocks relacionados con el clima. "/>
    <n v="1.8897970500000001"/>
    <s v="01jan2017"/>
    <n v="2017"/>
    <s v="Results-driven"/>
    <s v=""/>
    <x v="3"/>
  </r>
  <r>
    <s v="Sénégal "/>
    <s v="WFP"/>
    <s v="World Food Program [WFP]"/>
    <x v="0"/>
    <s v="Country Porgramme 200249"/>
    <n v="80.943585999999996"/>
    <s v="01jun2017"/>
    <n v="2017"/>
    <s v="Emergency  / Humanitarian Aid"/>
    <s v=""/>
    <x v="9"/>
  </r>
  <r>
    <s v="Bangladesh"/>
    <s v="WFP"/>
    <s v="World Food Program [WFP]"/>
    <x v="0"/>
    <s v="The Humanitarian Response System for Large-Scale Natural Disasters in Bangladesh Can Respond with Reduced Cost and Lead Time"/>
    <n v="14"/>
    <s v="01mar2017"/>
    <n v="2017"/>
    <s v="Investment"/>
    <s v=""/>
    <x v="3"/>
  </r>
  <r>
    <s v="Madagascar"/>
    <s v="WFP"/>
    <s v="World Food Program [WFP]"/>
    <x v="0"/>
    <s v="Country Programme 200733"/>
    <n v="41.879488000000002"/>
    <s v="01jan2015"/>
    <n v="2015"/>
    <s v="Results-driven"/>
    <s v=""/>
    <x v="2"/>
  </r>
  <r>
    <s v="Philippines"/>
    <s v="WFP"/>
    <s v="World Food Program [WFP]"/>
    <x v="0"/>
    <s v="School Meals Project"/>
    <n v="0.12144861999999999"/>
    <s v="01jan2017"/>
    <n v="2017"/>
    <s v="Results-driven"/>
    <s v=""/>
    <x v="9"/>
  </r>
  <r>
    <s v="Kenya"/>
    <s v="WFP"/>
    <s v="World Food Program [WFP]"/>
    <x v="0"/>
    <s v="PRRO 200737"/>
    <n v="78.709786530000002"/>
    <s v="01jun2017"/>
    <n v="2017"/>
    <s v="Emergency  / Humanitarian Aid"/>
    <s v=""/>
    <x v="2"/>
  </r>
  <r>
    <s v="Rwanda"/>
    <s v="WFP"/>
    <s v="World Food Program [WFP]"/>
    <x v="0"/>
    <s v="Other UN agencies in Rwanda"/>
    <n v="119.4"/>
    <s v="01jan2017"/>
    <n v="2017"/>
    <s v="Emergency  / Humanitarian Aid"/>
    <s v=""/>
    <x v="2"/>
  </r>
  <r>
    <s v="Honduras"/>
    <s v="WFP"/>
    <s v="World Food Program [WFP]"/>
    <x v="0"/>
    <s v="PRRO Respuesta a Emergencia y proteccion de medioa de vida (PRRO)"/>
    <n v="11.972273250000001"/>
    <s v="01jan2017"/>
    <n v="2017"/>
    <s v="Emergency  / Humanitarian Aid"/>
    <s v=""/>
    <x v="3"/>
  </r>
  <r>
    <s v="Cambodia"/>
    <s v="WFP"/>
    <s v="World Food Program [WFP]"/>
    <x v="0"/>
    <s v="Service provision and platforms activities"/>
    <n v="1.1470389999999999"/>
    <s v="01nov2017"/>
    <n v="2017"/>
    <s v="Innovation"/>
    <s v=""/>
    <x v="3"/>
  </r>
  <r>
    <s v="República Dominicana"/>
    <s v="WFP"/>
    <s v="World Food Program [WFP]"/>
    <x v="0"/>
    <s v="Proyecto Preparación ante Emergencias Basado en Pronósticos de Riesgo Climático"/>
    <n v="0.53274999999999995"/>
    <s v="01oct2017"/>
    <n v="2017"/>
    <s v="Results-driven"/>
    <s v=""/>
    <x v="0"/>
  </r>
  <r>
    <s v="Honduras"/>
    <s v="WFP"/>
    <s v="World Food Program [WFP]"/>
    <x v="0"/>
    <s v="CP1 Mayor acceso a la educación y mejorar el  capital humano mediante el desarrollo en escuelas asistidas (CP1)"/>
    <n v="3.2166693399999997"/>
    <s v="01jan2017"/>
    <n v="2017"/>
    <s v="Results-driven"/>
    <s v=""/>
    <x v="3"/>
  </r>
  <r>
    <s v="Nepal"/>
    <s v="WFP"/>
    <s v="World Food Program [WFP]"/>
    <x v="0"/>
    <s v="EMOP 201101"/>
    <n v="4.2562527999999995"/>
    <s v="01sep2017"/>
    <n v="2017"/>
    <s v="Emergency  / Humanitarian Aid"/>
    <s v=""/>
    <x v="2"/>
  </r>
  <r>
    <s v="Bangladesh"/>
    <s v="WFP"/>
    <s v="World Food Program [WFP]"/>
    <x v="0"/>
    <s v="The most vulnerable populations of Cox’s Bazar, the Chittagong Hill Tracts and disaster-affected areas have enhanced food security and nutrition"/>
    <n v="412"/>
    <s v="01mar2017"/>
    <n v="2017"/>
    <s v="Emergency  / Humanitarian Aid"/>
    <s v=""/>
    <x v="2"/>
  </r>
  <r>
    <s v="Kenya"/>
    <s v="WFP"/>
    <s v="World Food Program [WFP]"/>
    <x v="0"/>
    <s v="Country Programme Kenya (200680)"/>
    <n v="78.687965769999991"/>
    <s v="01jun2017"/>
    <n v="2017"/>
    <s v="Results-driven"/>
    <s v=""/>
    <x v="9"/>
  </r>
  <r>
    <s v="Perú"/>
    <s v="WFP"/>
    <s v="World Food Program [WFP]"/>
    <x v="0"/>
    <s v="SPECIAL OPERATION FEN 2017"/>
    <n v="0.29781800000000003"/>
    <s v="01mar2017"/>
    <n v="2017"/>
    <s v="Technical Cooperation"/>
    <s v=""/>
    <x v="9"/>
  </r>
  <r>
    <s v="Bangladesh"/>
    <s v="WFP"/>
    <s v="World Food Program [WFP]"/>
    <x v="0"/>
    <s v="Innovative Approaches to Enhance the Resilience of Food-Insecure Households Exposed to Climate-Related Shocks and Stresses Are Validated by 2020"/>
    <n v="36"/>
    <s v="01mar2017"/>
    <n v="2017"/>
    <s v="Technical Cooperation"/>
    <s v=""/>
    <x v="3"/>
  </r>
  <r>
    <s v="Armenia"/>
    <s v="WFP"/>
    <s v="World Food Program [WFP]"/>
    <x v="0"/>
    <s v="School Feeding Programme"/>
    <n v="8.2047299999999996"/>
    <s v="01jan2017"/>
    <n v="2017"/>
    <s v="Investment"/>
    <s v=""/>
    <x v="0"/>
  </r>
  <r>
    <s v="Bangladesh"/>
    <s v="WFP"/>
    <s v="World Food Program [WFP]"/>
    <x v="0"/>
    <s v="Vulnerable groups in rural and urban settings are supported by enhanced national actions to improve their nutrition indicators in line with national targets by 2020"/>
    <n v="44.79"/>
    <s v="01mar2017"/>
    <n v="2017"/>
    <s v="Technical Cooperation"/>
    <s v=""/>
    <x v="3"/>
  </r>
  <r>
    <s v="Ethiopia"/>
    <s v="WFP"/>
    <s v="World Food Program [WFP]"/>
    <x v="0"/>
    <s v="Logistics Cluster and  Logistics augmentation in support of the Government of Ethiopia for the drought response"/>
    <n v="12.7"/>
    <s v="01jan2017"/>
    <n v="2017"/>
    <s v="Policy-based"/>
    <s v=""/>
    <x v="9"/>
  </r>
  <r>
    <s v="Madagascar"/>
    <s v="WHO"/>
    <s v="World Health Organisation [WHO]"/>
    <x v="0"/>
    <s v="Urgences et réponses aux catastrophes"/>
    <n v="4.2946410000000004"/>
    <s v="01jan2017"/>
    <n v="2017"/>
    <s v="Emergency  / Humanitarian Aid"/>
    <s v=""/>
    <x v="5"/>
  </r>
  <r>
    <s v="Philippines"/>
    <s v="WHO"/>
    <s v="World Health Organisation [WHO]"/>
    <x v="0"/>
    <s v="OPTIMIZE HEALTH ARCHITECTURE: Overcome fragmentation to achieve universal health coverage"/>
    <n v="1.111631"/>
    <s v="01may2017"/>
    <n v="2017"/>
    <s v="Technical Cooperation"/>
    <s v=""/>
    <x v="10"/>
  </r>
  <r>
    <s v="Ethiopia"/>
    <s v="WHO"/>
    <s v="World Health Organisation [WHO]"/>
    <x v="0"/>
    <s v="Health System Strengthening (Essential drug mgmt/Blood safety/health system services)"/>
    <n v="0.29676799999999998"/>
    <s v="01jan2017"/>
    <n v="2017"/>
    <s v="Technical Cooperation"/>
    <s v=""/>
    <x v="3"/>
  </r>
  <r>
    <s v="Timor-Leste"/>
    <s v="WHO"/>
    <s v="World Health Organisation [WHO]"/>
    <x v="0"/>
    <s v="Non Communicable Diseases"/>
    <n v="0.16043099999999999"/>
    <s v="01jan2017"/>
    <n v="2017"/>
    <s v="Technical Cooperation"/>
    <s v=""/>
    <x v="3"/>
  </r>
  <r>
    <s v="República Dominicana"/>
    <s v="WHO"/>
    <s v="World Health Organisation [WHO]"/>
    <x v="0"/>
    <s v="Sistemas de salud "/>
    <n v="0.2164063"/>
    <s v="01jan2017"/>
    <n v="2017"/>
    <s v="Technical Cooperation"/>
    <s v=""/>
    <x v="3"/>
  </r>
  <r>
    <s v="Jordan"/>
    <s v="WHO"/>
    <s v="World Health Organisation [WHO]"/>
    <x v="0"/>
    <s v="Promoting Health through the Lifecourse"/>
    <n v="0.14990000000000001"/>
    <s v="06dec2017"/>
    <n v="2017"/>
    <s v="Technical Cooperation"/>
    <s v=""/>
    <x v="10"/>
  </r>
  <r>
    <s v="Jordan"/>
    <s v="WHO"/>
    <s v="World Health Organisation [WHO]"/>
    <x v="0"/>
    <s v="Communicable diseases"/>
    <n v="0.62192700000000001"/>
    <s v="01dec2017"/>
    <n v="2017"/>
    <s v="Technical Cooperation"/>
    <s v=""/>
    <x v="10"/>
  </r>
  <r>
    <s v="Ethiopia"/>
    <s v="WHO"/>
    <s v="World Health Organisation [WHO]"/>
    <x v="0"/>
    <s v="Promote Reproductive,  Maternal, Newborn, Child and Adolescent Health"/>
    <n v="4.6843070000000004"/>
    <s v="01jan2017"/>
    <n v="2017"/>
    <s v="Technical Cooperation"/>
    <s v=""/>
    <x v="3"/>
  </r>
  <r>
    <s v="Madagascar"/>
    <s v="WHO"/>
    <s v="World Health Organisation [WHO]"/>
    <x v="0"/>
    <s v="Politiques et systèmes de santé"/>
    <n v="0.63680400000000004"/>
    <s v="01jan2017"/>
    <n v="2017"/>
    <s v="Sector Budget Support"/>
    <s v=""/>
    <x v="5"/>
  </r>
  <r>
    <s v="Philippines"/>
    <s v="WHO"/>
    <s v="World Health Organisation [WHO]"/>
    <x v="0"/>
    <s v="PROMOTE WELL-BEING: Empower people to lead healthy lives abd enjoy responsive health services"/>
    <n v="1.414757"/>
    <s v="01may2017"/>
    <n v="2017"/>
    <s v="Technical Cooperation"/>
    <s v=""/>
    <x v="10"/>
  </r>
  <r>
    <s v="Belarus"/>
    <s v="WHO"/>
    <s v="World Health Organisation [WHO]"/>
    <x v="0"/>
    <s v="EU funded project (BELMED) “Prevention of non-communicable diseases, promotion of healthy lifestyles and support of the modernisation of the healthcare system in Belarus”  "/>
    <n v="1.100913"/>
    <s v="01nov2015"/>
    <n v="2015"/>
    <s v="Technical Cooperation"/>
    <s v=""/>
    <x v="11"/>
  </r>
  <r>
    <s v="Cameroon"/>
    <s v="WHO"/>
    <s v="World Health Organisation [WHO]"/>
    <x v="0"/>
    <s v="Strengthening of the health system"/>
    <n v="1.5"/>
    <s v="01jan2017"/>
    <n v="2017"/>
    <s v="Policy-based"/>
    <s v=""/>
    <x v="9"/>
  </r>
  <r>
    <s v="Cambodia"/>
    <s v="WHO"/>
    <s v="World Health Organisation [WHO]"/>
    <x v="0"/>
    <s v="Strengthening capacity for health security"/>
    <n v="1.7235279999999999"/>
    <s v="01jan2017"/>
    <n v="2017"/>
    <s v="Technical Cooperation"/>
    <s v=""/>
    <x v="3"/>
  </r>
  <r>
    <s v="Papua New Guinea"/>
    <s v="WHO"/>
    <s v="World Health Organisation [WHO]"/>
    <x v="0"/>
    <s v="Health system strengthening"/>
    <n v="1.2"/>
    <s v="01jan2017"/>
    <n v="2017"/>
    <s v="Policy-based"/>
    <s v=""/>
    <x v="3"/>
  </r>
  <r>
    <s v="Ethiopia"/>
    <s v="WHO"/>
    <s v="World Health Organisation [WHO]"/>
    <x v="0"/>
    <s v="Prevention and control of Non-Communicable Diseases (IDM/NPP-HP/MH/violence &amp; Injuries)"/>
    <n v="0.25392399999999998"/>
    <s v="01jan2017"/>
    <n v="2017"/>
    <s v="Technical Cooperation"/>
    <s v=""/>
    <x v="3"/>
  </r>
  <r>
    <s v="Jordan"/>
    <s v="WHO"/>
    <s v="World Health Organisation [WHO]"/>
    <x v="0"/>
    <s v="Framework Convention for Tobacco Control (FCTC 2030 project)"/>
    <n v="0.105"/>
    <s v="02dec2017"/>
    <n v="2017"/>
    <s v="Technical Cooperation"/>
    <s v=""/>
    <x v="10"/>
  </r>
  <r>
    <s v="Perú"/>
    <s v="WHO"/>
    <s v="World Health Organisation [WHO]"/>
    <x v="0"/>
    <s v="Emergencias de salud"/>
    <n v="0.74260000000000004"/>
    <s v="01sep2017"/>
    <n v="2017"/>
    <s v="Technical Cooperation"/>
    <s v=""/>
    <x v="9"/>
  </r>
  <r>
    <s v="Côte d'Ivoire"/>
    <s v="WHO"/>
    <s v="World Health Organisation [WHO]"/>
    <x v="0"/>
    <s v="Journées nationales de vaccination contre la poliomyélite 1er passage "/>
    <n v="0.75843917000000005"/>
    <s v="01mar2017"/>
    <n v="2017"/>
    <s v="Policy-based"/>
    <s v=""/>
    <x v="3"/>
  </r>
  <r>
    <s v="Sénégal "/>
    <s v="WHO"/>
    <s v="World Health Organisation [WHO]"/>
    <x v="0"/>
    <s v="Policies and systems ( catégorie 3 et 4 )"/>
    <n v="1.061483"/>
    <s v="01jan2017"/>
    <n v="2017"/>
    <s v="Policy-based"/>
    <s v=""/>
    <x v="3"/>
  </r>
  <r>
    <s v="Sénégal "/>
    <s v="WHO"/>
    <s v="World Health Organisation [WHO]"/>
    <x v="0"/>
    <s v="Outbreak and crisis ( categorie 12 )"/>
    <n v="0.47083900000000001"/>
    <s v="01jan2017"/>
    <n v="2017"/>
    <s v="Emergency  / Humanitarian Aid"/>
    <s v=""/>
    <x v="3"/>
  </r>
  <r>
    <s v="Bhutan"/>
    <s v="WHO"/>
    <s v="World Health Organisation [WHO]"/>
    <x v="0"/>
    <s v="Emergency response and preparedness"/>
    <n v="0.34112500000000001"/>
    <s v="01dec2017"/>
    <n v="2017"/>
    <s v="Technical Cooperation"/>
    <s v=""/>
    <x v="3"/>
  </r>
  <r>
    <s v="Côte d'Ivoire"/>
    <s v="WHO"/>
    <s v="World Health Organisation [WHO]"/>
    <x v="0"/>
    <s v="JOURNEES NATIONALES DE VACCINATION CONTRE LA POLIO 2ème passage"/>
    <n v="0.10229336"/>
    <s v="01oct2017"/>
    <n v="2017"/>
    <s v="Policy-based"/>
    <s v=""/>
    <x v="9"/>
  </r>
  <r>
    <s v="Timor-Leste"/>
    <s v="WHO"/>
    <s v="World Health Organisation [WHO]"/>
    <x v="0"/>
    <s v="Reproductive, Maternal, Neonatal, Child and Adloscent Health, Healthy Ageing, Social Determinant of Health, Gender and Human Rights, Environmental Health &amp; Climate Change"/>
    <n v="0.208123"/>
    <s v="01jan2017"/>
    <n v="2017"/>
    <s v="Technical Cooperation"/>
    <s v=""/>
    <x v="3"/>
  </r>
  <r>
    <s v="Lao People's Democratic Republic"/>
    <s v="WHO"/>
    <s v="World Health Organisation [WHO]"/>
    <x v="0"/>
    <s v="Mothernal and Child Health"/>
    <n v="0.28193800000000002"/>
    <s v="01jan2017"/>
    <n v="2017"/>
    <s v="Technical Cooperation"/>
    <s v=""/>
    <x v="5"/>
  </r>
  <r>
    <s v="Philippines"/>
    <s v="WHO"/>
    <s v="World Health Organisation [WHO]"/>
    <x v="0"/>
    <s v="PROTECT HEALTH: Anticipate and mitigate disasters, and environmental and emerging health threats"/>
    <n v="1.2847500000000001"/>
    <s v="01may2017"/>
    <n v="2017"/>
    <s v="Technical Cooperation"/>
    <s v=""/>
    <x v="10"/>
  </r>
  <r>
    <s v="Lao People's Democratic Republic"/>
    <s v="WHO"/>
    <s v="World Health Organisation [WHO]"/>
    <x v="0"/>
    <s v="Polio"/>
    <n v="0.60861900000000002"/>
    <s v="01jan2017"/>
    <n v="2017"/>
    <s v="Technical Cooperation"/>
    <s v=""/>
    <x v="5"/>
  </r>
  <r>
    <s v="Rwanda"/>
    <s v="WHO"/>
    <s v="World Health Organisation [WHO]"/>
    <x v="0"/>
    <s v="Support health system strengthening towards health service integration and universal health coverage"/>
    <n v="0.33115"/>
    <s v="01jan2017"/>
    <n v="2017"/>
    <s v="Policy-based"/>
    <s v=""/>
    <x v="3"/>
  </r>
  <r>
    <s v="Lao People's Democratic Republic"/>
    <s v="WHO"/>
    <s v="World Health Organisation [WHO]"/>
    <x v="0"/>
    <s v="Health System"/>
    <n v="0.95780600000000005"/>
    <s v="01jan2017"/>
    <n v="2017"/>
    <s v="Technical Cooperation"/>
    <s v=""/>
    <x v="5"/>
  </r>
  <r>
    <s v="Burkina Faso"/>
    <s v="WHO"/>
    <s v="World Health Organisation [WHO]"/>
    <x v="0"/>
    <s v="Budget Programme 2016-2017"/>
    <n v="4.7152500000000002"/>
    <s v="01may2017"/>
    <n v="2017"/>
    <s v="Policy-based"/>
    <s v=""/>
    <x v="3"/>
  </r>
  <r>
    <s v="Timor-Leste"/>
    <s v="WHO"/>
    <s v="World Health Organisation [WHO]"/>
    <x v="0"/>
    <s v="Health Systems Strengtheing, Health Policy Strategy &amp; Plans, Health Service Delivery, Health Financing, Human Resources for Health, Health Technology, Laboratory and Medicines, Blood Safety, Health Management and Information Systems, Health Research"/>
    <n v="0.775065"/>
    <s v="01jan2017"/>
    <n v="2017"/>
    <s v="Technical Cooperation"/>
    <s v=""/>
    <x v="3"/>
  </r>
  <r>
    <s v="Madagascar"/>
    <s v="WHO"/>
    <s v="World Health Organisation [WHO]"/>
    <x v="0"/>
    <s v="Appui aux programmes de lutte contre les maladies transmissibles et non transmissibles, de l'amélioration de la santé de la Mère de l'adolescent et de l'enfant"/>
    <n v="2.3313809999999999"/>
    <s v="01jan2017"/>
    <n v="2017"/>
    <s v="Sector Budget Support"/>
    <s v=""/>
    <x v="5"/>
  </r>
  <r>
    <s v="República Dominicana"/>
    <s v="WHO"/>
    <s v="World Health Organisation [WHO]"/>
    <x v="0"/>
    <s v="Determinantes de salud y promoción de la salud a lo largo de todo el ciclo de vida"/>
    <n v="0.13688196"/>
    <s v="01jan2017"/>
    <n v="2017"/>
    <s v="Technical Cooperation"/>
    <s v=""/>
    <x v="3"/>
  </r>
  <r>
    <s v="Cameroon"/>
    <s v="WHO"/>
    <s v="World Health Organisation [WHO]"/>
    <x v="0"/>
    <s v="Improvement of health security"/>
    <n v="4.2"/>
    <s v="01jan2017"/>
    <n v="2017"/>
    <s v="Emergency  / Humanitarian Aid"/>
    <s v=""/>
    <x v="9"/>
  </r>
  <r>
    <s v="Mali"/>
    <s v="WHO"/>
    <s v="World Health Organisation [WHO]"/>
    <x v="0"/>
    <s v="Plan d'action annuel 2017 en partie du plan biennal 2016-2017"/>
    <n v="6.8659999999999997"/>
    <s v="01jan2017"/>
    <n v="2017"/>
    <s v="Technical Cooperation"/>
    <s v=""/>
    <x v="3"/>
  </r>
  <r>
    <s v="República Dominicana"/>
    <s v="WHO"/>
    <s v="World Health Organisation [WHO]"/>
    <x v="0"/>
    <s v="Enfermedades no transmisibles y factores de riesgo"/>
    <n v="0.2105727"/>
    <s v="01jan2017"/>
    <n v="2017"/>
    <s v="Technical Cooperation"/>
    <s v=""/>
    <x v="3"/>
  </r>
  <r>
    <s v="Costa Rica"/>
    <s v="WHO"/>
    <s v="World Health Organisation [WHO]"/>
    <x v="0"/>
    <s v="Prevención y control de enfermedades"/>
    <n v="0.13900000000000001"/>
    <s v="01jan2017"/>
    <n v="2017"/>
    <s v="Technical Cooperation"/>
    <s v=""/>
    <x v="9"/>
  </r>
  <r>
    <s v="Seychelles"/>
    <s v="WHO"/>
    <s v="World Health Organisation [WHO]"/>
    <x v="0"/>
    <s v="Health Promotion"/>
    <n v="0.129"/>
    <s v="01jan2017"/>
    <n v="2017"/>
    <s v="Technical Cooperation"/>
    <s v=""/>
    <x v="3"/>
  </r>
  <r>
    <s v="Comores"/>
    <s v="WHO"/>
    <s v="World Health Organisation [WHO]"/>
    <x v="0"/>
    <s v="HSS"/>
    <n v="0.24843399999999999"/>
    <s v="01jan2017"/>
    <n v="2017"/>
    <s v="Technical Cooperation"/>
    <s v=""/>
    <x v="3"/>
  </r>
  <r>
    <s v="Comores"/>
    <s v="WHO"/>
    <s v="World Health Organisation [WHO]"/>
    <x v="0"/>
    <s v="WHE"/>
    <n v="0.26384200000000002"/>
    <s v="01jan2017"/>
    <n v="2017"/>
    <s v="Technical Cooperation"/>
    <s v=""/>
    <x v="3"/>
  </r>
  <r>
    <s v="Rwanda"/>
    <s v="WHO"/>
    <s v="World Health Organisation [WHO]"/>
    <x v="0"/>
    <s v="Contribute to the reduction of maternal, newborn and child morbidity and mortality"/>
    <n v="0.14915100000000001"/>
    <s v="01jan2017"/>
    <n v="2017"/>
    <s v="Policy-based"/>
    <s v=""/>
    <x v="3"/>
  </r>
  <r>
    <s v="Philippines"/>
    <s v="WHO"/>
    <s v="World Health Organisation [WHO]"/>
    <x v="0"/>
    <s v="SAVE LIVES: Ensure full access to immediate-impact interventions"/>
    <n v="3.3052329999999999"/>
    <s v="01may2017"/>
    <n v="2017"/>
    <s v="Technical Cooperation"/>
    <s v=""/>
    <x v="10"/>
  </r>
  <r>
    <s v="Rwanda"/>
    <s v="WHO"/>
    <s v="World Health Organisation [WHO]"/>
    <x v="0"/>
    <s v="Contribute to the reduction of morbidity and mortality from major communicable and noncommunicable diseases and conditions towards consolidation of healthrelated MDG gains and achievement of post 2015 development goals"/>
    <n v="0.10224999999999999"/>
    <s v="01jan2017"/>
    <n v="2017"/>
    <s v="Policy-based"/>
    <s v=""/>
    <x v="0"/>
  </r>
  <r>
    <s v="Comores"/>
    <s v="WHO"/>
    <s v="World Health Organisation [WHO]"/>
    <x v="0"/>
    <s v="POLIO"/>
    <n v="0.22217500000000001"/>
    <s v="01jan2017"/>
    <n v="2017"/>
    <s v="Technical Cooperation"/>
    <s v=""/>
    <x v="3"/>
  </r>
  <r>
    <s v="Jordan"/>
    <s v="WHO"/>
    <s v="World Health Organisation [WHO]"/>
    <x v="0"/>
    <s v="Non-communicable diseases"/>
    <n v="0.17132600000000001"/>
    <s v="04dec2017"/>
    <n v="2017"/>
    <s v="Technical Cooperation"/>
    <s v=""/>
    <x v="10"/>
  </r>
  <r>
    <s v="Philippines"/>
    <s v="WHO"/>
    <s v="World Health Organisation [WHO]"/>
    <x v="0"/>
    <s v="USE PLATFORMS FOR HEALTH: Support health in all settings, policies and sectors"/>
    <n v="0.319079"/>
    <s v="01may2017"/>
    <n v="2017"/>
    <s v="Technical Cooperation"/>
    <s v=""/>
    <x v="10"/>
  </r>
  <r>
    <s v="Seychelles"/>
    <s v="WHO"/>
    <s v="World Health Organisation [WHO]"/>
    <x v="0"/>
    <s v="Non Communicable Diseases"/>
    <n v="0.246"/>
    <s v="01jan2017"/>
    <n v="2017"/>
    <s v="Technical Cooperation"/>
    <s v=""/>
    <x v="3"/>
  </r>
  <r>
    <s v="Madagascar"/>
    <s v="WHO"/>
    <s v="World Health Organisation [WHO]"/>
    <x v="0"/>
    <s v="Présence au pays"/>
    <n v="2.5910489999999999"/>
    <s v="01jan2017"/>
    <n v="2017"/>
    <s v="Unidentified / NA"/>
    <s v=""/>
    <x v="11"/>
  </r>
  <r>
    <s v="Seychelles"/>
    <s v="WHO"/>
    <s v="World Health Organisation [WHO]"/>
    <x v="0"/>
    <s v="Communicable diseases"/>
    <n v="0.19600000000000001"/>
    <s v="01jan2017"/>
    <n v="2017"/>
    <s v="Technical Cooperation"/>
    <s v=""/>
    <x v="3"/>
  </r>
  <r>
    <s v="Comores"/>
    <s v="WHO"/>
    <s v="World Health Organisation [WHO]"/>
    <x v="0"/>
    <s v="NCD"/>
    <n v="0.46861599999999998"/>
    <s v="01jan2017"/>
    <n v="2017"/>
    <s v="Technical Cooperation"/>
    <s v=""/>
    <x v="3"/>
  </r>
  <r>
    <s v="Comores"/>
    <s v="WHO"/>
    <s v="World Health Organisation [WHO]"/>
    <x v="0"/>
    <s v="CDS"/>
    <n v="0.357823"/>
    <s v="01jan2017"/>
    <n v="2017"/>
    <s v="Technical Cooperation"/>
    <s v=""/>
    <x v="3"/>
  </r>
  <r>
    <s v="Papua New Guinea"/>
    <s v="WHO"/>
    <s v="World Health Organisation [WHO]"/>
    <x v="0"/>
    <s v="Reproductive, maternal, newborn, child &amp; adolescent health"/>
    <n v="0.7"/>
    <s v="01jan2017"/>
    <n v="2017"/>
    <s v="Policy-based"/>
    <s v=""/>
    <x v="3"/>
  </r>
  <r>
    <s v="Papua New Guinea"/>
    <s v="WHO"/>
    <s v="World Health Organisation [WHO]"/>
    <x v="0"/>
    <s v="health emergency"/>
    <n v="1.5629999999999999"/>
    <s v="01jan2017"/>
    <n v="2017"/>
    <s v="Results-driven"/>
    <s v=""/>
    <x v="9"/>
  </r>
  <r>
    <s v="Papua New Guinea"/>
    <s v="WHO"/>
    <s v="World Health Organisation [WHO]"/>
    <x v="0"/>
    <s v="Communicable Diseases"/>
    <n v="2.5630000000000002"/>
    <s v="01jan2017"/>
    <n v="2017"/>
    <s v="Policy-based"/>
    <s v=""/>
    <x v="3"/>
  </r>
  <r>
    <s v="Cambodia"/>
    <s v="WHO"/>
    <s v="World Health Organisation [WHO]"/>
    <x v="0"/>
    <s v="Promoting health for mother and child"/>
    <n v="0.46407300000000001"/>
    <s v="01jan2017"/>
    <n v="2017"/>
    <s v="Technical Cooperation"/>
    <s v=""/>
    <x v="3"/>
  </r>
  <r>
    <s v="Papua New Guinea"/>
    <s v="WHO"/>
    <s v="World Health Organisation [WHO]"/>
    <x v="0"/>
    <s v="Non-Communicable Diseases, Health &amp; Environment"/>
    <n v="0.375"/>
    <s v="01jan2017"/>
    <n v="2017"/>
    <s v="Policy-based"/>
    <s v=""/>
    <x v="3"/>
  </r>
  <r>
    <s v="Cameroon"/>
    <s v="WHO"/>
    <s v="World Health Organisation [WHO]"/>
    <x v="0"/>
    <s v="Support to the fight against communicable and non-communicable diseases"/>
    <n v="4.5"/>
    <s v="01jan2017"/>
    <n v="2017"/>
    <s v="Technical Cooperation"/>
    <s v=""/>
    <x v="9"/>
  </r>
  <r>
    <s v="Cameroon"/>
    <s v="WHO"/>
    <s v="World Health Organisation [WHO]"/>
    <x v="0"/>
    <s v="Polio eradication"/>
    <n v="16.5"/>
    <s v="01jan2017"/>
    <n v="2017"/>
    <s v="Emergency  / Humanitarian Aid"/>
    <s v=""/>
    <x v="9"/>
  </r>
  <r>
    <s v="Rwanda"/>
    <s v="WHO"/>
    <s v="World Health Organisation [WHO]"/>
    <x v="0"/>
    <s v="Promote health by addressing social determinants of health, health and environment, nutrition and food safety"/>
    <n v="0.14915100000000001"/>
    <s v="01jan2017"/>
    <n v="2017"/>
    <s v="Policy-based"/>
    <s v=""/>
    <x v="3"/>
  </r>
  <r>
    <s v="Sénégal "/>
    <s v="WHO"/>
    <s v="World Health Organisation [WHO]"/>
    <x v="0"/>
    <s v="Programme Support (Categorie 1 et 2 )"/>
    <n v="0.40758"/>
    <s v="01jan2017"/>
    <n v="2017"/>
    <s v="Policy-based"/>
    <s v=""/>
    <x v="3"/>
  </r>
  <r>
    <s v="Comores"/>
    <s v="WHO"/>
    <s v="World Health Organisation [WHO]"/>
    <x v="0"/>
    <s v="PHL"/>
    <n v="0.486263"/>
    <s v="01jan2017"/>
    <n v="2017"/>
    <s v="Technical Cooperation"/>
    <s v=""/>
    <x v="3"/>
  </r>
  <r>
    <s v="República Dominicana"/>
    <s v="WHO"/>
    <s v="World Health Organisation [WHO]"/>
    <x v="0"/>
    <s v="Preparación, vigilancia y respuesta"/>
    <n v="0.32682774999999997"/>
    <s v="01jan2017"/>
    <n v="2017"/>
    <s v="Technical Cooperation"/>
    <s v=""/>
    <x v="3"/>
  </r>
  <r>
    <s v="Jordan"/>
    <s v="WHO"/>
    <s v="World Health Organisation [WHO]"/>
    <x v="0"/>
    <s v="Health Systems"/>
    <n v="1.3316779999999999"/>
    <s v="03dec2017"/>
    <n v="2017"/>
    <s v="Technical Cooperation"/>
    <s v=""/>
    <x v="10"/>
  </r>
  <r>
    <s v="República Dominicana"/>
    <s v="WHO"/>
    <s v="World Health Organisation [WHO]"/>
    <x v="0"/>
    <s v="Enfermedades transmisibles"/>
    <n v="0.32084919000000001"/>
    <s v="01jan2017"/>
    <n v="2017"/>
    <s v="Technical Cooperation"/>
    <s v=""/>
    <x v="3"/>
  </r>
  <r>
    <s v="Seychelles"/>
    <s v="WHO"/>
    <s v="World Health Organisation [WHO]"/>
    <x v="0"/>
    <s v="Preaparedness and response for Outbreak and emergencies"/>
    <n v="0.106"/>
    <s v="01jan2017"/>
    <n v="2017"/>
    <s v="Technical Cooperation"/>
    <s v=""/>
    <x v="3"/>
  </r>
  <r>
    <s v="Cambodia"/>
    <s v="WHO"/>
    <s v="World Health Organisation [WHO]"/>
    <x v="0"/>
    <s v="Advancing universal health coverage"/>
    <n v="1.143316"/>
    <s v="01jan2017"/>
    <n v="2017"/>
    <s v="Technical Cooperation"/>
    <s v=""/>
    <x v="3"/>
  </r>
  <r>
    <s v="Belarus"/>
    <s v="WHO"/>
    <s v="World Health Organisation [WHO]"/>
    <x v="0"/>
    <s v="TB program"/>
    <n v="0.83578399999999997"/>
    <s v="01jan2016"/>
    <n v="2016"/>
    <s v="Technical Cooperation"/>
    <s v=""/>
    <x v="1"/>
  </r>
  <r>
    <s v="Jordan"/>
    <s v="WHO"/>
    <s v="World Health Organisation [WHO]"/>
    <x v="0"/>
    <s v="Pandemic Influenza Preparedness (PIP)"/>
    <n v="0.41099999999999998"/>
    <s v="05dec2017"/>
    <n v="2017"/>
    <s v="Technical Cooperation"/>
    <s v=""/>
    <x v="10"/>
  </r>
  <r>
    <s v="Perú"/>
    <s v="WHO"/>
    <s v="World Health Organisation [WHO]"/>
    <x v="0"/>
    <s v="Sistemas de salud"/>
    <n v="1.1845000000000001"/>
    <s v="01sep2017"/>
    <n v="2017"/>
    <s v="Technical Cooperation"/>
    <s v=""/>
    <x v="9"/>
  </r>
  <r>
    <s v="Timor-Leste"/>
    <s v="WHO"/>
    <s v="World Health Organisation [WHO]"/>
    <x v="0"/>
    <s v="Communicable Diseases"/>
    <n v="2.6167899999999999"/>
    <s v="01jan2017"/>
    <n v="2017"/>
    <s v="Technical Cooperation"/>
    <s v=""/>
    <x v="3"/>
  </r>
  <r>
    <s v="Sénégal "/>
    <s v="WHO"/>
    <s v="World Health Organisation [WHO]"/>
    <x v="0"/>
    <s v="Polio eradication ( categorie 10)"/>
    <n v="0.58943100000000004"/>
    <s v="01jan2017"/>
    <n v="2017"/>
    <s v="Results-driven"/>
    <s v=""/>
    <x v="3"/>
  </r>
  <r>
    <s v="Costa Rica"/>
    <s v="WHO"/>
    <s v="World Health Organisation [WHO]"/>
    <x v="0"/>
    <s v="Sistemas y Servicios de Salud y Promoción de la Salud a lo Largo del Curso de Vida"/>
    <n v="6.5000000000000002E-2"/>
    <s v="01jan2017"/>
    <n v="2017"/>
    <s v="Technical Cooperation"/>
    <s v=""/>
    <x v="9"/>
  </r>
  <r>
    <s v="Ethiopia"/>
    <s v="WHO"/>
    <s v="World Health Organisation [WHO]"/>
    <x v="0"/>
    <s v="Prevention and control of Communicable Diseases (HIV/Hep/TB/Malaria/NTD)"/>
    <n v="3.3898410000000001"/>
    <s v="01jan2017"/>
    <n v="2017"/>
    <s v="Technical Cooperation"/>
    <s v=""/>
    <x v="3"/>
  </r>
  <r>
    <s v="Lao People's Democratic Republic"/>
    <s v="WHO"/>
    <s v="World Health Organisation [WHO]"/>
    <x v="0"/>
    <s v="Expanded Programme on Immunization"/>
    <n v="0.43393999999999999"/>
    <s v="01jan2017"/>
    <n v="2017"/>
    <s v="Technical Cooperation"/>
    <s v=""/>
    <x v="5"/>
  </r>
  <r>
    <s v="Mauritania"/>
    <s v="WHO"/>
    <s v="World Health Organisation [WHO]"/>
    <x v="0"/>
    <s v="Budget Programme 2018-2019"/>
    <n v="9.5214269999999992"/>
    <s v="Février 2018"/>
    <n v="2018"/>
    <s v="Policy-based"/>
    <s v=""/>
    <x v="3"/>
  </r>
  <r>
    <s v="Perú"/>
    <s v="WHO"/>
    <s v="World Health Organisation [WHO]"/>
    <x v="0"/>
    <s v="Liderazgo, gobernanza y funciones habilitadoras"/>
    <n v="3.6850000000000001"/>
    <s v="01sep2017"/>
    <n v="2017"/>
    <s v="Technical Cooperation"/>
    <s v=""/>
    <x v="9"/>
  </r>
  <r>
    <s v="Cameroon"/>
    <s v="WHO"/>
    <s v="World Health Organisation [WHO]"/>
    <x v="0"/>
    <s v="Improvement of health indicators at all stages of life and promotion of safe behaviour"/>
    <n v="2"/>
    <s v="01jan2017"/>
    <n v="2017"/>
    <s v="Results-driven"/>
    <s v=""/>
    <x v="9"/>
  </r>
  <r>
    <s v="Madagascar"/>
    <s v="WHO"/>
    <s v="World Health Organisation [WHO]"/>
    <x v="0"/>
    <s v="Lutte contre la poliomyélite"/>
    <n v="11.335437000000001"/>
    <s v="01jan2017"/>
    <n v="2017"/>
    <s v="Sector Budget Support"/>
    <s v=""/>
    <x v="5"/>
  </r>
  <r>
    <s v="Côte d'Ivoire"/>
    <s v="WHO"/>
    <s v="World Health Organisation [WHO]"/>
    <x v="0"/>
    <s v="Journées nationales de vaccination contre la poliomyélite 2ème passage "/>
    <n v="0.76865214000000004"/>
    <s v="01oct2017"/>
    <n v="2017"/>
    <s v="Policy-based"/>
    <s v=""/>
    <x v="3"/>
  </r>
  <r>
    <s v="Ethiopia"/>
    <s v="WHO"/>
    <s v="World Health Organisation [WHO]"/>
    <x v="0"/>
    <s v="End Polio Project (irradication of Polio and Polio Surveillance)"/>
    <n v="9.7359019999999994"/>
    <s v="01jan2017"/>
    <n v="2017"/>
    <s v="Results-driven"/>
    <s v=""/>
    <x v="3"/>
  </r>
  <r>
    <s v="Lao People's Democratic Republic"/>
    <s v="WHO"/>
    <s v="World Health Organisation [WHO]"/>
    <x v="0"/>
    <s v="HIV, TB and Malaria"/>
    <n v="0.68161400000000005"/>
    <s v="01jan2017"/>
    <n v="2017"/>
    <s v="Technical Cooperation"/>
    <s v=""/>
    <x v="5"/>
  </r>
  <r>
    <s v="Rwanda"/>
    <s v="WHO"/>
    <s v="World Health Organisation [WHO]"/>
    <x v="0"/>
    <s v="Strengthen disaster and epidemic emergency preparedness and response as well as implementation of the International Health Regulations"/>
    <n v="0.190863"/>
    <s v="01jan2017"/>
    <n v="2017"/>
    <s v="Emergency  / Humanitarian Aid"/>
    <s v=""/>
    <x v="3"/>
  </r>
  <r>
    <s v="Timor-Leste"/>
    <s v="WHO"/>
    <s v="World Health Organisation [WHO]"/>
    <x v="0"/>
    <s v="Pandemic Influenza Preparedness Framework"/>
    <n v="0.42042400000000002"/>
    <s v="01jan2017"/>
    <n v="2017"/>
    <s v="Technical Cooperation"/>
    <s v=""/>
    <x v="3"/>
  </r>
  <r>
    <s v="Seychelles"/>
    <s v="WHO"/>
    <s v="World Health Organisation [WHO]"/>
    <x v="0"/>
    <s v="Health System"/>
    <n v="6.2E-2"/>
    <s v="01jan2017"/>
    <n v="2017"/>
    <s v="Technical Cooperation"/>
    <s v=""/>
    <x v="3"/>
  </r>
  <r>
    <s v="Lao People's Democratic Republic"/>
    <s v="WHO"/>
    <s v="World Health Organisation [WHO]"/>
    <x v="0"/>
    <s v="Emerging Diseases Surveillance and Response"/>
    <n v="1.0104200000000001"/>
    <s v="01jan2017"/>
    <n v="2017"/>
    <s v="Technical Cooperation"/>
    <s v=""/>
    <x v="5"/>
  </r>
  <r>
    <s v="República Dominicana"/>
    <s v="WHO"/>
    <s v="World Health Organisation [WHO]"/>
    <x v="0"/>
    <s v="Servicios corporativo y funciones habilitadoras "/>
    <n v="0.31014072999999998"/>
    <s v="01jan2017"/>
    <n v="2017"/>
    <s v="Technical Cooperation"/>
    <s v=""/>
    <x v="9"/>
  </r>
  <r>
    <s v="Costa Rica"/>
    <s v="WMO"/>
    <s v="World Meteorological Organization [WMO]"/>
    <x v="0"/>
    <s v="Apoyo para la generación de capacidades en instituciones técnicas/científicas en temas de meteorología e hidrología operativa"/>
    <n v="3.0599999999999999E-2"/>
    <s v="01jan2017"/>
    <n v="2017"/>
    <s v="Technical Cooperation"/>
    <s v=""/>
    <x v="9"/>
  </r>
  <r>
    <s v="Mozambique"/>
    <s v="WorldBank"/>
    <s v="World Bank Group"/>
    <x v="0"/>
    <s v="Emergency Resiliency and Recovery Project"/>
    <n v="14"/>
    <s v="01jan2017"/>
    <n v="2017"/>
    <s v="Investment"/>
    <s v=""/>
    <x v="3"/>
  </r>
  <r>
    <s v="Bénin"/>
    <s v="WorldBank"/>
    <s v="World Bank Group"/>
    <x v="0"/>
    <s v="Agricultural Productivity and Diversification"/>
    <n v="42"/>
    <s v="01apr2017"/>
    <n v="2017"/>
    <s v="Investment"/>
    <s v=""/>
    <x v="1"/>
  </r>
  <r>
    <s v="Kenya"/>
    <s v="WorldBank"/>
    <s v="World Bank Group"/>
    <x v="0"/>
    <s v="Water and Sanitation Development Project"/>
    <n v="300"/>
    <s v="01apr2017"/>
    <n v="2017"/>
    <s v="Investment"/>
    <s v=""/>
    <x v="3"/>
  </r>
  <r>
    <s v="Mali"/>
    <s v="WorldBank"/>
    <s v="World Bank Group"/>
    <x v="0"/>
    <s v="Mali Reinsertion of Ex-combatants Project"/>
    <n v="15"/>
    <s v="01feb2017"/>
    <n v="2017"/>
    <s v="Investment"/>
    <s v=""/>
    <x v="3"/>
  </r>
  <r>
    <s v="Yemen"/>
    <s v="WorldBank"/>
    <s v="World Bank Group"/>
    <x v="0"/>
    <s v="Yemen Emergency Electricity Access Project"/>
    <n v="50"/>
    <s v="2017"/>
    <n v="2017"/>
    <s v="Emergency  / Humanitarian Aid"/>
    <s v=""/>
    <x v="6"/>
  </r>
  <r>
    <s v="Côte d'Ivoire"/>
    <s v="WorldBank"/>
    <s v="World Bank Group"/>
    <x v="0"/>
    <s v="2e crédit budgétaire d'appui aux reformes de la fiscalité, de l'éducation, de l'énergie et du cacao"/>
    <n v="119.41813261163699"/>
    <s v="01dec2017"/>
    <n v="2017"/>
    <s v="NA"/>
    <s v=""/>
    <x v="6"/>
  </r>
  <r>
    <s v="Kenya"/>
    <s v="WorldBank"/>
    <s v="World Bank Group"/>
    <x v="0"/>
    <s v="Kenya Urban Support Program"/>
    <n v="300"/>
    <s v="01jul2017"/>
    <n v="2017"/>
    <s v="Results-driven"/>
    <s v=""/>
    <x v="3"/>
  </r>
  <r>
    <s v="Marshall Islands"/>
    <s v="WorldBank"/>
    <s v="World Bank Group"/>
    <x v="0"/>
    <s v="Pacific Resilience Project II"/>
    <n v="19.630333"/>
    <s v="17may2017"/>
    <n v="2017"/>
    <s v="NA"/>
    <s v=""/>
    <x v="6"/>
  </r>
  <r>
    <s v="Togo"/>
    <s v="WorldBank"/>
    <s v="World Bank Group"/>
    <x v="0"/>
    <s v="projet de Réforme et d'Investissement dns le secteur de l'Energie PRISET"/>
    <n v="35"/>
    <s v="01dec2017"/>
    <n v="2017"/>
    <s v="Investment"/>
    <s v=""/>
    <x v="1"/>
  </r>
  <r>
    <s v="Haïti "/>
    <s v="WorldBank"/>
    <s v="World Bank Group"/>
    <x v="0"/>
    <s v="Financement additionnel au Programme Eau Potable et Assainissement en Milieu Rural Durable "/>
    <n v="20"/>
    <s v="01jun2017"/>
    <n v="2017"/>
    <s v="Investment"/>
    <s v=""/>
    <x v="3"/>
  </r>
  <r>
    <s v="Madagascar"/>
    <s v="WorldBank"/>
    <s v="World Bank Group"/>
    <x v="0"/>
    <s v="(P154698) Madagascar Sustainable Landscape Management Project"/>
    <n v="107.06"/>
    <s v="01mar2017"/>
    <n v="2017"/>
    <s v="Investment"/>
    <s v=""/>
    <x v="3"/>
  </r>
  <r>
    <s v="Guatemala"/>
    <s v="WorldBank"/>
    <s v="World Bank Group"/>
    <x v="0"/>
    <s v="Primer préstamo de políticas de desarrollo para la mejora de la gobernanza de los recursos públicos y nutrición"/>
    <n v="250"/>
    <s v="01dec2017"/>
    <n v="2017"/>
    <s v="General Budget Support"/>
    <s v=""/>
    <x v="3"/>
  </r>
  <r>
    <s v="Bhutan"/>
    <s v="WorldBank"/>
    <s v="World Bank Group"/>
    <x v="0"/>
    <s v="Food Security and Agriculture Productivity Project"/>
    <n v="8"/>
    <s v="01apr2017"/>
    <n v="2017"/>
    <s v="Investment"/>
    <s v=""/>
    <x v="3"/>
  </r>
  <r>
    <s v="República Dominicana"/>
    <s v="WorldBank"/>
    <s v="World Bank Group"/>
    <x v="0"/>
    <s v="Préstamo para el Desarrollo de Políticas para la Gestión de Riesgos con una opción diferida para la reducción de riesgos por catástrofe"/>
    <n v="150"/>
    <s v="28sep2017"/>
    <n v="2017"/>
    <s v="General Budget Support"/>
    <s v=""/>
    <x v="3"/>
  </r>
  <r>
    <s v="Albania"/>
    <s v="WorldBank"/>
    <s v="World Bank Group"/>
    <x v="0"/>
    <s v="Albania Financial Sector DPL"/>
    <n v="100"/>
    <s v="01mar2017"/>
    <n v="2017"/>
    <s v="General Budget Support"/>
    <s v=""/>
    <x v="3"/>
  </r>
  <r>
    <s v="Malawi"/>
    <s v="WorldBank"/>
    <s v="World Bank Group"/>
    <x v="0"/>
    <s v="Shire Valley Transformation Project"/>
    <n v="160"/>
    <s v="01oct2017"/>
    <n v="2017"/>
    <s v="Investment"/>
    <s v=""/>
    <x v="3"/>
  </r>
  <r>
    <s v="Madagascar"/>
    <s v="WorldBank"/>
    <s v="World Bank Group"/>
    <x v="0"/>
    <s v="(P158889) Extractive Industries Frameworks"/>
    <n v="1.4"/>
    <s v="01feb2017"/>
    <n v="2017"/>
    <s v="Investment"/>
    <s v=""/>
    <x v="3"/>
  </r>
  <r>
    <s v="Bosnia and Herzegovina"/>
    <s v="WorldBank"/>
    <s v="World Bank Group"/>
    <x v="0"/>
    <s v="Employment Support Project"/>
    <n v="55.8"/>
    <s v="01jan2017"/>
    <n v="2017"/>
    <s v="Investment"/>
    <s v=""/>
    <x v="0"/>
  </r>
  <r>
    <s v="Georgia"/>
    <s v="WorldBank"/>
    <s v="World Bank Group"/>
    <x v="0"/>
    <s v="Private Sector Competitiveness DPO2"/>
    <n v="50"/>
    <s v="01jul2017"/>
    <n v="2017"/>
    <s v="Policy-based"/>
    <s v=""/>
    <x v="3"/>
  </r>
  <r>
    <s v="Malawi"/>
    <s v="WorldBank"/>
    <s v="World Bank Group"/>
    <x v="0"/>
    <s v="Malawi Agricultural Commercialization Project"/>
    <n v="95"/>
    <s v="01may2017"/>
    <n v="2017"/>
    <s v="Investment"/>
    <s v=""/>
    <x v="3"/>
  </r>
  <r>
    <s v="Honduras"/>
    <s v="WorldBank"/>
    <s v="World Bank Group"/>
    <x v="0"/>
    <s v="Honduras - Programa Piloto para la Resilencia del Clima Fase 1"/>
    <n v="1.4"/>
    <s v="01apr2017"/>
    <n v="2017"/>
    <s v="Investment"/>
    <s v=""/>
    <x v="3"/>
  </r>
  <r>
    <s v="Papua New Guinea"/>
    <s v="WorldBank"/>
    <s v="World Bank Group"/>
    <x v="0"/>
    <s v="Water Supply and Sanitation Development Project"/>
    <n v="70"/>
    <s v="01feb2017"/>
    <n v="2017"/>
    <s v="Investment"/>
    <s v=""/>
    <x v="1"/>
  </r>
  <r>
    <s v="Kenya"/>
    <s v="WorldBank"/>
    <s v="World Bank Group"/>
    <x v="0"/>
    <s v="Climate Smat Agriculture Project"/>
    <n v="250"/>
    <s v="01feb2017"/>
    <n v="2017"/>
    <s v="Investment"/>
    <s v=""/>
    <x v="3"/>
  </r>
  <r>
    <s v="Ethiopia"/>
    <s v="WorldBank"/>
    <s v="World Bank Group"/>
    <x v="0"/>
    <s v="P123531 Ethiopia Helth MDGs P4R Addisiotnal Financing "/>
    <n v="150"/>
    <s v="01mar2017"/>
    <n v="2017"/>
    <s v="Results-driven"/>
    <s v=""/>
    <x v="3"/>
  </r>
  <r>
    <s v="Kosovo"/>
    <s v="WorldBank"/>
    <s v="World Bank Group"/>
    <x v="0"/>
    <s v="Competitiveness and Export Readiness Project"/>
    <n v="15.27"/>
    <s v="01jul2017"/>
    <n v="2017"/>
    <s v="Investment"/>
    <s v=""/>
    <x v="3"/>
  </r>
  <r>
    <s v="Azerbaijan"/>
    <s v="WorldBank"/>
    <s v="World Bank Group"/>
    <x v="0"/>
    <s v="Rapid Assessment of Chemical Contamination and Remediation Measures in the Absheron Lakes and Selected Areas"/>
    <n v="0.1"/>
    <s v="16dec2016"/>
    <n v="2016"/>
    <s v="NA"/>
    <s v=""/>
    <x v="9"/>
  </r>
  <r>
    <s v="Bosnia and Herzegovina"/>
    <s v="WorldBank"/>
    <s v="World Bank Group"/>
    <x v="0"/>
    <s v="Public Finances DPL"/>
    <n v="80"/>
    <s v="01mar2017"/>
    <n v="2017"/>
    <s v="General Budget Support"/>
    <s v=""/>
    <x v="0"/>
  </r>
  <r>
    <s v="Mozambique"/>
    <s v="WorldBank"/>
    <s v="World Bank Group"/>
    <x v="0"/>
    <s v="Mining and Gas Technical Assistance Project Additional Financing"/>
    <n v="28"/>
    <s v="01nov2017"/>
    <n v="2017"/>
    <s v="Investment"/>
    <s v=""/>
    <x v="3"/>
  </r>
  <r>
    <s v="Jordan"/>
    <s v="WorldBank"/>
    <s v="World Bank Group"/>
    <x v="0"/>
    <s v="Emergency Health Project (IBRD supported by GCFF)"/>
    <n v="50"/>
    <s v="01jun2017"/>
    <n v="2017"/>
    <s v="NA"/>
    <s v=""/>
    <x v="6"/>
  </r>
  <r>
    <s v="Madagascar"/>
    <s v="WorldBank"/>
    <s v="World Bank Group"/>
    <x v="0"/>
    <s v="(P164137) PFSI DPF II"/>
    <n v="45.161467999999999"/>
    <s v="01nov2017"/>
    <n v="2017"/>
    <s v="General Budget Support"/>
    <s v=""/>
    <x v="3"/>
  </r>
  <r>
    <s v="Albania"/>
    <s v="WorldBank"/>
    <s v="World Bank Group"/>
    <x v="0"/>
    <s v="Project for Integrated Urban and Tourism Development"/>
    <n v="71"/>
    <s v="01may2017"/>
    <n v="2017"/>
    <s v="Investment"/>
    <s v=""/>
    <x v="3"/>
  </r>
  <r>
    <s v="Azerbaijan"/>
    <s v="WorldBank"/>
    <s v="World Bank Group"/>
    <x v="0"/>
    <s v="Azerbaijan Sustainabel Health Fianncing "/>
    <n v="0.10199999999999999"/>
    <s v="07nov2017"/>
    <n v="2017"/>
    <s v="NA"/>
    <s v=""/>
    <x v="9"/>
  </r>
  <r>
    <s v="Mali"/>
    <s v="WorldBank"/>
    <s v="World Bank Group"/>
    <x v="0"/>
    <s v="FCS RE Segou Solaire Mali Project"/>
    <n v="6.2"/>
    <s v="01jun2017"/>
    <n v="2017"/>
    <s v="Investment"/>
    <s v=""/>
    <x v="3"/>
  </r>
  <r>
    <s v="Côte d'Ivoire"/>
    <s v="WorldBank"/>
    <s v="World Bank Group"/>
    <x v="0"/>
    <s v="Avance de fonds pour la préparation du projet d'appui à la compétitivité du Grand ABIDJAN_PACOGA"/>
    <n v="5.1637053642595507"/>
    <s v="01may2017"/>
    <n v="2017"/>
    <s v="Investment"/>
    <s v=""/>
    <x v="6"/>
  </r>
  <r>
    <s v="Côte d'Ivoire"/>
    <s v="WorldBank"/>
    <s v="World Bank Group"/>
    <x v="0"/>
    <s v="Projet de renforcement de l'alimentation en eau potable en milieu urbain _PREMU"/>
    <n v="50.518718989625604"/>
    <s v="01feb2017"/>
    <n v="2017"/>
    <s v="NA"/>
    <s v=""/>
    <x v="1"/>
  </r>
  <r>
    <s v="Mozambique"/>
    <s v="WorldBank"/>
    <s v="World Bank Group"/>
    <x v="0"/>
    <s v="National Statistics and Data for Development Project"/>
    <n v="62"/>
    <s v="01jul2017"/>
    <n v="2017"/>
    <s v="Investment"/>
    <s v=""/>
    <x v="3"/>
  </r>
  <r>
    <s v="Malawi"/>
    <s v="WorldBank"/>
    <s v="World Bank Group"/>
    <x v="0"/>
    <s v="Digital Malawi Program Phase I:  Digital Foundations Project"/>
    <n v="72.400000000000006"/>
    <s v="01jun2017"/>
    <n v="2017"/>
    <s v="Investment"/>
    <s v=""/>
    <x v="1"/>
  </r>
  <r>
    <s v="Togo"/>
    <s v="WorldBank"/>
    <s v="World Bank Group"/>
    <x v="0"/>
    <s v="Projet de Facilitation du commerce et de competitivité des services logistiques "/>
    <n v="18"/>
    <s v="01may2017"/>
    <n v="2017"/>
    <s v="Investment"/>
    <s v=""/>
    <x v="3"/>
  </r>
  <r>
    <s v="Cambodia"/>
    <s v="WorldBank"/>
    <s v="World Bank Group"/>
    <x v="0"/>
    <s v="Education - Secondary Education Quality Improvement Project (IDA17, Credit 59780)"/>
    <n v="40.9"/>
    <s v="01apr2017"/>
    <n v="2017"/>
    <s v="Investment"/>
    <s v=""/>
    <x v="3"/>
  </r>
  <r>
    <s v="Georgia"/>
    <s v="WorldBank"/>
    <s v="World Bank Group"/>
    <x v="0"/>
    <s v="Georgia Inclusive Growth DPO2"/>
    <n v="50"/>
    <s v="01apr2017"/>
    <n v="2017"/>
    <s v="Policy-based"/>
    <s v=""/>
    <x v="3"/>
  </r>
  <r>
    <s v="Honduras"/>
    <s v="WorldBank"/>
    <s v="World Bank Group"/>
    <x v="0"/>
    <s v="Proyecto de Competitividad Rural (Financiamiento Adicional)"/>
    <n v="25"/>
    <s v="01may2017"/>
    <n v="2017"/>
    <s v="Investment"/>
    <s v=""/>
    <x v="3"/>
  </r>
  <r>
    <s v="Haïti "/>
    <s v="WorldBank"/>
    <s v="World Bank Group"/>
    <x v="0"/>
    <s v="Appui au 5eme Recensement de la Population et de l'Habitat"/>
    <n v="5"/>
    <s v="01mar2017"/>
    <n v="2017"/>
    <s v="Investment"/>
    <s v=""/>
    <x v="3"/>
  </r>
  <r>
    <s v="Rwanda"/>
    <s v="WorldBank"/>
    <s v="World Bank Group"/>
    <x v="0"/>
    <s v="Renewable Energy Fund Project"/>
    <n v="48.94"/>
    <s v="01jun2017"/>
    <n v="2017"/>
    <s v="Investment"/>
    <s v=""/>
    <x v="1"/>
  </r>
  <r>
    <s v="Togo"/>
    <s v="WorldBank"/>
    <s v="World Bank Group"/>
    <x v="0"/>
    <s v="Projet d'Appui à la Governance Economique PAGE"/>
    <n v="15"/>
    <s v="01oct2017"/>
    <n v="2017"/>
    <s v="Unidentified / NA"/>
    <s v=""/>
    <x v="3"/>
  </r>
  <r>
    <s v="Armenia"/>
    <s v="WorldBank"/>
    <s v="World Bank Group"/>
    <x v="0"/>
    <s v="Implementation of the National Strategy Program for Strengthening of the National Statistical System"/>
    <n v="3"/>
    <s v="01apr2017"/>
    <n v="2017"/>
    <s v="Unidentified / NA"/>
    <s v=""/>
    <x v="0"/>
  </r>
  <r>
    <s v="Bangladesh"/>
    <s v="WorldBank"/>
    <s v="World Bank Group"/>
    <x v="0"/>
    <s v="Transforming Secondary Education for Results Operation"/>
    <n v="510"/>
    <s v="01dec2017"/>
    <n v="2017"/>
    <s v="Results-driven"/>
    <s v=""/>
    <x v="3"/>
  </r>
  <r>
    <s v="Bosnia and Herzegovina"/>
    <s v="WorldBank"/>
    <s v="World Bank Group"/>
    <x v="0"/>
    <s v="Federation Road Sector Modernization"/>
    <n v="65.400000000000006"/>
    <s v="01oct2017"/>
    <n v="2017"/>
    <s v="Investment"/>
    <s v=""/>
    <x v="0"/>
  </r>
  <r>
    <s v="Bangladesh"/>
    <s v="WorldBank"/>
    <s v="World Bank Group"/>
    <x v="0"/>
    <s v="Safety Net Systems for the Poorest (Additional Financing)"/>
    <n v="245"/>
    <s v="01dec2017"/>
    <n v="2017"/>
    <s v="Investment"/>
    <s v=""/>
    <x v="3"/>
  </r>
  <r>
    <s v="Tonga"/>
    <s v="WorldBank"/>
    <s v="World Bank Group"/>
    <x v="0"/>
    <s v="Second Inclusive Growth Development Policy Operation"/>
    <n v="5"/>
    <s v="27apr2017"/>
    <n v="2017"/>
    <s v="NA"/>
    <s v=""/>
    <x v="3"/>
  </r>
  <r>
    <s v="Belarus"/>
    <s v="WorldBank"/>
    <s v="World Bank Group"/>
    <x v="0"/>
    <s v="Belarus MSME Access to Finance Project"/>
    <n v="60"/>
    <s v="01sep2017"/>
    <n v="2017"/>
    <s v="Investment"/>
    <s v=""/>
    <x v="8"/>
  </r>
  <r>
    <s v="Bhutan"/>
    <s v="WorldBank"/>
    <s v="World Bank Group"/>
    <x v="0"/>
    <s v="Bhutan Community-Based Rural Enterpreneurship Project"/>
    <n v="1.25"/>
    <s v="01may2017"/>
    <n v="2017"/>
    <s v="Investment"/>
    <s v=""/>
    <x v="3"/>
  </r>
  <r>
    <s v="Bhutan"/>
    <s v="WorldBank"/>
    <s v="World Bank Group"/>
    <x v="0"/>
    <s v="Bhutan BLSS Economic Census"/>
    <n v="0.68"/>
    <s v="01feb2017"/>
    <n v="2017"/>
    <s v="Investment"/>
    <s v=""/>
    <x v="3"/>
  </r>
  <r>
    <s v="Mali"/>
    <s v="WorldBank"/>
    <s v="World Bank Group"/>
    <x v="0"/>
    <s v="Mali - Poverty DPO"/>
    <n v="50"/>
    <s v="01may2017"/>
    <n v="2017"/>
    <s v="General Budget Support"/>
    <s v=""/>
    <x v="3"/>
  </r>
  <r>
    <s v="Bhutan"/>
    <s v="WorldBank"/>
    <s v="World Bank Group"/>
    <x v="0"/>
    <s v="Prepartion of Strategic Program for Climate Resilience"/>
    <n v="1.5"/>
    <s v="01feb2017"/>
    <n v="2017"/>
    <s v="Investment"/>
    <s v=""/>
    <x v="3"/>
  </r>
  <r>
    <s v="Armenia"/>
    <s v="WorldBank"/>
    <s v="World Bank Group"/>
    <x v="0"/>
    <s v="Vorotan Hydropower Cascade"/>
    <n v="45"/>
    <s v="01jan2017"/>
    <n v="2017"/>
    <s v="Investment"/>
    <s v=""/>
    <x v="9"/>
  </r>
  <r>
    <s v="Bangladesh"/>
    <s v="WorldBank"/>
    <s v="World Bank Group"/>
    <x v="0"/>
    <s v="Local Governance Support Project - 3"/>
    <n v="300"/>
    <s v="01jan2017"/>
    <n v="2017"/>
    <s v="Investment"/>
    <s v=""/>
    <x v="3"/>
  </r>
  <r>
    <s v="Cambodia"/>
    <s v="WorldBank"/>
    <s v="World Bank Group"/>
    <x v="0"/>
    <s v="Cambodia Southeast Asia Disaster Risk Management(DRM) Project funded by GFDR Trust Fund (Global Facility For Disaster Reduction and Recovery)"/>
    <n v="1"/>
    <s v="01apr2017"/>
    <n v="2017"/>
    <s v="Investment"/>
    <s v=""/>
    <x v="3"/>
  </r>
  <r>
    <s v="Kosovo"/>
    <s v="WorldBank"/>
    <s v="World Bank Group"/>
    <x v="0"/>
    <s v="Kosovo Water Security and Canal Protection Project"/>
    <n v="24.5"/>
    <s v="01mar2017"/>
    <n v="2017"/>
    <s v="Investment"/>
    <s v=""/>
    <x v="3"/>
  </r>
  <r>
    <s v="Papua New Guinea"/>
    <s v="WorldBank"/>
    <s v="World Bank Group"/>
    <x v="0"/>
    <s v=" Emergency Tuberculosis Project"/>
    <n v="15"/>
    <s v="01may2017"/>
    <n v="2017"/>
    <s v="Investment"/>
    <s v=""/>
    <x v="3"/>
  </r>
  <r>
    <s v="Nepal"/>
    <s v="WorldBank"/>
    <s v="World Bank Group"/>
    <x v="0"/>
    <s v="Third Financial Sector Development Policy Credit"/>
    <n v="100"/>
    <s v="01mar2017"/>
    <n v="2017"/>
    <s v="General Budget Support"/>
    <s v=""/>
    <x v="3"/>
  </r>
  <r>
    <s v="Jordan"/>
    <s v="WorldBank"/>
    <s v="World Bank Group"/>
    <x v="0"/>
    <s v="Jordan Education Reform Support Program (IBRD supported by GCFF)"/>
    <n v="200"/>
    <s v="01dec2017"/>
    <n v="2017"/>
    <s v="Technical Cooperation"/>
    <s v=""/>
    <x v="6"/>
  </r>
  <r>
    <s v="Togo"/>
    <s v="WorldBank"/>
    <s v="World Bank Group"/>
    <x v="0"/>
    <s v="Appui à la Réforme Fiscale et à la viabilité Financiere des Infrastructures "/>
    <n v="52"/>
    <s v="01dec2017"/>
    <n v="2017"/>
    <s v="General Budget Support"/>
    <s v=""/>
    <x v="3"/>
  </r>
  <r>
    <s v="Cambodia"/>
    <s v="WorldBank"/>
    <s v="World Bank Group"/>
    <x v="0"/>
    <s v="Livelihood Enhancement &amp; Association Of the Poor (LEAP) Project (IDA Credit No. 59600)"/>
    <n v="22.17"/>
    <s v="01feb2017"/>
    <n v="2017"/>
    <s v="Investment"/>
    <s v=""/>
    <x v="3"/>
  </r>
  <r>
    <s v="Madagascar"/>
    <s v="WorldBank"/>
    <s v="World Bank Group"/>
    <x v="0"/>
    <s v="(P160848) Madagascar: Nutrition &amp; Health P"/>
    <n v="90"/>
    <s v="01dec2017"/>
    <n v="2017"/>
    <s v="Investment"/>
    <s v=""/>
    <x v="3"/>
  </r>
  <r>
    <s v="Mozambique"/>
    <s v="WorldBank"/>
    <s v="World Bank Group"/>
    <x v="0"/>
    <s v="Education Sector Support Program"/>
    <n v="59"/>
    <s v="01jun2017"/>
    <n v="2017"/>
    <s v="Investment"/>
    <s v=""/>
    <x v="3"/>
  </r>
  <r>
    <s v="Bosnia and Herzegovina"/>
    <s v="WorldBank"/>
    <s v="World Bank Group"/>
    <x v="0"/>
    <s v="Microfinance Bosnia"/>
    <n v="3.2813240000000001"/>
    <s v="01jun2017"/>
    <n v="2017"/>
    <s v="Technical Cooperation"/>
    <s v=""/>
    <x v="5"/>
  </r>
  <r>
    <s v="Bénin"/>
    <s v="WorldBank"/>
    <s v="World Bank Group"/>
    <x v="0"/>
    <s v="Benin Rural Water Supply Universal Access Program"/>
    <n v="68"/>
    <s v="01jan2017"/>
    <n v="2017"/>
    <s v="Investment"/>
    <s v=""/>
    <x v="3"/>
  </r>
  <r>
    <s v="Georgia"/>
    <s v="WorldBank"/>
    <s v="World Bank Group"/>
    <x v="0"/>
    <s v="East-West Highway Corridor Improvement Project Additional Financing "/>
    <n v="20"/>
    <s v="01nov2017"/>
    <n v="2017"/>
    <s v="Investment"/>
    <s v=""/>
    <x v="3"/>
  </r>
  <r>
    <s v="Bangladesh"/>
    <s v="WorldBank"/>
    <s v="World Bank Group"/>
    <x v="0"/>
    <s v="Bangladesh Regional Connectivity Project 1"/>
    <n v="150"/>
    <s v="01apr2017"/>
    <n v="2017"/>
    <s v="Investment"/>
    <s v=""/>
    <x v="3"/>
  </r>
  <r>
    <s v="Albania"/>
    <s v="WorldBank"/>
    <s v="World Bank Group"/>
    <x v="0"/>
    <s v="Albania Competitivennes Development Loan"/>
    <n v="70"/>
    <s v="01feb2017"/>
    <n v="2017"/>
    <s v="General Budget Support"/>
    <s v=""/>
    <x v="3"/>
  </r>
  <r>
    <s v="Cambodia"/>
    <s v="WorldBank"/>
    <s v="World Bank Group"/>
    <x v="0"/>
    <s v="Cambodia South East Asia Disaster Risk Management - IDA Credit No. 60140"/>
    <n v="61.5"/>
    <s v="01apr2017"/>
    <n v="2017"/>
    <s v="Investment"/>
    <s v=""/>
    <x v="3"/>
  </r>
  <r>
    <s v="Togo"/>
    <s v="WorldBank"/>
    <s v="World Bank Group"/>
    <x v="0"/>
    <s v="Filets Sociaux et Services de Base "/>
    <n v="29"/>
    <s v="01mar2017"/>
    <n v="2017"/>
    <s v="Unidentified / NA"/>
    <s v=""/>
    <x v="1"/>
  </r>
  <r>
    <s v="Mozambique"/>
    <s v="WorldBank"/>
    <s v="World Bank Group"/>
    <x v="0"/>
    <s v="Power Effienciency and Improvement Project (PERIP)"/>
    <n v="150"/>
    <s v="01sep2017"/>
    <n v="2017"/>
    <s v="Investment"/>
    <s v=""/>
    <x v="1"/>
  </r>
  <r>
    <s v="Georgia"/>
    <s v="WorldBank"/>
    <s v="World Bank Group"/>
    <x v="0"/>
    <s v="Global Trade Finance Program, Bank of Georgia"/>
    <n v="0.62"/>
    <s v="01jun2017"/>
    <n v="2017"/>
    <s v="Credit Lines"/>
    <s v=""/>
    <x v="7"/>
  </r>
  <r>
    <s v="Armenia"/>
    <s v="WorldBank"/>
    <s v="World Bank Group"/>
    <x v="0"/>
    <s v="Armenia Mineral sector Policy"/>
    <n v="0.45"/>
    <s v="01oct2017"/>
    <n v="2017"/>
    <s v="Unidentified / NA"/>
    <s v=""/>
    <x v="0"/>
  </r>
  <r>
    <s v="Ethiopia"/>
    <s v="WorldBank"/>
    <s v="World Bank Group"/>
    <x v="0"/>
    <s v="P159382 Livestock and Fisheries Sector Development Project "/>
    <n v="179"/>
    <s v="01dec2017"/>
    <n v="2017"/>
    <s v="Investment"/>
    <s v=""/>
    <x v="3"/>
  </r>
  <r>
    <s v="Solomon Islands"/>
    <s v="WorldBank"/>
    <s v="World Bank Group"/>
    <x v="0"/>
    <s v="Tina River Hydro Development Project"/>
    <n v="33.6"/>
    <s v="06/20/2017"/>
    <n v="2017"/>
    <s v="Investment"/>
    <s v=""/>
    <x v="6"/>
  </r>
  <r>
    <s v="Papua New Guinea"/>
    <s v="WorldBank"/>
    <s v="World Bank Group"/>
    <x v="0"/>
    <s v="Rural Service Delivery Project"/>
    <n v="23"/>
    <s v="01jun2017"/>
    <n v="2017"/>
    <s v="Investment"/>
    <s v=""/>
    <x v="3"/>
  </r>
  <r>
    <s v="Malawi"/>
    <s v="WorldBank"/>
    <s v="World Bank Group"/>
    <x v="0"/>
    <s v="Lilongwe Water and Sanitation Project"/>
    <n v="100"/>
    <s v="01dec2017"/>
    <n v="2017"/>
    <s v="Investment"/>
    <s v=""/>
    <x v="1"/>
  </r>
  <r>
    <s v="Vanuatu"/>
    <s v="WorldBank"/>
    <s v="World Bank Group"/>
    <x v="0"/>
    <s v="Rural Electrification Project Stage II"/>
    <n v="4"/>
    <s v="17may2017"/>
    <n v="2017"/>
    <s v="Investment"/>
    <s v=""/>
    <x v="3"/>
  </r>
  <r>
    <s v="Georgia"/>
    <s v="WorldBank"/>
    <s v="World Bank Group"/>
    <x v="0"/>
    <s v="Georgia Trade, Investment and Agricompetitiveness Project (Advisory)"/>
    <n v="1.85"/>
    <s v="01nov2017"/>
    <n v="2017"/>
    <s v="Policy-based"/>
    <s v=""/>
    <x v="11"/>
  </r>
  <r>
    <s v="Guatemala"/>
    <s v="WorldBank"/>
    <s v="World Bank Group"/>
    <x v="0"/>
    <s v="Nuestros niños sanos y listos"/>
    <n v="2.75"/>
    <s v="01jan2017"/>
    <n v="2017"/>
    <s v="Investment"/>
    <s v=""/>
    <x v="9"/>
  </r>
  <r>
    <s v="Nepal"/>
    <s v="WorldBank"/>
    <s v="World Bank Group"/>
    <x v="0"/>
    <s v="Strengthening Systems for Social Protection and Civil Registration Project"/>
    <n v="150"/>
    <s v="01jan2017"/>
    <n v="2017"/>
    <s v="Results-driven"/>
    <s v=""/>
    <x v="3"/>
  </r>
  <r>
    <s v="Rwanda"/>
    <s v="WorldBank"/>
    <s v="World Bank Group"/>
    <x v="0"/>
    <s v="Lake Victoria Transport Program"/>
    <n v="81"/>
    <s v="01may2017"/>
    <n v="2017"/>
    <s v="Investment"/>
    <s v=""/>
    <x v="1"/>
  </r>
  <r>
    <s v="Bosnia and Herzegovina"/>
    <s v="WorldBank"/>
    <s v="World Bank Group"/>
    <x v="0"/>
    <s v="Bosnia and Herzegovina Sub-national Investment climate project"/>
    <n v="8.2262020000000007"/>
    <s v="01dec2017"/>
    <n v="2017"/>
    <s v="Policy-based"/>
    <s v=""/>
    <x v="0"/>
  </r>
  <r>
    <s v="Tuvalu"/>
    <s v="WorldBank"/>
    <s v="World Bank Group"/>
    <x v="0"/>
    <s v="Tuvalu Aviation Investment Project Additional Financing II"/>
    <n v="8.75"/>
    <s v="16nov2017"/>
    <n v="2017"/>
    <s v="Investment"/>
    <s v=""/>
    <x v="3"/>
  </r>
  <r>
    <s v="Marshall Islands"/>
    <s v="WorldBank"/>
    <s v="World Bank Group"/>
    <x v="0"/>
    <s v="Sustainable Energy Development Project"/>
    <n v="34"/>
    <s v="17dec2017"/>
    <n v="2017"/>
    <s v="NA"/>
    <s v=""/>
    <x v="6"/>
  </r>
  <r>
    <s v="Cambodia"/>
    <s v="WorldBank"/>
    <s v="World Bank Group"/>
    <x v="0"/>
    <s v="Road - Road Asset Management Project (RAMP II) financed by IDA Credit No. 57890"/>
    <n v="64.8"/>
    <s v="01may2017"/>
    <n v="2017"/>
    <s v="Investment"/>
    <s v=""/>
    <x v="3"/>
  </r>
  <r>
    <s v="Mozambique"/>
    <s v="WorldBank"/>
    <s v="World Bank Group"/>
    <x v="0"/>
    <s v="Primary Health Care Strengthening Project"/>
    <n v="80"/>
    <s v="01dec2017"/>
    <n v="2017"/>
    <s v="Results-driven"/>
    <s v=""/>
    <x v="3"/>
  </r>
  <r>
    <s v="Moldova"/>
    <s v="WorldBank"/>
    <s v="World Bank Group"/>
    <x v="0"/>
    <s v="Modernization of Government Services"/>
    <n v="20"/>
    <s v="01aug2017"/>
    <n v="2017"/>
    <s v="Investment"/>
    <s v=""/>
    <x v="3"/>
  </r>
  <r>
    <s v="Kenya"/>
    <s v="WorldBank"/>
    <s v="World Bank Group"/>
    <x v="0"/>
    <s v="Governance for Enabling Service Delivery"/>
    <n v="150"/>
    <s v="01sep2017"/>
    <n v="2017"/>
    <s v="Results-driven"/>
    <s v=""/>
    <x v="3"/>
  </r>
  <r>
    <s v="Bhutan"/>
    <s v="WorldBank"/>
    <s v="World Bank Group"/>
    <x v="0"/>
    <s v="PFM-MDF financed strengthenign public financial management project"/>
    <n v="4"/>
    <s v="01sep2017"/>
    <n v="2017"/>
    <s v="Investment"/>
    <s v=""/>
    <x v="3"/>
  </r>
  <r>
    <s v="Kenya"/>
    <s v="WorldBank"/>
    <s v="World Bank Group"/>
    <x v="0"/>
    <s v="Kenya Off-Grid Solar Access Project"/>
    <n v="150"/>
    <s v="01jul2017"/>
    <n v="2017"/>
    <s v="Investment"/>
    <s v=""/>
    <x v="3"/>
  </r>
  <r>
    <s v="Egypt"/>
    <s v="WorldBank"/>
    <s v="World Bank Group"/>
    <x v="0"/>
    <s v="Third Programmatic Development Policy Financing on Fiscal Consolidation, Sustainable Energy and Competitiveness"/>
    <n v="1.1499999999999999"/>
    <s v="01may2017"/>
    <n v="2017"/>
    <s v="Policy-based"/>
    <s v=""/>
    <x v="3"/>
  </r>
  <r>
    <s v="Perú"/>
    <s v="WorldBank"/>
    <s v="World Bank Group"/>
    <x v="0"/>
    <s v="Fortalecimiento del Sistema Nacional de Ciencia, Tecnologia e Innovacion"/>
    <n v="45"/>
    <s v="01jan2017"/>
    <n v="2017"/>
    <s v="Investment"/>
    <s v=""/>
    <x v="3"/>
  </r>
  <r>
    <s v="Kiribati"/>
    <s v="WorldBank"/>
    <s v="World Bank Group"/>
    <x v="0"/>
    <s v="Kiribati Connectivity Project"/>
    <n v="20"/>
    <s v="17may2017"/>
    <n v="2017"/>
    <s v="Investment"/>
    <s v=""/>
    <x v="3"/>
  </r>
  <r>
    <s v="Madagascar"/>
    <s v="WorldBank"/>
    <s v="World Bank Group"/>
    <x v="0"/>
    <s v="P162279 Inclusive and Resilient Growth D"/>
    <n v="45.320329999999998"/>
    <s v="01dec2017"/>
    <n v="2017"/>
    <s v="General Budget Support"/>
    <s v=""/>
    <x v="3"/>
  </r>
  <r>
    <s v="Nepal"/>
    <s v="WorldBank"/>
    <s v="World Bank Group"/>
    <x v="0"/>
    <s v="Nepal Health Sector Management Reform Program for Result"/>
    <n v="150"/>
    <s v="01mar2017"/>
    <n v="2017"/>
    <s v="Results-driven"/>
    <s v=""/>
    <x v="3"/>
  </r>
  <r>
    <s v="Rwanda"/>
    <s v="WorldBank"/>
    <s v="World Bank Group"/>
    <x v="0"/>
    <s v="Rwanda Priority Skills for Growth Project"/>
    <n v="120"/>
    <s v="01jul2017"/>
    <n v="2017"/>
    <s v="Results-driven"/>
    <s v=""/>
    <x v="1"/>
  </r>
  <r>
    <s v="Azerbaijan"/>
    <s v="WorldBank"/>
    <s v="World Bank Group"/>
    <x v="0"/>
    <s v="National Strategy for the Development of Statistics for 2018-2030, Including Detailed Institution, Human and Information Communication Technology Capacity Building Plans for 2018-2022 Project "/>
    <n v="0.24990000000000001"/>
    <s v="01aug2017"/>
    <n v="2017"/>
    <s v="NA"/>
    <s v=""/>
    <x v="3"/>
  </r>
  <r>
    <s v="Cambodia"/>
    <s v="WorldBank"/>
    <s v="World Bank Group"/>
    <x v="0"/>
    <s v="Health Equity and Quality Improvement Program (2017-2019/ $7,000,000)"/>
    <n v="7"/>
    <s v="01jan2017"/>
    <n v="2017"/>
    <s v="Technical Cooperation"/>
    <s v=""/>
    <x v="3"/>
  </r>
  <r>
    <s v="Mali"/>
    <s v="WorldBank"/>
    <s v="World Bank Group"/>
    <x v="0"/>
    <s v="Mali Rural Electrification Program"/>
    <n v="4.8"/>
    <s v="01feb2017"/>
    <n v="2017"/>
    <s v="Investment"/>
    <s v=""/>
    <x v="3"/>
  </r>
  <r>
    <s v="Côte d'Ivoire"/>
    <s v="WorldBank"/>
    <s v="World Bank Group"/>
    <x v="0"/>
    <s v="Projet de transport et d'accès à l'électricité"/>
    <n v="341.07607507703602"/>
    <s v="01apr2017"/>
    <n v="2017"/>
    <s v="NA"/>
    <s v=""/>
    <x v="6"/>
  </r>
  <r>
    <s v="Philippines"/>
    <s v="WorldBank"/>
    <s v="World Bank Group"/>
    <x v="0"/>
    <s v="Metro Manila Bus Rapid Transit Project"/>
    <n v="40"/>
    <s v="01mar2017"/>
    <n v="2017"/>
    <s v="Investment"/>
    <s v=""/>
    <x v="3"/>
  </r>
  <r>
    <s v="Bosnia and Herzegovina"/>
    <s v="WorldBank"/>
    <s v="World Bank Group"/>
    <x v="0"/>
    <s v="Banking Sector Strengthening "/>
    <n v="60"/>
    <s v="01apr2017"/>
    <n v="2017"/>
    <s v="Investment"/>
    <s v=""/>
    <x v="0"/>
  </r>
  <r>
    <s v="South Sudan"/>
    <s v="WorldBank"/>
    <s v="World Bank Group"/>
    <x v="0"/>
    <s v=""/>
    <n v="0"/>
    <s v="01jan2017"/>
    <n v="2017"/>
    <s v="NA"/>
    <s v=""/>
    <x v="4"/>
  </r>
  <r>
    <s v="Yemen"/>
    <s v="WorldBank"/>
    <s v="World Bank Group"/>
    <x v="0"/>
    <s v="Yemen Integrated Urban Services Emergency Project"/>
    <n v="150"/>
    <s v="01nov2017"/>
    <n v="2017"/>
    <s v="Emergency  / Humanitarian Aid"/>
    <s v=""/>
    <x v="6"/>
  </r>
  <r>
    <s v="Kenya"/>
    <s v="WorldBank"/>
    <s v="World Bank Group"/>
    <x v="0"/>
    <s v="Secondary education Quality Improvement Project"/>
    <n v="200"/>
    <s v="01sep2017"/>
    <n v="2017"/>
    <s v="Investment"/>
    <s v=""/>
    <x v="3"/>
  </r>
  <r>
    <s v="Perú"/>
    <s v="WorldBank"/>
    <s v="World Bank Group"/>
    <x v="0"/>
    <s v="Gestion Integrada de Recursos Hidricos en 10 Cuencas"/>
    <n v="40"/>
    <s v="01apr2017"/>
    <n v="2017"/>
    <s v="Investment"/>
    <s v=""/>
    <x v="3"/>
  </r>
  <r>
    <s v="Yemen"/>
    <s v="WorldBank"/>
    <s v="World Bank Group"/>
    <x v="0"/>
    <s v="Smallholder Agricultural Production Restoration and Enhancement Project"/>
    <n v="36"/>
    <s v="01jul2017"/>
    <n v="2017"/>
    <s v="Technical Cooperation"/>
    <s v=""/>
    <x v="6"/>
  </r>
  <r>
    <s v="Mali"/>
    <s v="WorldBank"/>
    <s v="World Bank Group"/>
    <x v="0"/>
    <s v="Mali - Rural Mobility and Connectivity Project"/>
    <n v="70"/>
    <s v="01jul2017"/>
    <n v="2017"/>
    <s v="Investment"/>
    <s v=""/>
    <x v="3"/>
  </r>
  <r>
    <s v="Uganda"/>
    <s v="WorldBank"/>
    <s v="World Bank Group"/>
    <x v="0"/>
    <s v="Uganda Intergovernmental Fiscal Transfers Program"/>
    <n v="200"/>
    <s v="01jun2017"/>
    <n v="2017"/>
    <s v="Results-driven"/>
    <s v=""/>
    <x v="3"/>
  </r>
  <r>
    <s v="Armenia"/>
    <s v="WorldBank"/>
    <s v="World Bank Group"/>
    <x v="0"/>
    <s v="Irrigation System Enhancement Project - Addidtional Financing"/>
    <n v="2"/>
    <s v="01nov2017"/>
    <n v="2017"/>
    <s v="Investment"/>
    <s v=""/>
    <x v="0"/>
  </r>
  <r>
    <s v="Timor-Leste"/>
    <s v="WorldBank"/>
    <s v="World Bank Group"/>
    <x v="0"/>
    <s v="Timor-Leste Poverty Monitoring and Analysis "/>
    <n v="0.215"/>
    <s v="01apr2018"/>
    <n v="2018"/>
    <s v="Technical Cooperation"/>
    <s v=""/>
    <x v="9"/>
  </r>
  <r>
    <s v="Papua New Guinea"/>
    <s v="WorldBank"/>
    <s v="World Bank Group"/>
    <x v="0"/>
    <s v="PNG Tourism Sector Development Project"/>
    <n v="20"/>
    <s v="01jun2017"/>
    <n v="2017"/>
    <s v="Investment"/>
    <s v=""/>
    <x v="1"/>
  </r>
  <r>
    <s v="Rwanda"/>
    <s v="WorldBank"/>
    <s v="World Bank Group"/>
    <x v="0"/>
    <s v="Strengthening Social Protection Project"/>
    <n v="123"/>
    <s v="01dec2017"/>
    <n v="2017"/>
    <s v="Investment"/>
    <s v=""/>
    <x v="1"/>
  </r>
  <r>
    <s v="Haïti "/>
    <s v="WorldBank"/>
    <s v="World Bank Group"/>
    <x v="0"/>
    <s v="Financement additionnel au Projet de Renforcement des Services Publics Agricoles RESEPAG II"/>
    <n v="35"/>
    <s v="01jun2017"/>
    <n v="2017"/>
    <s v="Investment"/>
    <s v=""/>
    <x v="3"/>
  </r>
  <r>
    <s v="Cameroon"/>
    <s v="WorldBank"/>
    <s v="World Bank Group"/>
    <x v="0"/>
    <s v="Hydropower Development on the Sanaga River Technical Assistance Project"/>
    <n v="26.3"/>
    <s v="01may2017"/>
    <n v="2017"/>
    <s v="Investment"/>
    <s v=""/>
    <x v="3"/>
  </r>
  <r>
    <s v="Moldova"/>
    <s v="WorldBank"/>
    <s v="World Bank Group"/>
    <x v="0"/>
    <s v="Climate Adaptation "/>
    <n v="25.2"/>
    <s v="01jun2017"/>
    <n v="2017"/>
    <s v="Investment"/>
    <s v=""/>
    <x v="3"/>
  </r>
  <r>
    <s v="Bangladesh"/>
    <s v="WorldBank"/>
    <s v="World Bank Group"/>
    <x v="0"/>
    <s v="Health Sector Support Project"/>
    <n v="550"/>
    <s v="01jul2017"/>
    <n v="2017"/>
    <s v="Investment"/>
    <s v=""/>
    <x v="3"/>
  </r>
  <r>
    <s v="Nepal"/>
    <s v="WorldBank"/>
    <s v="World Bank Group"/>
    <x v="0"/>
    <s v="Nepal Earthquake Housing Reconstruction Project- Additional Financing"/>
    <n v="300"/>
    <s v="01nov2017"/>
    <n v="2017"/>
    <s v="Emergency  / Humanitarian Aid"/>
    <s v=""/>
    <x v="3"/>
  </r>
  <r>
    <s v="Cameroon"/>
    <s v="WorldBank"/>
    <s v="World Bank Group"/>
    <x v="0"/>
    <s v="Cameroon: Inclusive and Resilient Cities Development Project"/>
    <n v="160"/>
    <s v="01aug2017"/>
    <n v="2017"/>
    <s v="Investment"/>
    <s v=""/>
    <x v="3"/>
  </r>
  <r>
    <s v="Haïti "/>
    <s v="WorldBank"/>
    <s v="World Bank Group"/>
    <x v="0"/>
    <s v="Financement additionnel au Projet Projet de Reconstruction et de Gestion des Risques et des Désastres "/>
    <n v="20"/>
    <s v="01jun2017"/>
    <n v="2017"/>
    <s v="Investment"/>
    <s v=""/>
    <x v="3"/>
  </r>
  <r>
    <s v="Bangladesh"/>
    <s v="WorldBank"/>
    <s v="World Bank Group"/>
    <x v="0"/>
    <s v="Bangladesh Investment Promotion and Financing Facility Project II (IPFF II)"/>
    <n v="356.7"/>
    <s v="01apr2017"/>
    <n v="2017"/>
    <s v="Investment"/>
    <s v=""/>
    <x v="3"/>
  </r>
  <r>
    <s v="Kiribati"/>
    <s v="WorldBank"/>
    <s v="World Bank Group"/>
    <x v="0"/>
    <s v="Fourth Economic Reform DPO"/>
    <n v="5"/>
    <s v="17nov2017"/>
    <n v="2017"/>
    <s v="General Budget Support"/>
    <s v=""/>
    <x v="6"/>
  </r>
  <r>
    <s v="Mali"/>
    <s v="WorldBank"/>
    <s v="World Bank Group"/>
    <x v="0"/>
    <s v="Improving Mali's Statistical System"/>
    <n v="20"/>
    <s v="01jul2017"/>
    <n v="2017"/>
    <s v="Investment"/>
    <s v=""/>
    <x v="3"/>
  </r>
  <r>
    <s v="Sénégal "/>
    <s v="WorldBank"/>
    <s v="World Bank Group"/>
    <x v="0"/>
    <s v="Bus Rapide de Transit -BRT-"/>
    <n v="300"/>
    <s v="01may2017"/>
    <n v="2017"/>
    <s v="Innovation"/>
    <s v=""/>
    <x v="1"/>
  </r>
  <r>
    <s v="Nepal"/>
    <s v="WorldBank"/>
    <s v="World Bank Group"/>
    <x v="0"/>
    <s v="Enhanced Vocation Education and Training Progra II"/>
    <n v="60"/>
    <s v="01sep2017"/>
    <n v="2017"/>
    <s v="Investment"/>
    <s v=""/>
    <x v="3"/>
  </r>
  <r>
    <s v="Uganda"/>
    <s v="WorldBank"/>
    <s v="World Bank Group"/>
    <x v="0"/>
    <s v="Strengthening Social Risk Management and Gender-Based Violence Prevention and Response Project "/>
    <n v="40"/>
    <s v="01jun2017"/>
    <n v="2017"/>
    <s v="Investment"/>
    <s v=""/>
    <x v="3"/>
  </r>
  <r>
    <s v="Ethiopia"/>
    <s v="WorldBank"/>
    <s v="World Bank Group"/>
    <x v="0"/>
    <s v="P129828 Ethiopia General Educaiton Quality Improvement Project "/>
    <n v="300"/>
    <s v="01dec2017"/>
    <n v="2017"/>
    <s v="Results-driven"/>
    <s v=""/>
    <x v="3"/>
  </r>
  <r>
    <s v="Perú"/>
    <s v="WorldBank"/>
    <s v="World Bank Group"/>
    <x v="0"/>
    <s v="Programa Nacional para la Innovacion de la Pesca y la Acuicultura"/>
    <n v="40"/>
    <s v="01jan2017"/>
    <n v="2017"/>
    <s v="Investment"/>
    <s v=""/>
    <x v="3"/>
  </r>
  <r>
    <s v="Perú"/>
    <s v="WorldBank"/>
    <s v="World Bank Group"/>
    <x v="0"/>
    <s v="Apoyo a Servicios de Control de Calidad Ambiental "/>
    <n v="40"/>
    <s v="01jan2017"/>
    <n v="2017"/>
    <s v="Investment"/>
    <s v=""/>
    <x v="3"/>
  </r>
  <r>
    <s v="Jordan"/>
    <s v="WorldBank"/>
    <s v="World Bank Group"/>
    <x v="0"/>
    <s v="JO-Integrated Social Services for Youth (Grant)"/>
    <n v="2.8"/>
    <s v="01jun2017"/>
    <n v="2017"/>
    <s v="Technical Cooperation"/>
    <s v=""/>
    <x v="6"/>
  </r>
  <r>
    <s v="Yemen"/>
    <s v="WorldBank"/>
    <s v="World Bank Group"/>
    <x v="0"/>
    <s v="Emergency Health and Nutrition Project"/>
    <n v="483"/>
    <s v="01aug2017"/>
    <n v="2017"/>
    <s v="Emergency  / Humanitarian Aid"/>
    <s v=""/>
    <x v="6"/>
  </r>
  <r>
    <s v="Sénégal "/>
    <s v="WorldBank"/>
    <s v="World Bank Group"/>
    <x v="0"/>
    <s v="Projet Tourisme et Développment des Entreprises"/>
    <n v="74"/>
    <s v="01apr2017"/>
    <n v="2017"/>
    <s v="Private Sector"/>
    <s v=""/>
    <x v="1"/>
  </r>
  <r>
    <s v="Haïti "/>
    <s v="WorldBank"/>
    <s v="World Bank Group"/>
    <x v="0"/>
    <s v="Projet de Développement Municipal Et de Résilience Urbaine"/>
    <n v="48.4"/>
    <s v="01jun2017"/>
    <n v="2017"/>
    <s v="Investment"/>
    <s v=""/>
    <x v="3"/>
  </r>
  <r>
    <s v="Côte d'Ivoire"/>
    <s v="WorldBank"/>
    <s v="World Bank Group"/>
    <x v="0"/>
    <s v="Projet d'urgence pour la réduction des émissions dues à la déforestation et à la dégradation forestière"/>
    <n v="3.5993867402376098"/>
    <s v="01sep2017"/>
    <n v="2017"/>
    <s v="NA"/>
    <s v=""/>
    <x v="6"/>
  </r>
  <r>
    <s v="Ethiopia"/>
    <s v="WorldBank"/>
    <s v="World Bank Group"/>
    <x v="0"/>
    <s v="P163438 Ethiopia Rural Productive Safety Net  project "/>
    <n v="600"/>
    <s v="01sep2017"/>
    <n v="2017"/>
    <s v="Investment"/>
    <s v=""/>
    <x v="3"/>
  </r>
  <r>
    <s v="Armenia"/>
    <s v="WorldBank"/>
    <s v="World Bank Group"/>
    <x v="0"/>
    <s v="Agricultre Policy Monitoring and Evaluation Capacity Building Project"/>
    <n v="1.8"/>
    <s v="01mar2017"/>
    <n v="2017"/>
    <s v="Unidentified / NA"/>
    <s v=""/>
    <x v="0"/>
  </r>
  <r>
    <s v="Sénégal "/>
    <s v="WorldBank"/>
    <s v="World Bank Group"/>
    <x v="0"/>
    <s v="Appui Budgétaire aux Réformes Strucuturelles"/>
    <n v="60"/>
    <s v="01jun2017"/>
    <n v="2017"/>
    <s v="General Budget Support"/>
    <s v=""/>
    <x v="3"/>
  </r>
  <r>
    <s v="Nepal"/>
    <s v="WorldBank"/>
    <s v="World Bank Group"/>
    <x v="0"/>
    <s v="School Sector Development Program"/>
    <n v="185"/>
    <s v="01mar2017"/>
    <n v="2017"/>
    <s v="Sector Budget Support"/>
    <s v=""/>
    <x v="3"/>
  </r>
  <r>
    <s v="Rwanda"/>
    <s v="WorldBank"/>
    <s v="World Bank Group"/>
    <x v="0"/>
    <s v="Rwanda Energy Development Policy Operation"/>
    <n v="125"/>
    <s v="01dec2017"/>
    <n v="2017"/>
    <s v="Sector Budget Support"/>
    <s v=""/>
    <x v="3"/>
  </r>
  <r>
    <s v="Lao People's Democratic Republic"/>
    <s v="WorldBank"/>
    <s v="World Bank Group"/>
    <x v="0"/>
    <s v="Lao PDR Southeast Asia Disaster Risk Management Project"/>
    <n v="31"/>
    <s v="01jul2017"/>
    <n v="2017"/>
    <s v="Investment"/>
    <s v=""/>
    <x v="3"/>
  </r>
  <r>
    <s v="Samoa"/>
    <s v="WorldBank"/>
    <s v="World Bank Group"/>
    <x v="0"/>
    <s v="First Resilience Development Policy Operation"/>
    <n v="5"/>
    <s v="31oct2017"/>
    <n v="2017"/>
    <s v="NA"/>
    <s v=""/>
    <x v="6"/>
  </r>
  <r>
    <s v="Philippines"/>
    <s v="WorldBank"/>
    <s v="World Bank Group"/>
    <x v="0"/>
    <s v="Metro Manila Flood Management Project"/>
    <n v="207.6"/>
    <s v="01sep2017"/>
    <n v="2017"/>
    <s v="Investment"/>
    <s v=""/>
    <x v="3"/>
  </r>
  <r>
    <s v="Azerbaijan"/>
    <s v="WorldBank"/>
    <s v="World Bank Group"/>
    <x v="0"/>
    <s v="Absheron Lakes Cleanup &amp; Rehabilitation"/>
    <n v="0.72"/>
    <s v="28dec2017"/>
    <n v="2017"/>
    <s v="NA"/>
    <s v=""/>
    <x v="9"/>
  </r>
  <r>
    <s v="Georgia"/>
    <s v="WorldBank"/>
    <s v="World Bank Group"/>
    <x v="0"/>
    <s v="Global Trade Finance Program, TBC Bank"/>
    <n v="1.1200000000000001"/>
    <s v="01dec2017"/>
    <n v="2017"/>
    <s v="Credit Lines"/>
    <s v=""/>
    <x v="7"/>
  </r>
  <r>
    <s v="Bénin"/>
    <s v="WorldBank"/>
    <s v="World Bank Group"/>
    <x v="0"/>
    <s v="Energy Service Improvement Project"/>
    <n v="60"/>
    <s v="01jun2017"/>
    <n v="2017"/>
    <s v="Investment"/>
    <s v=""/>
    <x v="3"/>
  </r>
  <r>
    <s v="Malawi"/>
    <s v="WorldBank"/>
    <s v="World Bank Group"/>
    <x v="0"/>
    <s v="Malawi Agricultural Support and Fiscal Management DPO"/>
    <n v="80"/>
    <s v="01may2017"/>
    <n v="2017"/>
    <s v="General Budget Support"/>
    <s v=""/>
    <x v="3"/>
  </r>
  <r>
    <s v="Armenia"/>
    <s v="WorldBank"/>
    <s v="World Bank Group"/>
    <x v="0"/>
    <s v="Yerevan CCGT"/>
    <n v="65"/>
    <s v="01oct2017"/>
    <n v="2017"/>
    <s v="Investment"/>
    <s v=""/>
    <x v="9"/>
  </r>
  <r>
    <s v="Madagascar"/>
    <s v="WorldBank"/>
    <s v="World Bank Group"/>
    <x v="0"/>
    <s v="(P160071) Madagascar - Statistical Capacity Building"/>
    <n v="35.1"/>
    <s v="01mar2017"/>
    <n v="2017"/>
    <s v="Investment"/>
    <s v=""/>
    <x v="1"/>
  </r>
  <r>
    <s v="Malawi"/>
    <s v="WorldBank"/>
    <s v="World Bank Group"/>
    <x v="0"/>
    <s v="Lower Shire Valley Landscape Project"/>
    <n v="5.59"/>
    <s v="01oct2017"/>
    <n v="2017"/>
    <s v="Investment"/>
    <s v=""/>
    <x v="3"/>
  </r>
  <r>
    <s v="Ethiopia"/>
    <s v="WorldBank"/>
    <s v="World Bank Group"/>
    <x v="0"/>
    <s v="P151432 Enhancing Shared Prosperity through Equitable "/>
    <n v="700"/>
    <s v="01sep2017"/>
    <n v="2017"/>
    <s v="Results-driven"/>
    <s v=""/>
    <x v="3"/>
  </r>
  <r>
    <s v="Yemen"/>
    <s v="WorldBank"/>
    <s v="World Bank Group"/>
    <x v="0"/>
    <s v="Yemen Emergency Crisis Response Project"/>
    <n v="500"/>
    <s v="01may2017"/>
    <n v="2017"/>
    <s v="Emergency  / Humanitarian Aid"/>
    <s v=""/>
    <x v="6"/>
  </r>
  <r>
    <s v="Haïti "/>
    <s v="WorldBank"/>
    <s v="World Bank Group"/>
    <x v="0"/>
    <s v="Financement additionnel au Projet d’Amélioration de la Santé Maternelle et Infantile à Travers les Services Sociaux Intégrés  "/>
    <n v="25"/>
    <s v="01jun2017"/>
    <n v="2017"/>
    <s v="Investment"/>
    <s v=""/>
    <x v="3"/>
  </r>
  <r>
    <s v="Saint Lucia"/>
    <s v="WorldBank"/>
    <s v="World Bank Group"/>
    <x v="0"/>
    <s v="OECS Regional Tourism Competitiveness"/>
    <n v="15"/>
    <s v="01jun2017"/>
    <n v="2017"/>
    <s v="Investment"/>
    <s v=""/>
    <x v="4"/>
  </r>
  <r>
    <s v="Saint Lucia"/>
    <s v="WorldBank"/>
    <s v="World Bank Group"/>
    <x v="0"/>
    <s v="SLU Disaster Vulnerability Reduction Project (Additional Finance)"/>
    <n v="42.62"/>
    <s v="01jan2017"/>
    <n v="2017"/>
    <s v="Investment"/>
    <s v=""/>
    <x v="3"/>
  </r>
  <r>
    <s v="Togo"/>
    <s v="WorldBank"/>
    <s v="World Bank Group"/>
    <x v="0"/>
    <s v="Projet d'Opportunité Emploi des Jeunes Vulnérables "/>
    <n v="15"/>
    <s v="01mar2017"/>
    <n v="2017"/>
    <s v="Unidentified / NA"/>
    <s v=""/>
    <x v="1"/>
  </r>
  <r>
    <s v="Cameroon"/>
    <s v="WorldBank"/>
    <s v="World Bank Group"/>
    <x v="0"/>
    <s v="Fiscal Consolidation and Inclusive Growth DPO"/>
    <n v="200"/>
    <s v="01dec2017"/>
    <n v="2017"/>
    <s v="General Budget Support"/>
    <s v=""/>
    <x v="3"/>
  </r>
  <r>
    <s v="Jordan"/>
    <s v="WorldBank"/>
    <s v="World Bank Group"/>
    <x v="0"/>
    <s v="JO: Innovative Startups Fund (IBRD)"/>
    <n v="50"/>
    <s v="01jun2017"/>
    <n v="2017"/>
    <s v="Technical Cooperation"/>
    <s v=""/>
    <x v="6"/>
  </r>
  <r>
    <s v="Ethiopia"/>
    <s v="WorldBank"/>
    <s v="World Bank Group"/>
    <x v="0"/>
    <s v="P156433 Second Ethiopia Urban Water Supply and Sanitiaton "/>
    <n v="445"/>
    <s v="01mar2017"/>
    <n v="2017"/>
    <s v="Investment"/>
    <s v=""/>
    <x v="3"/>
  </r>
  <r>
    <s v="Côte d'Ivoire"/>
    <s v="WorldBank"/>
    <s v="World Bank Group"/>
    <x v="0"/>
    <s v="Projet d'infrastructures pour le développement urbain et la compétitivité des agglomérations secondaires _PUDICAS"/>
    <n v="113.299237922312"/>
    <s v="01jun2017"/>
    <n v="2017"/>
    <s v="Investment"/>
    <s v=""/>
    <x v="6"/>
  </r>
  <r>
    <s v="Jordan"/>
    <s v="WorldBank"/>
    <s v="World Bank Group"/>
    <x v="0"/>
    <s v="JO:ODS-III Phase 2 HCFC Phase-Out Project (Grant)"/>
    <n v="2.5"/>
    <s v="01nov2017"/>
    <n v="2017"/>
    <s v="Technical Cooperation"/>
    <s v=""/>
    <x v="6"/>
  </r>
  <r>
    <m/>
    <m/>
    <m/>
    <x v="1"/>
    <m/>
    <m/>
    <m/>
    <m/>
    <m/>
    <m/>
    <x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8:D27" firstHeaderRow="1" firstDataRow="2" firstDataCol="1"/>
  <pivotFields count="11">
    <pivotField showAll="0"/>
    <pivotField showAll="0"/>
    <pivotField showAll="0"/>
    <pivotField axis="axisCol" showAll="0">
      <items count="3">
        <item x="0"/>
        <item x="1"/>
        <item t="default"/>
      </items>
    </pivotField>
    <pivotField dataField="1" showAll="0"/>
    <pivotField showAll="0"/>
    <pivotField showAll="0"/>
    <pivotField showAll="0"/>
    <pivotField showAll="0"/>
    <pivotField showAll="0"/>
    <pivotField axis="axisRow" showAll="0">
      <items count="18">
        <item x="6"/>
        <item x="8"/>
        <item x="3"/>
        <item x="9"/>
        <item x="5"/>
        <item x="11"/>
        <item x="2"/>
        <item x="12"/>
        <item x="4"/>
        <item x="1"/>
        <item x="10"/>
        <item x="14"/>
        <item x="7"/>
        <item x="0"/>
        <item x="15"/>
        <item x="13"/>
        <item x="16"/>
        <item t="default"/>
      </items>
    </pivotField>
  </pivotFields>
  <rowFields count="1">
    <field x="10"/>
  </rowFields>
  <rowItems count="18">
    <i>
      <x/>
    </i>
    <i>
      <x v="1"/>
    </i>
    <i>
      <x v="2"/>
    </i>
    <i>
      <x v="3"/>
    </i>
    <i>
      <x v="4"/>
    </i>
    <i>
      <x v="5"/>
    </i>
    <i>
      <x v="6"/>
    </i>
    <i>
      <x v="7"/>
    </i>
    <i>
      <x v="8"/>
    </i>
    <i>
      <x v="9"/>
    </i>
    <i>
      <x v="10"/>
    </i>
    <i>
      <x v="11"/>
    </i>
    <i>
      <x v="12"/>
    </i>
    <i>
      <x v="13"/>
    </i>
    <i>
      <x v="14"/>
    </i>
    <i>
      <x v="15"/>
    </i>
    <i>
      <x v="16"/>
    </i>
    <i t="grand">
      <x/>
    </i>
  </rowItems>
  <colFields count="1">
    <field x="3"/>
  </colFields>
  <colItems count="3">
    <i>
      <x/>
    </i>
    <i>
      <x v="1"/>
    </i>
    <i t="grand">
      <x/>
    </i>
  </colItems>
  <dataFields count="1">
    <dataField name="Count of Name"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26f2638f-en" TargetMode="Externa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zoomScaleNormal="100" workbookViewId="0"/>
  </sheetViews>
  <sheetFormatPr defaultColWidth="8.7109375" defaultRowHeight="15" x14ac:dyDescent="0.25"/>
  <cols>
    <col min="1" max="1" width="43" style="1" bestFit="1" customWidth="1"/>
    <col min="2" max="2" width="15.140625" style="1" bestFit="1" customWidth="1"/>
    <col min="3" max="3" width="6.7109375" style="1" bestFit="1" customWidth="1"/>
    <col min="4" max="4" width="10.7109375" style="1" bestFit="1" customWidth="1"/>
    <col min="5" max="16" width="43.7109375" style="1" bestFit="1" customWidth="1"/>
    <col min="17" max="17" width="9.5703125" style="1" bestFit="1" customWidth="1"/>
    <col min="18" max="18" width="8.5703125" style="1" customWidth="1"/>
    <col min="19" max="19" width="11.42578125" style="1" bestFit="1" customWidth="1"/>
    <col min="20" max="20" width="10.7109375" style="1" bestFit="1" customWidth="1"/>
    <col min="21" max="16384" width="8.7109375" style="1"/>
  </cols>
  <sheetData>
    <row r="1" spans="1:4" s="8" customFormat="1" ht="12.75" x14ac:dyDescent="0.2">
      <c r="A1" s="9" t="s">
        <v>26</v>
      </c>
    </row>
    <row r="2" spans="1:4" s="8" customFormat="1" ht="12.75" x14ac:dyDescent="0.2">
      <c r="A2" s="8" t="s">
        <v>27</v>
      </c>
      <c r="B2" s="8" t="s">
        <v>28</v>
      </c>
    </row>
    <row r="3" spans="1:4" s="8" customFormat="1" ht="12.75" x14ac:dyDescent="0.2">
      <c r="A3" s="8" t="s">
        <v>29</v>
      </c>
    </row>
    <row r="4" spans="1:4" s="8" customFormat="1" ht="12.75" x14ac:dyDescent="0.2">
      <c r="A4" s="9" t="s">
        <v>30</v>
      </c>
    </row>
    <row r="5" spans="1:4" s="8" customFormat="1" ht="12.75" x14ac:dyDescent="0.2"/>
    <row r="8" spans="1:4" x14ac:dyDescent="0.25">
      <c r="A8" s="1" t="s">
        <v>0</v>
      </c>
      <c r="B8" s="1" t="s">
        <v>1</v>
      </c>
    </row>
    <row r="9" spans="1:4" x14ac:dyDescent="0.25">
      <c r="A9" s="1" t="s">
        <v>2</v>
      </c>
      <c r="B9" s="1">
        <v>2017</v>
      </c>
      <c r="C9" s="1" t="s">
        <v>3</v>
      </c>
      <c r="D9" s="1" t="s">
        <v>4</v>
      </c>
    </row>
    <row r="10" spans="1:4" x14ac:dyDescent="0.25">
      <c r="A10" s="2"/>
      <c r="B10" s="3">
        <v>176</v>
      </c>
      <c r="C10" s="3"/>
      <c r="D10" s="3">
        <v>176</v>
      </c>
    </row>
    <row r="11" spans="1:4" x14ac:dyDescent="0.25">
      <c r="A11" s="2" t="s">
        <v>5</v>
      </c>
      <c r="B11" s="3">
        <v>28</v>
      </c>
      <c r="C11" s="3"/>
      <c r="D11" s="3">
        <v>28</v>
      </c>
    </row>
    <row r="12" spans="1:4" x14ac:dyDescent="0.25">
      <c r="A12" s="2" t="s">
        <v>6</v>
      </c>
      <c r="B12" s="3">
        <v>940</v>
      </c>
      <c r="C12" s="3"/>
      <c r="D12" s="3">
        <v>940</v>
      </c>
    </row>
    <row r="13" spans="1:4" x14ac:dyDescent="0.25">
      <c r="A13" s="2" t="s">
        <v>7</v>
      </c>
      <c r="B13" s="3">
        <v>634</v>
      </c>
      <c r="C13" s="3"/>
      <c r="D13" s="3">
        <v>634</v>
      </c>
    </row>
    <row r="14" spans="1:4" x14ac:dyDescent="0.25">
      <c r="A14" s="2" t="s">
        <v>8</v>
      </c>
      <c r="B14" s="3">
        <v>105</v>
      </c>
      <c r="C14" s="3"/>
      <c r="D14" s="3">
        <v>105</v>
      </c>
    </row>
    <row r="15" spans="1:4" x14ac:dyDescent="0.25">
      <c r="A15" s="2" t="s">
        <v>9</v>
      </c>
      <c r="B15" s="3">
        <v>166</v>
      </c>
      <c r="C15" s="3"/>
      <c r="D15" s="3">
        <v>166</v>
      </c>
    </row>
    <row r="16" spans="1:4" x14ac:dyDescent="0.25">
      <c r="A16" s="2" t="s">
        <v>10</v>
      </c>
      <c r="B16" s="3">
        <v>506</v>
      </c>
      <c r="C16" s="3"/>
      <c r="D16" s="3">
        <v>506</v>
      </c>
    </row>
    <row r="17" spans="1:6" x14ac:dyDescent="0.25">
      <c r="A17" s="2" t="s">
        <v>11</v>
      </c>
      <c r="B17" s="3">
        <v>56</v>
      </c>
      <c r="C17" s="3"/>
      <c r="D17" s="3">
        <v>56</v>
      </c>
    </row>
    <row r="18" spans="1:6" x14ac:dyDescent="0.25">
      <c r="A18" s="2" t="s">
        <v>12</v>
      </c>
      <c r="B18" s="3">
        <v>119</v>
      </c>
      <c r="C18" s="3"/>
      <c r="D18" s="3">
        <v>119</v>
      </c>
    </row>
    <row r="19" spans="1:6" x14ac:dyDescent="0.25">
      <c r="A19" s="2" t="s">
        <v>13</v>
      </c>
      <c r="B19" s="3">
        <v>171</v>
      </c>
      <c r="C19" s="3"/>
      <c r="D19" s="3">
        <v>171</v>
      </c>
    </row>
    <row r="20" spans="1:6" x14ac:dyDescent="0.25">
      <c r="A20" s="2" t="s">
        <v>14</v>
      </c>
      <c r="B20" s="3">
        <v>132</v>
      </c>
      <c r="C20" s="3"/>
      <c r="D20" s="3">
        <v>132</v>
      </c>
    </row>
    <row r="21" spans="1:6" x14ac:dyDescent="0.25">
      <c r="A21" s="2" t="s">
        <v>15</v>
      </c>
      <c r="B21" s="3">
        <v>15</v>
      </c>
      <c r="C21" s="3"/>
      <c r="D21" s="3">
        <v>15</v>
      </c>
    </row>
    <row r="22" spans="1:6" x14ac:dyDescent="0.25">
      <c r="A22" s="2" t="s">
        <v>16</v>
      </c>
      <c r="B22" s="3">
        <v>132</v>
      </c>
      <c r="C22" s="3"/>
      <c r="D22" s="3">
        <v>132</v>
      </c>
    </row>
    <row r="23" spans="1:6" x14ac:dyDescent="0.25">
      <c r="A23" s="2" t="s">
        <v>17</v>
      </c>
      <c r="B23" s="3">
        <v>116</v>
      </c>
      <c r="C23" s="3"/>
      <c r="D23" s="3">
        <v>116</v>
      </c>
    </row>
    <row r="24" spans="1:6" x14ac:dyDescent="0.25">
      <c r="A24" s="2" t="s">
        <v>18</v>
      </c>
      <c r="B24" s="3">
        <v>4</v>
      </c>
      <c r="C24" s="3"/>
      <c r="D24" s="3">
        <v>4</v>
      </c>
    </row>
    <row r="25" spans="1:6" x14ac:dyDescent="0.25">
      <c r="A25" s="2" t="s">
        <v>19</v>
      </c>
      <c r="B25" s="3">
        <v>36</v>
      </c>
      <c r="C25" s="3"/>
      <c r="D25" s="3">
        <v>36</v>
      </c>
    </row>
    <row r="26" spans="1:6" x14ac:dyDescent="0.25">
      <c r="A26" s="2" t="s">
        <v>3</v>
      </c>
      <c r="B26" s="3"/>
      <c r="C26" s="3"/>
      <c r="D26" s="3"/>
    </row>
    <row r="27" spans="1:6" x14ac:dyDescent="0.25">
      <c r="A27" s="2" t="s">
        <v>4</v>
      </c>
      <c r="B27" s="3">
        <v>3336</v>
      </c>
      <c r="C27" s="3"/>
      <c r="D27" s="3">
        <v>3336</v>
      </c>
    </row>
    <row r="30" spans="1:6" x14ac:dyDescent="0.25">
      <c r="A30" s="2" t="s">
        <v>5</v>
      </c>
      <c r="B30" s="3">
        <v>28</v>
      </c>
      <c r="C30" s="3"/>
      <c r="D30" s="3"/>
      <c r="E30" s="4" t="s">
        <v>20</v>
      </c>
      <c r="F30" s="3">
        <f>B31+B42+B33</f>
        <v>1161</v>
      </c>
    </row>
    <row r="31" spans="1:6" x14ac:dyDescent="0.25">
      <c r="A31" s="5" t="s">
        <v>6</v>
      </c>
      <c r="B31" s="3">
        <v>940</v>
      </c>
      <c r="C31" s="3"/>
      <c r="D31" s="3"/>
      <c r="E31" s="6" t="s">
        <v>21</v>
      </c>
      <c r="F31" s="1">
        <f>B32</f>
        <v>634</v>
      </c>
    </row>
    <row r="32" spans="1:6" x14ac:dyDescent="0.25">
      <c r="A32" s="5" t="s">
        <v>7</v>
      </c>
      <c r="B32" s="3">
        <v>634</v>
      </c>
      <c r="C32" s="3"/>
      <c r="D32" s="3"/>
      <c r="E32" s="6" t="s">
        <v>22</v>
      </c>
      <c r="F32" s="1">
        <f>B35</f>
        <v>506</v>
      </c>
    </row>
    <row r="33" spans="1:6" x14ac:dyDescent="0.25">
      <c r="A33" s="5" t="s">
        <v>8</v>
      </c>
      <c r="B33" s="3">
        <v>105</v>
      </c>
      <c r="C33" s="3"/>
      <c r="D33" s="3"/>
      <c r="E33" s="6" t="s">
        <v>23</v>
      </c>
      <c r="F33" s="1">
        <f>B38</f>
        <v>171</v>
      </c>
    </row>
    <row r="34" spans="1:6" x14ac:dyDescent="0.25">
      <c r="A34" s="5" t="s">
        <v>9</v>
      </c>
      <c r="B34" s="3">
        <v>166</v>
      </c>
      <c r="C34" s="3"/>
      <c r="D34" s="3"/>
      <c r="E34" s="6" t="s">
        <v>24</v>
      </c>
      <c r="F34" s="1">
        <f>B41</f>
        <v>132</v>
      </c>
    </row>
    <row r="35" spans="1:6" x14ac:dyDescent="0.25">
      <c r="A35" s="5" t="s">
        <v>10</v>
      </c>
      <c r="B35" s="3">
        <v>506</v>
      </c>
      <c r="C35" s="3"/>
      <c r="D35" s="3"/>
      <c r="E35" s="6" t="s">
        <v>25</v>
      </c>
      <c r="F35" s="1">
        <f>B34+B36+B37</f>
        <v>341</v>
      </c>
    </row>
    <row r="36" spans="1:6" x14ac:dyDescent="0.25">
      <c r="A36" s="5" t="s">
        <v>11</v>
      </c>
      <c r="B36" s="3">
        <v>56</v>
      </c>
      <c r="C36" s="3"/>
      <c r="D36" s="3"/>
      <c r="E36" s="6" t="s">
        <v>14</v>
      </c>
      <c r="F36" s="1">
        <f>B39+B40+B43+B45+B44+B30</f>
        <v>391</v>
      </c>
    </row>
    <row r="37" spans="1:6" x14ac:dyDescent="0.25">
      <c r="A37" s="5" t="s">
        <v>12</v>
      </c>
      <c r="B37" s="3">
        <v>119</v>
      </c>
      <c r="C37" s="3"/>
      <c r="D37" s="3"/>
      <c r="F37" s="7">
        <f>SUM(F30:F36)</f>
        <v>3336</v>
      </c>
    </row>
    <row r="38" spans="1:6" x14ac:dyDescent="0.25">
      <c r="A38" s="5" t="s">
        <v>13</v>
      </c>
      <c r="B38" s="3">
        <v>171</v>
      </c>
      <c r="C38" s="3"/>
      <c r="D38" s="3"/>
    </row>
    <row r="39" spans="1:6" x14ac:dyDescent="0.25">
      <c r="A39" s="2" t="s">
        <v>14</v>
      </c>
      <c r="B39" s="3">
        <v>132</v>
      </c>
      <c r="C39" s="3"/>
      <c r="D39" s="3"/>
    </row>
    <row r="40" spans="1:6" x14ac:dyDescent="0.25">
      <c r="A40" s="2" t="s">
        <v>15</v>
      </c>
      <c r="B40" s="3">
        <v>15</v>
      </c>
      <c r="C40" s="3"/>
      <c r="D40" s="3"/>
    </row>
    <row r="41" spans="1:6" x14ac:dyDescent="0.25">
      <c r="A41" s="5" t="s">
        <v>16</v>
      </c>
      <c r="B41" s="3">
        <v>132</v>
      </c>
      <c r="C41" s="3"/>
      <c r="D41" s="3"/>
    </row>
    <row r="42" spans="1:6" x14ac:dyDescent="0.25">
      <c r="A42" s="5" t="s">
        <v>17</v>
      </c>
      <c r="B42" s="3">
        <v>116</v>
      </c>
      <c r="C42" s="3"/>
      <c r="D42" s="3"/>
    </row>
    <row r="43" spans="1:6" x14ac:dyDescent="0.25">
      <c r="A43" s="2" t="s">
        <v>18</v>
      </c>
      <c r="B43" s="3">
        <v>4</v>
      </c>
      <c r="C43" s="3"/>
      <c r="D43" s="3"/>
    </row>
    <row r="44" spans="1:6" x14ac:dyDescent="0.25">
      <c r="A44" s="2" t="s">
        <v>19</v>
      </c>
      <c r="B44" s="3">
        <v>36</v>
      </c>
      <c r="C44" s="3"/>
      <c r="D44" s="3"/>
    </row>
    <row r="45" spans="1:6" x14ac:dyDescent="0.25">
      <c r="A45" s="2" t="s">
        <v>3</v>
      </c>
      <c r="B45" s="3">
        <v>176</v>
      </c>
      <c r="C45" s="3"/>
      <c r="D45" s="3"/>
    </row>
    <row r="46" spans="1:6" x14ac:dyDescent="0.25">
      <c r="B46" s="7">
        <f>SUM(B30:B45)</f>
        <v>3336</v>
      </c>
    </row>
  </sheetData>
  <hyperlinks>
    <hyperlink ref="A1" r:id="rId2" display="https://doi.org/10.1787/26f2638f-en"/>
    <hyperlink ref="A4"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2019-08-07T08:31:12Z</dcterms:created>
  <dcterms:modified xsi:type="dcterms:W3CDTF">2019-10-28T09:50:55Z</dcterms:modified>
</cp:coreProperties>
</file>