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585" activeTab="0"/>
  </bookViews>
  <sheets>
    <sheet name="FIG 1.30 MW per cap" sheetId="1" r:id="rId1"/>
  </sheets>
  <definedNames/>
  <calcPr fullCalcOnLoad="1"/>
</workbook>
</file>

<file path=xl/sharedStrings.xml><?xml version="1.0" encoding="utf-8"?>
<sst xmlns="http://schemas.openxmlformats.org/spreadsheetml/2006/main" count="122" uniqueCount="117">
  <si>
    <t>TITLE</t>
  </si>
  <si>
    <t>SUBTITLE</t>
  </si>
  <si>
    <t>SOURCE</t>
  </si>
  <si>
    <t xml:space="preserve">OECD (2015), "Municipal waste", OECD Environment Statistics (database). http://dx.doi.org/10.1787/data-00601-en ; OECD (2014), “OECD Economic Outlook No. 95”, OECD Economic Outlook: Statistics and Projections (database) ; OECD (2014), “Population projections”, OECD Historical population data and projections statistics (database).
</t>
  </si>
  <si>
    <t>NOTES</t>
  </si>
  <si>
    <t>Country</t>
  </si>
  <si>
    <t>Pays</t>
  </si>
  <si>
    <t>Municipal waste per capita</t>
  </si>
  <si>
    <t>of which: household waste</t>
  </si>
  <si>
    <t>Difference</t>
  </si>
  <si>
    <t>Estonia</t>
  </si>
  <si>
    <t>Estonie</t>
  </si>
  <si>
    <t>Poland</t>
  </si>
  <si>
    <t>Pologne</t>
  </si>
  <si>
    <t>Slovak Republic</t>
  </si>
  <si>
    <t>République Slovaque</t>
  </si>
  <si>
    <t>Czech Republic</t>
  </si>
  <si>
    <t>République Tchèque</t>
  </si>
  <si>
    <t>Iceland</t>
  </si>
  <si>
    <t>Islande</t>
  </si>
  <si>
    <t>Japan</t>
  </si>
  <si>
    <t>Japon</t>
  </si>
  <si>
    <t>Korea</t>
  </si>
  <si>
    <t>Corée</t>
  </si>
  <si>
    <t>Mexico</t>
  </si>
  <si>
    <t>Mexique</t>
  </si>
  <si>
    <t>Hungary</t>
  </si>
  <si>
    <t>Hongrie</t>
  </si>
  <si>
    <t>Chile</t>
  </si>
  <si>
    <t>Chili</t>
  </si>
  <si>
    <t>Canada</t>
  </si>
  <si>
    <t>Turkey</t>
  </si>
  <si>
    <t>Turquie</t>
  </si>
  <si>
    <t>Slovenia</t>
  </si>
  <si>
    <t>Slovénie</t>
  </si>
  <si>
    <t>Portugal</t>
  </si>
  <si>
    <t>Belgium</t>
  </si>
  <si>
    <t>Belgique</t>
  </si>
  <si>
    <t>Spain</t>
  </si>
  <si>
    <t>Espagne</t>
  </si>
  <si>
    <t>Sweden</t>
  </si>
  <si>
    <t>Suède</t>
  </si>
  <si>
    <t>Italy</t>
  </si>
  <si>
    <t>Italie</t>
  </si>
  <si>
    <t>Finland</t>
  </si>
  <si>
    <t>Finlande</t>
  </si>
  <si>
    <t>United Kingdom</t>
  </si>
  <si>
    <t>Royaume-Uni</t>
  </si>
  <si>
    <t>Norway</t>
  </si>
  <si>
    <t>Norvège</t>
  </si>
  <si>
    <t>Greece</t>
  </si>
  <si>
    <t>Grèce</t>
  </si>
  <si>
    <t>Netherlands</t>
  </si>
  <si>
    <t>Pays-Bas</t>
  </si>
  <si>
    <t>France</t>
  </si>
  <si>
    <t>Austria</t>
  </si>
  <si>
    <t>Autriche</t>
  </si>
  <si>
    <t>Ireland</t>
  </si>
  <si>
    <t>Irlande</t>
  </si>
  <si>
    <t>Israel</t>
  </si>
  <si>
    <t>Israël</t>
  </si>
  <si>
    <t>OECD (2015), "Municipal waste", OECD Environment Statistics (database).</t>
  </si>
  <si>
    <t>Germany</t>
  </si>
  <si>
    <t>Allemagne</t>
  </si>
  <si>
    <t>http://dx.doi.org/10.1787/data-00601-en</t>
  </si>
  <si>
    <t>New Zealand</t>
  </si>
  <si>
    <t>Nouvelle Zélande</t>
  </si>
  <si>
    <t>Australia</t>
  </si>
  <si>
    <t>Australie</t>
  </si>
  <si>
    <t>Luxembourg</t>
  </si>
  <si>
    <t>Switzerland</t>
  </si>
  <si>
    <t>Suisse</t>
  </si>
  <si>
    <t>United States</t>
  </si>
  <si>
    <t>États-Unis</t>
  </si>
  <si>
    <t>Denmark</t>
  </si>
  <si>
    <t>Danemark</t>
  </si>
  <si>
    <t>OECD Asia-Oceania</t>
  </si>
  <si>
    <t>OCDE Asie-Océanie</t>
  </si>
  <si>
    <t>OECD Europe</t>
  </si>
  <si>
    <t>OCDE Europe</t>
  </si>
  <si>
    <t>OECD</t>
  </si>
  <si>
    <t>OCDE</t>
  </si>
  <si>
    <t>OECD America</t>
  </si>
  <si>
    <t>AUT</t>
  </si>
  <si>
    <t>Municipal waste: exclude construction site waste and green waste from municipal services composted on-site, which are included in national definition. Waste from household: includes small part of waste from commerce and trade.</t>
  </si>
  <si>
    <t>EST</t>
  </si>
  <si>
    <t>Municipal waste: data exclude packaging waste separately collected for recycling and thus under estimate the amount of municipal waste generated.data exclude packaging waste separately collected for recycling and thus under estimate the amount of municipal waste generated.</t>
  </si>
  <si>
    <t>FRA</t>
  </si>
  <si>
    <t>Data include DOM.</t>
  </si>
  <si>
    <t>HUN</t>
  </si>
  <si>
    <t>Municipal waste: includes estimates for population not served by municipal waste services.</t>
  </si>
  <si>
    <t>ISR</t>
  </si>
  <si>
    <t>Municipal waste: amounts collected.</t>
  </si>
  <si>
    <t>JPN</t>
  </si>
  <si>
    <t>Municipal waste: data cover municipal waste collection, waste directly delivered and separate collection for recycling by the private sector.</t>
  </si>
  <si>
    <t>NLD</t>
  </si>
  <si>
    <t>Waste from household: includes waste paper collected by schools, churches, sportclubs.</t>
  </si>
  <si>
    <t>NZL</t>
  </si>
  <si>
    <t>Municipal waste: amounts going to landfill. All landfill values include household waste and construction and demolition waste.</t>
  </si>
  <si>
    <t>PRT</t>
  </si>
  <si>
    <t>Data include Azores and Madeira Islands.</t>
  </si>
  <si>
    <t>SVK</t>
  </si>
  <si>
    <t>Waste from household: mixed municipal waste and bulky waste.</t>
  </si>
  <si>
    <t>ESP</t>
  </si>
  <si>
    <t>Include Baleares and Canary Islands. Waste from household: series from the Ministry of the Environment.</t>
  </si>
  <si>
    <t>TUR</t>
  </si>
  <si>
    <t>Municipal waste: includes estimate for population not served by waste services.</t>
  </si>
  <si>
    <t>GBR</t>
  </si>
  <si>
    <t>Waste from household: includes hazardous and clinical waste from households and waste from street cleansing and litter bins.</t>
  </si>
  <si>
    <t>OECD averages</t>
  </si>
  <si>
    <t>Municipal waste generated: include estimates</t>
  </si>
  <si>
    <t>Figure 1.30 Municipal waste generation intensities per capita, 2013</t>
  </si>
  <si>
    <t>Environment at a Glance 2015 - © OECD 2015</t>
  </si>
  <si>
    <t>Chapter 1</t>
  </si>
  <si>
    <t>Figure 1.30. Municipal waste generation intensities per capita, 2013</t>
  </si>
  <si>
    <t>Version 1 - Last updated: 10-Aug-2015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</si>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</sst>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color theme="1"/>
      <name val="Arial"/>
      <family val="2"/>
    </font>
    <font>
      <sz val="10"/>
      <color indexed="8"/>
      <name val="Arial"/>
      <family val="2"/>
    </font>
    <font>
      <sz val="8"/>
      <color indexed="8"/>
      <name val="Arial"/>
      <family val="2"/>
    </font>
    <font>
      <sz val="8"/>
      <color indexed="8"/>
      <name val="Arial Narrow"/>
      <family val="2"/>
    </font>
    <font>
      <u val="single"/>
      <sz val="10"/>
      <color indexed="12"/>
      <name val="Arial"/>
      <family val="2"/>
    </font>
    <font>
      <sz val="11"/>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8"/>
      <color rgb="FF000000"/>
      <name val="Arial Narrow"/>
      <family val="2"/>
    </font>
    <font>
      <sz val="8"/>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5"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
    <xf numFmtId="0" fontId="0" fillId="0" borderId="0" xfId="0" applyAlignment="1">
      <alignment/>
    </xf>
    <xf numFmtId="0" fontId="41" fillId="0" borderId="0" xfId="0" applyFont="1" applyAlignment="1">
      <alignment/>
    </xf>
    <xf numFmtId="0" fontId="41" fillId="0" borderId="0" xfId="0" applyFont="1" applyAlignment="1">
      <alignment/>
    </xf>
    <xf numFmtId="1" fontId="41" fillId="0" borderId="0" xfId="0" applyNumberFormat="1" applyFont="1" applyAlignment="1">
      <alignment/>
    </xf>
    <xf numFmtId="0" fontId="42" fillId="0" borderId="0" xfId="0" applyFont="1" applyAlignment="1">
      <alignment/>
    </xf>
    <xf numFmtId="0" fontId="43" fillId="0" borderId="0" xfId="0" applyFont="1" applyAlignment="1">
      <alignment/>
    </xf>
    <xf numFmtId="0" fontId="33" fillId="0" borderId="0" xfId="52" applyAlignment="1">
      <alignment/>
    </xf>
    <xf numFmtId="0" fontId="0" fillId="0" borderId="0" xfId="0" applyFont="1" applyAlignment="1">
      <alignment/>
    </xf>
    <xf numFmtId="0" fontId="33"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12825"/>
          <c:w val="0.9975"/>
          <c:h val="0.93575"/>
        </c:manualLayout>
      </c:layout>
      <c:barChart>
        <c:barDir val="col"/>
        <c:grouping val="stacked"/>
        <c:varyColors val="0"/>
        <c:ser>
          <c:idx val="0"/>
          <c:order val="0"/>
          <c:tx>
            <c:strRef>
              <c:f>'FIG 1.30 MW per cap'!$D$15</c:f>
              <c:strCache>
                <c:ptCount val="1"/>
                <c:pt idx="0">
                  <c:v>of which: household waste</c:v>
                </c:pt>
              </c:strCache>
            </c:strRef>
          </c:tx>
          <c:spPr>
            <a:solidFill>
              <a:srgbClr val="963C2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5"/>
            <c:invertIfNegative val="0"/>
            <c:spPr>
              <a:solidFill>
                <a:srgbClr val="963C2D"/>
              </a:solidFill>
              <a:ln w="3175">
                <a:noFill/>
              </a:ln>
            </c:spPr>
          </c:dPt>
          <c:dPt>
            <c:idx val="37"/>
            <c:invertIfNegative val="0"/>
            <c:spPr>
              <a:solidFill>
                <a:srgbClr val="DE1920"/>
              </a:solidFill>
              <a:ln w="3175">
                <a:noFill/>
              </a:ln>
            </c:spPr>
          </c:dPt>
          <c:cat>
            <c:strRef>
              <c:f>'FIG 1.30 MW per cap'!$A$16:$A$54</c:f>
              <c:strCache/>
            </c:strRef>
          </c:cat>
          <c:val>
            <c:numRef>
              <c:f>'FIG 1.30 MW per cap'!$D$16:$D$54</c:f>
              <c:numCache/>
            </c:numRef>
          </c:val>
        </c:ser>
        <c:ser>
          <c:idx val="1"/>
          <c:order val="1"/>
          <c:tx>
            <c:strRef>
              <c:f>'FIG 1.30 MW per cap'!$C$15</c:f>
              <c:strCache>
                <c:ptCount val="1"/>
                <c:pt idx="0">
                  <c:v>Municipal waste per capita</c:v>
                </c:pt>
              </c:strCache>
            </c:strRef>
          </c:tx>
          <c:spPr>
            <a:solidFill>
              <a:srgbClr val="D6837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5"/>
            <c:invertIfNegative val="0"/>
            <c:spPr>
              <a:solidFill>
                <a:srgbClr val="D68371"/>
              </a:solidFill>
              <a:ln w="3175">
                <a:noFill/>
              </a:ln>
            </c:spPr>
          </c:dPt>
          <c:dPt>
            <c:idx val="37"/>
            <c:invertIfNegative val="0"/>
            <c:spPr>
              <a:solidFill>
                <a:srgbClr val="F79779"/>
              </a:solidFill>
              <a:ln w="3175">
                <a:noFill/>
              </a:ln>
            </c:spPr>
          </c:dPt>
          <c:cat>
            <c:strRef>
              <c:f>'FIG 1.30 MW per cap'!$A$16:$A$54</c:f>
              <c:strCache/>
            </c:strRef>
          </c:cat>
          <c:val>
            <c:numRef>
              <c:f>'FIG 1.30 MW per cap'!$E$16:$E$54</c:f>
              <c:numCache/>
            </c:numRef>
          </c:val>
        </c:ser>
        <c:overlap val="100"/>
        <c:gapWidth val="50"/>
        <c:axId val="17885804"/>
        <c:axId val="26754509"/>
      </c:barChart>
      <c:catAx>
        <c:axId val="17885804"/>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6754509"/>
        <c:crosses val="autoZero"/>
        <c:auto val="1"/>
        <c:lblOffset val="0"/>
        <c:tickLblSkip val="1"/>
        <c:noMultiLvlLbl val="0"/>
      </c:catAx>
      <c:valAx>
        <c:axId val="26754509"/>
        <c:scaling>
          <c:orientation val="minMax"/>
        </c:scaling>
        <c:axPos val="l"/>
        <c:title>
          <c:tx>
            <c:rich>
              <a:bodyPr vert="horz" rot="0" anchor="ctr"/>
              <a:lstStyle/>
              <a:p>
                <a:pPr algn="ctr">
                  <a:defRPr/>
                </a:pPr>
                <a:r>
                  <a:rPr lang="en-US" cap="none" sz="700" b="0" i="0" u="none" baseline="0">
                    <a:solidFill>
                      <a:srgbClr val="000000"/>
                    </a:solidFill>
                  </a:rPr>
                  <a:t>kg/capita</a:t>
                </a:r>
              </a:p>
            </c:rich>
          </c:tx>
          <c:layout>
            <c:manualLayout>
              <c:xMode val="factor"/>
              <c:yMode val="factor"/>
              <c:x val="0.0235"/>
              <c:y val="0.145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17885804"/>
        <c:crossesAt val="1"/>
        <c:crossBetween val="between"/>
        <c:dispUnits/>
      </c:valAx>
      <c:spPr>
        <a:solidFill>
          <a:srgbClr val="EAEAEA"/>
        </a:solidFill>
        <a:ln w="3175">
          <a:noFill/>
        </a:ln>
      </c:spPr>
    </c:plotArea>
    <c:legend>
      <c:legendPos val="r"/>
      <c:layout>
        <c:manualLayout>
          <c:xMode val="edge"/>
          <c:yMode val="edge"/>
          <c:x val="0.0385"/>
          <c:y val="0"/>
          <c:w val="0.951"/>
          <c:h val="0.07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0.253</cdr:x>
      <cdr:y>0.02625</cdr:y>
    </cdr:from>
    <cdr:to>
      <cdr:x>0.26525</cdr:x>
      <cdr:y>0.04975</cdr:y>
    </cdr:to>
    <cdr:sp>
      <cdr:nvSpPr>
        <cdr:cNvPr id="1" name="xlamShapesMarker"/>
        <cdr:cNvSpPr>
          <a:spLocks/>
        </cdr:cNvSpPr>
      </cdr:nvSpPr>
      <cdr:spPr>
        <a:xfrm>
          <a:off x="1390650" y="66675"/>
          <a:ext cx="66675" cy="5715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0.23125</cdr:x>
      <cdr:y>0.025</cdr:y>
    </cdr:from>
    <cdr:to>
      <cdr:x>0.256</cdr:x>
      <cdr:y>0.05425</cdr:y>
    </cdr:to>
    <cdr:sp>
      <cdr:nvSpPr>
        <cdr:cNvPr id="2" name="xlamShapesMarker"/>
        <cdr:cNvSpPr>
          <a:spLocks/>
        </cdr:cNvSpPr>
      </cdr:nvSpPr>
      <cdr:spPr>
        <a:xfrm>
          <a:off x="1276350" y="57150"/>
          <a:ext cx="133350" cy="76200"/>
        </a:xfrm>
        <a:prstGeom prst="rect">
          <a:avLst/>
        </a:prstGeom>
        <a:solidFill>
          <a:srgbClr val="D68371"/>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cdr:x>
      <cdr:y>0.02625</cdr:y>
    </cdr:from>
    <cdr:to>
      <cdr:x>0.64225</cdr:x>
      <cdr:y>0.04975</cdr:y>
    </cdr:to>
    <cdr:sp>
      <cdr:nvSpPr>
        <cdr:cNvPr id="3" name="xlamShapesMarker"/>
        <cdr:cNvSpPr>
          <a:spLocks/>
        </cdr:cNvSpPr>
      </cdr:nvSpPr>
      <cdr:spPr>
        <a:xfrm>
          <a:off x="3476625" y="66675"/>
          <a:ext cx="66675" cy="5715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0.608</cdr:x>
      <cdr:y>0.025</cdr:y>
    </cdr:from>
    <cdr:to>
      <cdr:x>0.63275</cdr:x>
      <cdr:y>0.05425</cdr:y>
    </cdr:to>
    <cdr:sp>
      <cdr:nvSpPr>
        <cdr:cNvPr id="4" name="xlamShapesMarker"/>
        <cdr:cNvSpPr>
          <a:spLocks/>
        </cdr:cNvSpPr>
      </cdr:nvSpPr>
      <cdr:spPr>
        <a:xfrm>
          <a:off x="3352800" y="57150"/>
          <a:ext cx="133350" cy="76200"/>
        </a:xfrm>
        <a:prstGeom prst="rect">
          <a:avLst/>
        </a:prstGeom>
        <a:solidFill>
          <a:srgbClr val="963C2D"/>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22</xdr:row>
      <xdr:rowOff>57150</xdr:rowOff>
    </xdr:from>
    <xdr:to>
      <xdr:col>15</xdr:col>
      <xdr:colOff>609600</xdr:colOff>
      <xdr:row>38</xdr:row>
      <xdr:rowOff>19050</xdr:rowOff>
    </xdr:to>
    <xdr:graphicFrame>
      <xdr:nvGraphicFramePr>
        <xdr:cNvPr id="1" name="Chart 1"/>
        <xdr:cNvGraphicFramePr/>
      </xdr:nvGraphicFramePr>
      <xdr:xfrm>
        <a:off x="4229100" y="3390900"/>
        <a:ext cx="5524500"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data-00601-en" TargetMode="External" /><Relationship Id="rId2" Type="http://schemas.openxmlformats.org/officeDocument/2006/relationships/hyperlink" Target="http://dx.doi.org/10.1787/9789264235199-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1"/>
  <sheetViews>
    <sheetView tabSelected="1" zoomScalePageLayoutView="0" workbookViewId="0" topLeftCell="A1">
      <selection activeCell="H45" sqref="H45"/>
    </sheetView>
  </sheetViews>
  <sheetFormatPr defaultColWidth="9.140625" defaultRowHeight="12.75"/>
  <cols>
    <col min="1" max="16384" width="9.140625" style="1" customWidth="1"/>
  </cols>
  <sheetData>
    <row r="1" s="7" customFormat="1" ht="12.75">
      <c r="A1" s="8" t="s">
        <v>112</v>
      </c>
    </row>
    <row r="2" spans="1:2" s="7" customFormat="1" ht="12.75">
      <c r="A2" s="7" t="s">
        <v>113</v>
      </c>
      <c r="B2" s="7" t="s">
        <v>114</v>
      </c>
    </row>
    <row r="3" s="7" customFormat="1" ht="12.75">
      <c r="A3" s="7" t="s">
        <v>115</v>
      </c>
    </row>
    <row r="4" s="7" customFormat="1" ht="12.75">
      <c r="A4" s="7" t="s">
        <v>116</v>
      </c>
    </row>
    <row r="5" s="7" customFormat="1" ht="12.75"/>
    <row r="6" spans="1:2" ht="11.25">
      <c r="A6" s="1" t="s">
        <v>0</v>
      </c>
      <c r="B6" s="1" t="s">
        <v>111</v>
      </c>
    </row>
    <row r="7" ht="11.25">
      <c r="A7" s="1" t="s">
        <v>1</v>
      </c>
    </row>
    <row r="8" spans="1:2" ht="11.25">
      <c r="A8" s="1" t="s">
        <v>2</v>
      </c>
      <c r="B8" s="2" t="s">
        <v>3</v>
      </c>
    </row>
    <row r="9" ht="11.25">
      <c r="A9" s="1" t="s">
        <v>4</v>
      </c>
    </row>
    <row r="15" spans="1:5" ht="11.25">
      <c r="A15" s="1" t="s">
        <v>5</v>
      </c>
      <c r="B15" s="1" t="s">
        <v>6</v>
      </c>
      <c r="C15" s="1" t="s">
        <v>7</v>
      </c>
      <c r="D15" s="1" t="s">
        <v>8</v>
      </c>
      <c r="E15" s="1" t="s">
        <v>9</v>
      </c>
    </row>
    <row r="16" spans="1:5" ht="11.25">
      <c r="A16" s="1" t="s">
        <v>10</v>
      </c>
      <c r="B16" s="1" t="s">
        <v>11</v>
      </c>
      <c r="C16" s="1">
        <v>293</v>
      </c>
      <c r="D16" s="3"/>
      <c r="E16" s="3">
        <f aca="true" t="shared" si="0" ref="E16:E25">C16-D16</f>
        <v>293</v>
      </c>
    </row>
    <row r="17" spans="1:5" ht="11.25">
      <c r="A17" s="1" t="s">
        <v>12</v>
      </c>
      <c r="B17" s="1" t="s">
        <v>13</v>
      </c>
      <c r="C17" s="1">
        <v>297</v>
      </c>
      <c r="D17" s="3"/>
      <c r="E17" s="3">
        <f t="shared" si="0"/>
        <v>297</v>
      </c>
    </row>
    <row r="18" spans="1:5" ht="11.25">
      <c r="A18" s="1" t="s">
        <v>14</v>
      </c>
      <c r="B18" s="1" t="s">
        <v>15</v>
      </c>
      <c r="C18" s="1">
        <v>304</v>
      </c>
      <c r="D18" s="3">
        <v>246.67882693116326</v>
      </c>
      <c r="E18" s="3">
        <f t="shared" si="0"/>
        <v>57.32117306883674</v>
      </c>
    </row>
    <row r="19" spans="1:5" ht="11.25">
      <c r="A19" s="1" t="s">
        <v>16</v>
      </c>
      <c r="B19" s="1" t="s">
        <v>17</v>
      </c>
      <c r="C19" s="1">
        <v>307</v>
      </c>
      <c r="D19" s="3">
        <v>215.11161230020264</v>
      </c>
      <c r="E19" s="3">
        <f t="shared" si="0"/>
        <v>91.88838769979736</v>
      </c>
    </row>
    <row r="20" spans="1:5" ht="11.25">
      <c r="A20" s="1" t="s">
        <v>18</v>
      </c>
      <c r="B20" s="1" t="s">
        <v>19</v>
      </c>
      <c r="C20" s="1">
        <v>347</v>
      </c>
      <c r="D20" s="3"/>
      <c r="E20" s="3">
        <f t="shared" si="0"/>
        <v>347</v>
      </c>
    </row>
    <row r="21" spans="1:5" ht="11.25">
      <c r="A21" s="1" t="s">
        <v>20</v>
      </c>
      <c r="B21" s="1" t="s">
        <v>21</v>
      </c>
      <c r="C21" s="1">
        <v>354</v>
      </c>
      <c r="D21" s="3">
        <v>252.8932202595699</v>
      </c>
      <c r="E21" s="3">
        <f t="shared" si="0"/>
        <v>101.10677974043011</v>
      </c>
    </row>
    <row r="22" spans="1:5" ht="11.25">
      <c r="A22" s="1" t="s">
        <v>22</v>
      </c>
      <c r="B22" s="1" t="s">
        <v>23</v>
      </c>
      <c r="C22" s="1">
        <v>358</v>
      </c>
      <c r="D22" s="3">
        <v>303.9729986484794</v>
      </c>
      <c r="E22" s="3">
        <f t="shared" si="0"/>
        <v>54.027001351520596</v>
      </c>
    </row>
    <row r="23" spans="1:16" ht="12.75">
      <c r="A23" s="1" t="s">
        <v>24</v>
      </c>
      <c r="B23" s="1" t="s">
        <v>25</v>
      </c>
      <c r="C23" s="1">
        <v>360</v>
      </c>
      <c r="D23" s="3">
        <v>276.95812408904396</v>
      </c>
      <c r="E23" s="3">
        <f t="shared" si="0"/>
        <v>83.04187591095604</v>
      </c>
      <c r="G23" s="4"/>
      <c r="H23" s="4"/>
      <c r="I23" s="4"/>
      <c r="J23" s="4"/>
      <c r="K23" s="4"/>
      <c r="L23" s="4"/>
      <c r="M23" s="4"/>
      <c r="N23" s="4"/>
      <c r="O23" s="4"/>
      <c r="P23" s="5"/>
    </row>
    <row r="24" spans="1:16" ht="12.75">
      <c r="A24" s="1" t="s">
        <v>26</v>
      </c>
      <c r="B24" s="1" t="s">
        <v>27</v>
      </c>
      <c r="C24" s="1">
        <v>378</v>
      </c>
      <c r="D24" s="3">
        <v>274.81159724916574</v>
      </c>
      <c r="E24" s="3">
        <f t="shared" si="0"/>
        <v>103.18840275083426</v>
      </c>
      <c r="G24" s="4"/>
      <c r="H24" s="4"/>
      <c r="I24" s="4"/>
      <c r="J24" s="4"/>
      <c r="K24" s="4"/>
      <c r="L24" s="4"/>
      <c r="M24" s="4"/>
      <c r="N24" s="4"/>
      <c r="O24" s="4"/>
      <c r="P24" s="5"/>
    </row>
    <row r="25" spans="1:16" ht="12.75">
      <c r="A25" s="1" t="s">
        <v>28</v>
      </c>
      <c r="B25" s="1" t="s">
        <v>29</v>
      </c>
      <c r="C25" s="1">
        <v>385</v>
      </c>
      <c r="D25" s="3">
        <v>275.21034992346773</v>
      </c>
      <c r="E25" s="3">
        <f t="shared" si="0"/>
        <v>109.78965007653227</v>
      </c>
      <c r="G25" s="4"/>
      <c r="H25" s="4"/>
      <c r="I25" s="4"/>
      <c r="J25" s="4"/>
      <c r="K25" s="4"/>
      <c r="L25" s="4"/>
      <c r="M25" s="4"/>
      <c r="N25" s="4"/>
      <c r="O25" s="4"/>
      <c r="P25" s="5"/>
    </row>
    <row r="26" spans="1:16" ht="12.75">
      <c r="A26" s="1" t="s">
        <v>30</v>
      </c>
      <c r="B26" s="1" t="s">
        <v>30</v>
      </c>
      <c r="D26" s="3">
        <v>403.2637253091864</v>
      </c>
      <c r="E26" s="3">
        <v>0</v>
      </c>
      <c r="G26" s="5"/>
      <c r="H26" s="5"/>
      <c r="I26" s="5"/>
      <c r="J26" s="5"/>
      <c r="K26" s="5"/>
      <c r="L26" s="5"/>
      <c r="M26" s="5"/>
      <c r="N26" s="5"/>
      <c r="O26" s="5"/>
      <c r="P26" s="5"/>
    </row>
    <row r="27" spans="1:16" ht="12.75">
      <c r="A27" s="1" t="s">
        <v>31</v>
      </c>
      <c r="B27" s="1" t="s">
        <v>32</v>
      </c>
      <c r="C27" s="1">
        <v>407</v>
      </c>
      <c r="D27" s="3"/>
      <c r="E27" s="3">
        <f aca="true" t="shared" si="1" ref="E27:E49">C27-D27</f>
        <v>407</v>
      </c>
      <c r="G27" s="4"/>
      <c r="H27" s="4"/>
      <c r="I27" s="4"/>
      <c r="J27" s="4"/>
      <c r="K27" s="4"/>
      <c r="L27" s="4"/>
      <c r="M27" s="4"/>
      <c r="N27" s="4"/>
      <c r="O27" s="4"/>
      <c r="P27" s="5"/>
    </row>
    <row r="28" spans="1:16" ht="12.75">
      <c r="A28" s="1" t="s">
        <v>33</v>
      </c>
      <c r="B28" s="1" t="s">
        <v>34</v>
      </c>
      <c r="C28" s="1">
        <v>409</v>
      </c>
      <c r="D28" s="3">
        <v>257.0574545170133</v>
      </c>
      <c r="E28" s="3">
        <f t="shared" si="1"/>
        <v>151.9425454829867</v>
      </c>
      <c r="G28" s="4"/>
      <c r="H28" s="4"/>
      <c r="I28" s="4"/>
      <c r="J28" s="4"/>
      <c r="K28" s="4"/>
      <c r="L28" s="4"/>
      <c r="M28" s="4"/>
      <c r="N28" s="4"/>
      <c r="O28" s="4"/>
      <c r="P28" s="5"/>
    </row>
    <row r="29" spans="1:16" ht="12.75">
      <c r="A29" s="1" t="s">
        <v>35</v>
      </c>
      <c r="B29" s="1" t="s">
        <v>35</v>
      </c>
      <c r="C29" s="1">
        <v>429</v>
      </c>
      <c r="D29" s="3"/>
      <c r="E29" s="3">
        <f t="shared" si="1"/>
        <v>429</v>
      </c>
      <c r="G29" s="4"/>
      <c r="H29" s="4"/>
      <c r="I29" s="4"/>
      <c r="J29" s="4"/>
      <c r="K29" s="4"/>
      <c r="L29" s="4"/>
      <c r="M29" s="4"/>
      <c r="N29" s="4"/>
      <c r="O29" s="4"/>
      <c r="P29" s="5"/>
    </row>
    <row r="30" spans="1:16" ht="12.75">
      <c r="A30" s="1" t="s">
        <v>36</v>
      </c>
      <c r="B30" s="1" t="s">
        <v>37</v>
      </c>
      <c r="C30" s="1">
        <v>438</v>
      </c>
      <c r="D30" s="3"/>
      <c r="E30" s="3">
        <f t="shared" si="1"/>
        <v>438</v>
      </c>
      <c r="G30" s="4"/>
      <c r="H30" s="4"/>
      <c r="I30" s="4"/>
      <c r="J30" s="4"/>
      <c r="K30" s="4"/>
      <c r="L30" s="4"/>
      <c r="M30" s="4"/>
      <c r="N30" s="4"/>
      <c r="O30" s="4"/>
      <c r="P30" s="5"/>
    </row>
    <row r="31" spans="1:16" ht="12.75">
      <c r="A31" s="1" t="s">
        <v>38</v>
      </c>
      <c r="B31" s="1" t="s">
        <v>39</v>
      </c>
      <c r="C31" s="1">
        <v>455</v>
      </c>
      <c r="D31" s="3"/>
      <c r="E31" s="3">
        <f t="shared" si="1"/>
        <v>455</v>
      </c>
      <c r="G31" s="4"/>
      <c r="H31" s="4"/>
      <c r="I31" s="4"/>
      <c r="J31" s="4"/>
      <c r="K31" s="4"/>
      <c r="L31" s="4"/>
      <c r="M31" s="4"/>
      <c r="N31" s="4"/>
      <c r="O31" s="4"/>
      <c r="P31" s="5"/>
    </row>
    <row r="32" spans="1:16" ht="12.75">
      <c r="A32" s="1" t="s">
        <v>40</v>
      </c>
      <c r="B32" s="1" t="s">
        <v>41</v>
      </c>
      <c r="C32" s="1">
        <v>458</v>
      </c>
      <c r="D32" s="3"/>
      <c r="E32" s="3">
        <f t="shared" si="1"/>
        <v>458</v>
      </c>
      <c r="G32" s="4"/>
      <c r="H32" s="4"/>
      <c r="I32" s="4"/>
      <c r="J32" s="4"/>
      <c r="K32" s="4"/>
      <c r="L32" s="4"/>
      <c r="M32" s="4"/>
      <c r="N32" s="4"/>
      <c r="O32" s="4"/>
      <c r="P32" s="5"/>
    </row>
    <row r="33" spans="1:16" ht="12.75">
      <c r="A33" s="1" t="s">
        <v>42</v>
      </c>
      <c r="B33" s="1" t="s">
        <v>43</v>
      </c>
      <c r="C33" s="1">
        <v>484</v>
      </c>
      <c r="D33" s="3"/>
      <c r="E33" s="3">
        <f t="shared" si="1"/>
        <v>484</v>
      </c>
      <c r="G33" s="4"/>
      <c r="H33" s="4"/>
      <c r="I33" s="4"/>
      <c r="J33" s="4"/>
      <c r="K33" s="4"/>
      <c r="L33" s="4"/>
      <c r="M33" s="4"/>
      <c r="N33" s="4"/>
      <c r="O33" s="4"/>
      <c r="P33" s="5"/>
    </row>
    <row r="34" spans="1:16" ht="12.75">
      <c r="A34" s="1" t="s">
        <v>44</v>
      </c>
      <c r="B34" s="1" t="s">
        <v>45</v>
      </c>
      <c r="C34" s="1">
        <v>493</v>
      </c>
      <c r="D34" s="3">
        <v>276.1029411764706</v>
      </c>
      <c r="E34" s="3">
        <f t="shared" si="1"/>
        <v>216.8970588235294</v>
      </c>
      <c r="G34" s="4"/>
      <c r="H34" s="4"/>
      <c r="I34" s="4"/>
      <c r="J34" s="4"/>
      <c r="K34" s="4"/>
      <c r="L34" s="4"/>
      <c r="M34" s="4"/>
      <c r="N34" s="4"/>
      <c r="O34" s="4"/>
      <c r="P34" s="5"/>
    </row>
    <row r="35" spans="1:16" ht="12.75">
      <c r="A35" s="1" t="s">
        <v>46</v>
      </c>
      <c r="B35" s="1" t="s">
        <v>47</v>
      </c>
      <c r="C35" s="1">
        <v>494</v>
      </c>
      <c r="D35" s="3">
        <v>422.1256950105944</v>
      </c>
      <c r="E35" s="3">
        <f t="shared" si="1"/>
        <v>71.87430498940557</v>
      </c>
      <c r="G35" s="4"/>
      <c r="H35" s="4"/>
      <c r="I35" s="4"/>
      <c r="J35" s="4"/>
      <c r="K35" s="4"/>
      <c r="L35" s="4"/>
      <c r="M35" s="4"/>
      <c r="N35" s="4"/>
      <c r="O35" s="4"/>
      <c r="P35" s="5"/>
    </row>
    <row r="36" spans="1:16" ht="12.75">
      <c r="A36" s="1" t="s">
        <v>48</v>
      </c>
      <c r="B36" s="1" t="s">
        <v>49</v>
      </c>
      <c r="C36" s="1">
        <v>501</v>
      </c>
      <c r="D36" s="3">
        <v>448.3814523184602</v>
      </c>
      <c r="E36" s="3">
        <f t="shared" si="1"/>
        <v>52.61854768153978</v>
      </c>
      <c r="G36" s="4"/>
      <c r="H36" s="4"/>
      <c r="I36" s="4"/>
      <c r="J36" s="4"/>
      <c r="K36" s="4"/>
      <c r="L36" s="4"/>
      <c r="M36" s="4"/>
      <c r="N36" s="4"/>
      <c r="O36" s="4"/>
      <c r="P36" s="5"/>
    </row>
    <row r="37" spans="1:16" ht="12.75">
      <c r="A37" s="1" t="s">
        <v>50</v>
      </c>
      <c r="B37" s="1" t="s">
        <v>51</v>
      </c>
      <c r="C37" s="1">
        <v>504</v>
      </c>
      <c r="D37" s="3"/>
      <c r="E37" s="3">
        <f t="shared" si="1"/>
        <v>504</v>
      </c>
      <c r="G37" s="4"/>
      <c r="H37" s="4"/>
      <c r="I37" s="4"/>
      <c r="J37" s="4"/>
      <c r="K37" s="4"/>
      <c r="L37" s="4"/>
      <c r="M37" s="4"/>
      <c r="N37" s="4"/>
      <c r="O37" s="4"/>
      <c r="P37" s="5"/>
    </row>
    <row r="38" spans="1:16" ht="12.75">
      <c r="A38" s="1" t="s">
        <v>52</v>
      </c>
      <c r="B38" s="1" t="s">
        <v>53</v>
      </c>
      <c r="C38" s="1">
        <v>525</v>
      </c>
      <c r="D38" s="3">
        <v>462.168417304611</v>
      </c>
      <c r="E38" s="3">
        <f t="shared" si="1"/>
        <v>62.83158269538899</v>
      </c>
      <c r="G38" s="4"/>
      <c r="H38" s="4"/>
      <c r="I38" s="4"/>
      <c r="J38" s="4"/>
      <c r="K38" s="4"/>
      <c r="L38" s="4"/>
      <c r="M38" s="4"/>
      <c r="N38" s="4"/>
      <c r="O38" s="4"/>
      <c r="P38" s="5"/>
    </row>
    <row r="39" spans="1:16" ht="12.75">
      <c r="A39" s="1" t="s">
        <v>54</v>
      </c>
      <c r="B39" s="1" t="s">
        <v>54</v>
      </c>
      <c r="C39" s="1">
        <v>530</v>
      </c>
      <c r="D39" s="3">
        <v>413.7181733710631</v>
      </c>
      <c r="E39" s="3">
        <f t="shared" si="1"/>
        <v>116.28182662893693</v>
      </c>
      <c r="G39" s="4"/>
      <c r="H39" s="4"/>
      <c r="I39" s="4"/>
      <c r="J39" s="4"/>
      <c r="K39" s="4"/>
      <c r="L39" s="4"/>
      <c r="M39" s="4"/>
      <c r="N39" s="4"/>
      <c r="O39" s="4"/>
      <c r="P39" s="5"/>
    </row>
    <row r="40" spans="1:16" ht="12.75">
      <c r="A40" s="1" t="s">
        <v>55</v>
      </c>
      <c r="B40" s="1" t="s">
        <v>56</v>
      </c>
      <c r="C40" s="1">
        <v>580</v>
      </c>
      <c r="D40" s="3">
        <v>477.0771238060845</v>
      </c>
      <c r="E40" s="3">
        <f t="shared" si="1"/>
        <v>102.9228761939155</v>
      </c>
      <c r="G40" s="4"/>
      <c r="H40" s="4"/>
      <c r="I40" s="4"/>
      <c r="J40" s="4"/>
      <c r="K40" s="4"/>
      <c r="L40" s="4"/>
      <c r="M40" s="4"/>
      <c r="N40" s="4"/>
      <c r="O40" s="4"/>
      <c r="P40" s="5"/>
    </row>
    <row r="41" spans="1:15" ht="12.75">
      <c r="A41" s="1" t="s">
        <v>57</v>
      </c>
      <c r="B41" s="1" t="s">
        <v>58</v>
      </c>
      <c r="C41" s="1">
        <v>587</v>
      </c>
      <c r="D41" s="3">
        <v>343.9251667661623</v>
      </c>
      <c r="E41" s="3">
        <f t="shared" si="1"/>
        <v>243.0748332338377</v>
      </c>
      <c r="G41" s="4"/>
      <c r="H41" s="4"/>
      <c r="I41" s="4"/>
      <c r="J41" s="4"/>
      <c r="K41" s="4"/>
      <c r="L41" s="4"/>
      <c r="M41" s="4"/>
      <c r="N41" s="4"/>
      <c r="O41" s="4"/>
    </row>
    <row r="42" spans="1:15" ht="12.75">
      <c r="A42" s="1" t="s">
        <v>59</v>
      </c>
      <c r="B42" s="1" t="s">
        <v>60</v>
      </c>
      <c r="C42" s="1">
        <v>607</v>
      </c>
      <c r="D42" s="3"/>
      <c r="E42" s="3">
        <f t="shared" si="1"/>
        <v>607</v>
      </c>
      <c r="G42" s="4"/>
      <c r="H42" s="1" t="s">
        <v>61</v>
      </c>
      <c r="I42" s="4"/>
      <c r="J42" s="4"/>
      <c r="K42" s="4"/>
      <c r="L42" s="4"/>
      <c r="M42" s="4"/>
      <c r="N42" s="4"/>
      <c r="O42" s="4"/>
    </row>
    <row r="43" spans="1:15" ht="13.5">
      <c r="A43" s="1" t="s">
        <v>62</v>
      </c>
      <c r="B43" s="1" t="s">
        <v>63</v>
      </c>
      <c r="C43" s="1">
        <v>614</v>
      </c>
      <c r="D43" s="3">
        <v>453.8669364290208</v>
      </c>
      <c r="E43" s="3">
        <f t="shared" si="1"/>
        <v>160.13306357097917</v>
      </c>
      <c r="G43" s="4"/>
      <c r="H43" s="6" t="s">
        <v>64</v>
      </c>
      <c r="I43" s="4"/>
      <c r="J43" s="4"/>
      <c r="K43" s="4"/>
      <c r="L43" s="4"/>
      <c r="M43" s="4"/>
      <c r="N43" s="4"/>
      <c r="O43" s="4"/>
    </row>
    <row r="44" spans="1:5" ht="11.25">
      <c r="A44" s="1" t="s">
        <v>65</v>
      </c>
      <c r="B44" s="1" t="s">
        <v>66</v>
      </c>
      <c r="C44" s="1">
        <v>626</v>
      </c>
      <c r="D44" s="3"/>
      <c r="E44" s="3">
        <f t="shared" si="1"/>
        <v>626</v>
      </c>
    </row>
    <row r="45" spans="1:5" ht="11.25">
      <c r="A45" s="1" t="s">
        <v>67</v>
      </c>
      <c r="B45" s="1" t="s">
        <v>68</v>
      </c>
      <c r="C45" s="1">
        <v>647</v>
      </c>
      <c r="D45" s="3"/>
      <c r="E45" s="3">
        <f t="shared" si="1"/>
        <v>647</v>
      </c>
    </row>
    <row r="46" spans="1:5" ht="11.25">
      <c r="A46" s="1" t="s">
        <v>69</v>
      </c>
      <c r="B46" s="1" t="s">
        <v>69</v>
      </c>
      <c r="C46" s="1">
        <v>661</v>
      </c>
      <c r="D46" s="3">
        <v>581.0055865921788</v>
      </c>
      <c r="E46" s="3">
        <f t="shared" si="1"/>
        <v>79.99441340782118</v>
      </c>
    </row>
    <row r="47" spans="1:5" ht="11.25">
      <c r="A47" s="1" t="s">
        <v>70</v>
      </c>
      <c r="B47" s="1" t="s">
        <v>71</v>
      </c>
      <c r="C47" s="1">
        <v>712</v>
      </c>
      <c r="D47" s="3">
        <v>398.6058373815135</v>
      </c>
      <c r="E47" s="3">
        <f t="shared" si="1"/>
        <v>313.3941626184865</v>
      </c>
    </row>
    <row r="48" spans="1:5" ht="11.25">
      <c r="A48" s="1" t="s">
        <v>72</v>
      </c>
      <c r="B48" s="1" t="s">
        <v>73</v>
      </c>
      <c r="C48" s="1">
        <v>725</v>
      </c>
      <c r="D48" s="3"/>
      <c r="E48" s="3">
        <f t="shared" si="1"/>
        <v>725</v>
      </c>
    </row>
    <row r="49" spans="1:5" ht="11.25">
      <c r="A49" s="1" t="s">
        <v>74</v>
      </c>
      <c r="B49" s="1" t="s">
        <v>75</v>
      </c>
      <c r="C49" s="1">
        <v>751</v>
      </c>
      <c r="D49" s="3">
        <v>514.7067789930775</v>
      </c>
      <c r="E49" s="3">
        <f t="shared" si="1"/>
        <v>236.29322100692252</v>
      </c>
    </row>
    <row r="50" spans="4:5" ht="11.25">
      <c r="D50" s="3"/>
      <c r="E50" s="3"/>
    </row>
    <row r="51" spans="1:5" ht="11.25">
      <c r="A51" s="1" t="s">
        <v>76</v>
      </c>
      <c r="B51" s="1" t="s">
        <v>77</v>
      </c>
      <c r="C51" s="3">
        <v>398.57647972006754</v>
      </c>
      <c r="D51" s="3"/>
      <c r="E51" s="3">
        <f>C51-D51</f>
        <v>398.57647972006754</v>
      </c>
    </row>
    <row r="52" spans="1:5" ht="11.25">
      <c r="A52" s="1" t="s">
        <v>78</v>
      </c>
      <c r="B52" s="1" t="s">
        <v>79</v>
      </c>
      <c r="C52" s="3">
        <v>483</v>
      </c>
      <c r="D52" s="3"/>
      <c r="E52" s="3">
        <f>C52-D52</f>
        <v>483</v>
      </c>
    </row>
    <row r="53" spans="1:5" ht="11.25">
      <c r="A53" s="1" t="s">
        <v>80</v>
      </c>
      <c r="B53" s="1" t="s">
        <v>81</v>
      </c>
      <c r="C53" s="1">
        <v>522</v>
      </c>
      <c r="D53" s="3"/>
      <c r="E53" s="3">
        <f>C53-D53</f>
        <v>522</v>
      </c>
    </row>
    <row r="54" spans="1:5" ht="11.25">
      <c r="A54" s="1" t="s">
        <v>82</v>
      </c>
      <c r="C54" s="3">
        <v>618.875482953489</v>
      </c>
      <c r="D54" s="3"/>
      <c r="E54" s="3">
        <f>C54-D54</f>
        <v>618.875482953489</v>
      </c>
    </row>
    <row r="57" ht="11.25">
      <c r="A57" s="1" t="s">
        <v>4</v>
      </c>
    </row>
    <row r="58" spans="1:3" ht="11.25">
      <c r="A58" s="1" t="s">
        <v>83</v>
      </c>
      <c r="C58" s="1" t="s">
        <v>84</v>
      </c>
    </row>
    <row r="59" spans="1:3" ht="11.25">
      <c r="A59" s="1" t="s">
        <v>85</v>
      </c>
      <c r="C59" s="1" t="s">
        <v>86</v>
      </c>
    </row>
    <row r="60" spans="1:3" ht="11.25">
      <c r="A60" s="1" t="s">
        <v>87</v>
      </c>
      <c r="C60" s="1" t="s">
        <v>88</v>
      </c>
    </row>
    <row r="61" spans="1:3" ht="11.25">
      <c r="A61" s="1" t="s">
        <v>89</v>
      </c>
      <c r="C61" s="1" t="s">
        <v>90</v>
      </c>
    </row>
    <row r="62" spans="1:3" ht="11.25">
      <c r="A62" s="1" t="s">
        <v>91</v>
      </c>
      <c r="C62" s="1" t="s">
        <v>92</v>
      </c>
    </row>
    <row r="63" spans="1:3" ht="11.25">
      <c r="A63" s="1" t="s">
        <v>93</v>
      </c>
      <c r="C63" s="1" t="s">
        <v>94</v>
      </c>
    </row>
    <row r="64" spans="1:3" ht="11.25">
      <c r="A64" s="1" t="s">
        <v>95</v>
      </c>
      <c r="C64" s="1" t="s">
        <v>96</v>
      </c>
    </row>
    <row r="65" spans="1:3" ht="11.25">
      <c r="A65" s="1" t="s">
        <v>97</v>
      </c>
      <c r="C65" s="1" t="s">
        <v>98</v>
      </c>
    </row>
    <row r="66" spans="1:3" ht="11.25">
      <c r="A66" s="1" t="s">
        <v>99</v>
      </c>
      <c r="C66" s="1" t="s">
        <v>100</v>
      </c>
    </row>
    <row r="67" spans="1:3" ht="11.25">
      <c r="A67" s="1" t="s">
        <v>101</v>
      </c>
      <c r="C67" s="1" t="s">
        <v>102</v>
      </c>
    </row>
    <row r="68" spans="1:3" ht="11.25">
      <c r="A68" s="1" t="s">
        <v>103</v>
      </c>
      <c r="C68" s="1" t="s">
        <v>104</v>
      </c>
    </row>
    <row r="69" spans="1:3" ht="11.25">
      <c r="A69" s="1" t="s">
        <v>105</v>
      </c>
      <c r="C69" s="1" t="s">
        <v>106</v>
      </c>
    </row>
    <row r="70" spans="1:3" ht="11.25">
      <c r="A70" s="1" t="s">
        <v>107</v>
      </c>
      <c r="C70" s="1" t="s">
        <v>108</v>
      </c>
    </row>
    <row r="71" spans="1:3" ht="11.25">
      <c r="A71" s="1" t="s">
        <v>109</v>
      </c>
      <c r="C71" s="1" t="s">
        <v>110</v>
      </c>
    </row>
  </sheetData>
  <sheetProtection/>
  <hyperlinks>
    <hyperlink ref="H43" r:id="rId1" display="http://dx.doi.org/10.1787/data-00601-en"/>
    <hyperlink ref="A1" r:id="rId2" display="http://dx.doi.org/10.1787/9789264235199-en"/>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2015-07-03T09:45:18Z</dcterms:created>
  <dcterms:modified xsi:type="dcterms:W3CDTF">2015-08-10T10:13:29Z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