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440" windowHeight="12240" activeTab="0"/>
  </bookViews>
  <sheets>
    <sheet name="US TOTAL (May 2014)" sheetId="1" r:id="rId1"/>
  </sheets>
  <definedNames/>
  <calcPr fullCalcOnLoad="1"/>
</workbook>
</file>

<file path=xl/sharedStrings.xml><?xml version="1.0" encoding="utf-8"?>
<sst xmlns="http://schemas.openxmlformats.org/spreadsheetml/2006/main" count="52" uniqueCount="44">
  <si>
    <t>Total</t>
  </si>
  <si>
    <t>Science</t>
  </si>
  <si>
    <t>Earth Science</t>
  </si>
  <si>
    <t>Planetary Science</t>
  </si>
  <si>
    <t>Astrophysics</t>
  </si>
  <si>
    <t>James Webb Telescope</t>
  </si>
  <si>
    <t>Heliophysics</t>
  </si>
  <si>
    <t>Aeronautics</t>
  </si>
  <si>
    <t>Space Technology</t>
  </si>
  <si>
    <t>Exploration</t>
  </si>
  <si>
    <t>Exploration Systems Development</t>
  </si>
  <si>
    <t>Commercial Spaceflight</t>
  </si>
  <si>
    <t>Exploration R&amp;D</t>
  </si>
  <si>
    <t>Space Operations</t>
  </si>
  <si>
    <t>International Space Station</t>
  </si>
  <si>
    <t>Space &amp; Flight Support</t>
  </si>
  <si>
    <t>Education</t>
  </si>
  <si>
    <t>Cross-Agency Support</t>
  </si>
  <si>
    <t>Center Management &amp; Ops</t>
  </si>
  <si>
    <t>Agency Management &amp; Ops</t>
  </si>
  <si>
    <t>Construction &amp; Environmental Compliance &amp; Restoration</t>
  </si>
  <si>
    <t>Inspector General</t>
  </si>
  <si>
    <t>Others</t>
  </si>
  <si>
    <t>The Space Economy at A Glance 2014</t>
  </si>
  <si>
    <t>FIGURE</t>
  </si>
  <si>
    <t>TITLE</t>
  </si>
  <si>
    <t>SUBTITLE</t>
  </si>
  <si>
    <t>SOURCE</t>
  </si>
  <si>
    <t>NOTES</t>
  </si>
  <si>
    <t>See chapter methodological note.</t>
  </si>
  <si>
    <t>MORE DATA</t>
  </si>
  <si>
    <t>No</t>
  </si>
  <si>
    <t>Source: Adapted from NASA, 2014</t>
  </si>
  <si>
    <t>Space Shuttle</t>
  </si>
  <si>
    <t>Data arrangement for figure:</t>
  </si>
  <si>
    <t>in USD million</t>
  </si>
  <si>
    <t>Chapter 36</t>
  </si>
  <si>
    <t>Version 2 - Last updated: 20/08/14</t>
  </si>
  <si>
    <t>NASA budget by main programmes</t>
  </si>
  <si>
    <t>In million USD (current), 2013</t>
  </si>
  <si>
    <t>The Space Economy at a Glance 2014 - © OECD 03-09-2014</t>
  </si>
  <si>
    <t>36.3. NASA budget by main programmes.xlsx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</si>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</sst>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2">
    <font>
      <sz val="10"/>
      <color theme="1"/>
      <name val="Arial"/>
      <family val="2"/>
    </font>
    <font>
      <sz val="10"/>
      <color indexed="8"/>
      <name val="Arial"/>
      <family val="2"/>
    </font>
    <font>
      <b/>
      <sz val="10"/>
      <color indexed="8"/>
      <name val="Arial"/>
      <family val="2"/>
    </font>
    <font>
      <b/>
      <sz val="24"/>
      <color indexed="8"/>
      <name val="Arial"/>
      <family val="2"/>
    </font>
    <font>
      <b/>
      <i/>
      <sz val="10"/>
      <color indexed="8"/>
      <name val="Arial"/>
      <family val="2"/>
    </font>
    <font>
      <i/>
      <sz val="10"/>
      <color indexed="8"/>
      <name val="Arial"/>
      <family val="2"/>
    </font>
    <font>
      <sz val="10"/>
      <name val="Arial"/>
      <family val="2"/>
    </font>
    <font>
      <sz val="11"/>
      <color indexed="8"/>
      <name val="Calibri"/>
      <family val="2"/>
    </font>
    <font>
      <sz val="8"/>
      <color indexed="8"/>
      <name val="Arial"/>
      <family val="2"/>
    </font>
    <font>
      <sz val="12"/>
      <name val="宋体"/>
      <family val="0"/>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24"/>
      <color theme="1"/>
      <name val="Arial"/>
      <family val="2"/>
    </font>
    <font>
      <i/>
      <sz val="10"/>
      <color theme="1"/>
      <name val="Arial"/>
      <family val="2"/>
    </font>
    <font>
      <b/>
      <i/>
      <sz val="10"/>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6" fillId="0" borderId="0">
      <alignment/>
      <protection/>
    </xf>
    <xf numFmtId="0" fontId="42" fillId="0" borderId="0">
      <alignment/>
      <protection/>
    </xf>
    <xf numFmtId="0" fontId="6"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9" fillId="0" borderId="0">
      <alignment/>
      <protection/>
    </xf>
  </cellStyleXfs>
  <cellXfs count="10">
    <xf numFmtId="0" fontId="0" fillId="0" borderId="0" xfId="0" applyAlignment="1">
      <alignment/>
    </xf>
    <xf numFmtId="0" fontId="48" fillId="0" borderId="0" xfId="0" applyFont="1" applyAlignment="1">
      <alignment/>
    </xf>
    <xf numFmtId="0" fontId="0" fillId="0" borderId="0" xfId="0" applyFont="1" applyAlignment="1">
      <alignment/>
    </xf>
    <xf numFmtId="0" fontId="46" fillId="0" borderId="0" xfId="0" applyFont="1" applyAlignment="1">
      <alignment/>
    </xf>
    <xf numFmtId="0" fontId="49" fillId="0" borderId="0" xfId="0" applyFont="1" applyAlignment="1">
      <alignment/>
    </xf>
    <xf numFmtId="0" fontId="0" fillId="0" borderId="0" xfId="0" applyAlignment="1">
      <alignment horizontal="right"/>
    </xf>
    <xf numFmtId="0" fontId="50" fillId="0" borderId="0" xfId="0" applyFont="1" applyAlignment="1">
      <alignment/>
    </xf>
    <xf numFmtId="0" fontId="51" fillId="0" borderId="0" xfId="0" applyFont="1" applyAlignment="1">
      <alignment horizontal="left" vertical="center"/>
    </xf>
    <xf numFmtId="0" fontId="0" fillId="0" borderId="0" xfId="0" applyFont="1" applyAlignment="1">
      <alignment/>
    </xf>
    <xf numFmtId="0" fontId="38" fillId="0" borderId="0" xfId="53"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7" xfId="57"/>
    <cellStyle name="Normal 2" xfId="58"/>
    <cellStyle name="Normal 23" xfId="59"/>
    <cellStyle name="Normal 3" xfId="60"/>
    <cellStyle name="Note" xfId="61"/>
    <cellStyle name="Output" xfId="62"/>
    <cellStyle name="Percent" xfId="63"/>
    <cellStyle name="Percent 2" xfId="64"/>
    <cellStyle name="Percent 3" xfId="65"/>
    <cellStyle name="Percent 4" xfId="66"/>
    <cellStyle name="Title" xfId="67"/>
    <cellStyle name="Total" xfId="68"/>
    <cellStyle name="Warning Text" xfId="69"/>
    <cellStyle name="常规_高技术资料整理"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285"/>
          <c:w val="0.91025"/>
          <c:h val="0.87075"/>
        </c:manualLayout>
      </c:layout>
      <c:barChart>
        <c:barDir val="bar"/>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showLegendKey val="0"/>
            <c:showVal val="1"/>
            <c:showBubbleSize val="0"/>
            <c:showCatName val="0"/>
            <c:showSerName val="0"/>
            <c:showPercent val="0"/>
          </c:dLbls>
          <c:cat>
            <c:strRef>
              <c:f>'US TOTAL (May 2014)'!$J$50:$J$57</c:f>
              <c:strCache/>
            </c:strRef>
          </c:cat>
          <c:val>
            <c:numRef>
              <c:f>'US TOTAL (May 2014)'!$K$50:$K$57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5B3D7"/>
              </a:solidFill>
              <a:ln w="3175">
                <a:noFill/>
              </a:ln>
            </c:spPr>
          </c:dPt>
          <c:dPt>
            <c:idx val="6"/>
            <c:invertIfNegative val="0"/>
            <c:spPr>
              <a:solidFill>
                <a:srgbClr val="95B3D7"/>
              </a:solidFill>
              <a:ln w="3175">
                <a:noFill/>
              </a:ln>
            </c:spPr>
          </c:dPt>
          <c:dPt>
            <c:idx val="7"/>
            <c:invertIfNegative val="0"/>
            <c:spPr>
              <a:solidFill>
                <a:srgbClr val="95B3D7"/>
              </a:solidFill>
              <a:ln w="3175">
                <a:noFill/>
              </a:ln>
            </c:spPr>
          </c:dPt>
          <c:dLbls>
            <c:numFmt formatCode="#\ ##0" sourceLinked="0"/>
            <c:spPr>
              <a:noFill/>
              <a:ln w="3175">
                <a:noFill/>
              </a:ln>
            </c:spPr>
            <c:showLegendKey val="0"/>
            <c:showVal val="1"/>
            <c:showBubbleSize val="0"/>
            <c:showCatName val="0"/>
            <c:showSerName val="0"/>
            <c:showPercent val="0"/>
          </c:dLbls>
          <c:cat>
            <c:strRef>
              <c:f>'US TOTAL (May 2014)'!$J$50:$J$57</c:f>
              <c:strCache/>
            </c:strRef>
          </c:cat>
          <c:val>
            <c:numRef>
              <c:f>'US TOTAL (May 2014)'!$L$50:$L$57</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B9CDE5"/>
              </a:solidFill>
              <a:ln w="3175">
                <a:noFill/>
              </a:ln>
            </c:spPr>
          </c:dPt>
          <c:dPt>
            <c:idx val="6"/>
            <c:invertIfNegative val="0"/>
            <c:spPr>
              <a:solidFill>
                <a:srgbClr val="B9CDE5"/>
              </a:solidFill>
              <a:ln w="3175">
                <a:noFill/>
              </a:ln>
            </c:spPr>
          </c:dPt>
          <c:dPt>
            <c:idx val="7"/>
            <c:invertIfNegative val="0"/>
            <c:spPr>
              <a:solidFill>
                <a:srgbClr val="B9CDE5"/>
              </a:solidFill>
              <a:ln w="3175">
                <a:noFill/>
              </a:ln>
            </c:spPr>
          </c:dPt>
          <c:dLbls>
            <c:numFmt formatCode="General" sourceLinked="1"/>
            <c:spPr>
              <a:noFill/>
              <a:ln w="3175">
                <a:noFill/>
              </a:ln>
            </c:spPr>
            <c:showLegendKey val="0"/>
            <c:showVal val="1"/>
            <c:showBubbleSize val="0"/>
            <c:showCatName val="0"/>
            <c:showSerName val="0"/>
            <c:showPercent val="0"/>
          </c:dLbls>
          <c:cat>
            <c:strRef>
              <c:f>'US TOTAL (May 2014)'!$J$50:$J$57</c:f>
              <c:strCache/>
            </c:strRef>
          </c:cat>
          <c:val>
            <c:numRef>
              <c:f>'US TOTAL (May 2014)'!$M$50:$M$57</c:f>
              <c:numCache/>
            </c:numRef>
          </c:val>
        </c:ser>
        <c:ser>
          <c:idx val="3"/>
          <c:order val="3"/>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'US TOTAL (May 2014)'!$J$50:$J$57</c:f>
              <c:strCache/>
            </c:strRef>
          </c:cat>
          <c:val>
            <c:numRef>
              <c:f>'US TOTAL (May 2014)'!$N$50:$N$57</c:f>
              <c:numCache/>
            </c:numRef>
          </c:val>
        </c:ser>
        <c:ser>
          <c:idx val="4"/>
          <c:order val="4"/>
          <c:spPr>
            <a:solidFill>
              <a:srgbClr val="FFFFFF"/>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'US TOTAL (May 2014)'!$J$50:$J$57</c:f>
              <c:strCache/>
            </c:strRef>
          </c:cat>
          <c:val>
            <c:numRef>
              <c:f>'US TOTAL (May 2014)'!$O$50:$O$57</c:f>
              <c:numCache/>
            </c:numRef>
          </c:val>
        </c:ser>
        <c:overlap val="100"/>
        <c:axId val="9612132"/>
        <c:axId val="19400325"/>
      </c:barChart>
      <c:catAx>
        <c:axId val="961213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9400325"/>
        <c:crosses val="autoZero"/>
        <c:auto val="1"/>
        <c:lblOffset val="100"/>
        <c:tickLblSkip val="1"/>
        <c:noMultiLvlLbl val="0"/>
      </c:catAx>
      <c:valAx>
        <c:axId val="19400325"/>
        <c:scaling>
          <c:orientation val="minMax"/>
          <c:max val="5000"/>
        </c:scaling>
        <c:axPos val="b"/>
        <c:delete val="1"/>
        <c:majorTickMark val="out"/>
        <c:minorTickMark val="none"/>
        <c:tickLblPos val="nextTo"/>
        <c:crossAx val="96121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0.2585</cdr:x>
      <cdr:y>0.02525</cdr:y>
    </cdr:from>
    <cdr:to>
      <cdr:x>0.5075</cdr:x>
      <cdr:y>0.09125</cdr:y>
    </cdr:to>
    <cdr:sp>
      <cdr:nvSpPr>
        <cdr:cNvPr id="1" name="TextBox 1"/>
        <cdr:cNvSpPr txBox="1">
          <a:spLocks noChangeArrowheads="1"/>
        </cdr:cNvSpPr>
      </cdr:nvSpPr>
      <cdr:spPr>
        <a:xfrm>
          <a:off x="2133600" y="133350"/>
          <a:ext cx="2057400" cy="361950"/>
        </a:xfrm>
        <a:prstGeom prst="rect">
          <a:avLst/>
        </a:prstGeom>
        <a:noFill/>
        <a:ln w="9525" cmpd="sng">
          <a:noFill/>
        </a:ln>
      </cdr:spPr>
      <cdr:txBody>
        <a:bodyPr vertOverflow="clip" wrap="square"/>
        <a:p>
          <a:pPr algn="ctr">
            <a:defRPr/>
          </a:pPr>
          <a:r>
            <a:rPr lang="en-US" cap="none" sz="1000" b="0" i="0" u="none" baseline="0">
              <a:solidFill>
                <a:srgbClr val="000000"/>
              </a:solidFill>
            </a:rPr>
            <a:t>Earth Science</a:t>
          </a:r>
        </a:p>
      </cdr:txBody>
    </cdr:sp>
  </cdr:relSizeAnchor>
  <cdr:relSizeAnchor xmlns:cdr="http://schemas.openxmlformats.org/drawingml/2006/chartDrawing">
    <cdr:from>
      <cdr:x>0.46125</cdr:x>
      <cdr:y>0.02575</cdr:y>
    </cdr:from>
    <cdr:to>
      <cdr:x>0.71</cdr:x>
      <cdr:y>0.092</cdr:y>
    </cdr:to>
    <cdr:sp>
      <cdr:nvSpPr>
        <cdr:cNvPr id="2" name="TextBox 1"/>
        <cdr:cNvSpPr txBox="1">
          <a:spLocks noChangeArrowheads="1"/>
        </cdr:cNvSpPr>
      </cdr:nvSpPr>
      <cdr:spPr>
        <a:xfrm>
          <a:off x="3810000" y="133350"/>
          <a:ext cx="2057400" cy="361950"/>
        </a:xfrm>
        <a:prstGeom prst="rect">
          <a:avLst/>
        </a:prstGeom>
        <a:noFill/>
        <a:ln w="9525" cmpd="sng">
          <a:noFill/>
        </a:ln>
      </cdr:spPr>
      <cdr:txBody>
        <a:bodyPr vertOverflow="clip" wrap="square"/>
        <a:p>
          <a:pPr algn="ctr">
            <a:defRPr/>
          </a:pPr>
          <a:r>
            <a:rPr lang="en-US" cap="none" sz="1000" b="0" i="0" u="none" baseline="0">
              <a:solidFill>
                <a:srgbClr val="000000"/>
              </a:solidFill>
            </a:rPr>
            <a:t>Planetary Science</a:t>
          </a:r>
        </a:p>
      </cdr:txBody>
    </cdr:sp>
  </cdr:relSizeAnchor>
  <cdr:relSizeAnchor xmlns:cdr="http://schemas.openxmlformats.org/drawingml/2006/chartDrawing">
    <cdr:from>
      <cdr:x>0.6135</cdr:x>
      <cdr:y>0.02625</cdr:y>
    </cdr:from>
    <cdr:to>
      <cdr:x>0.80725</cdr:x>
      <cdr:y>0.092</cdr:y>
    </cdr:to>
    <cdr:sp>
      <cdr:nvSpPr>
        <cdr:cNvPr id="3" name="TextBox 1"/>
        <cdr:cNvSpPr txBox="1">
          <a:spLocks noChangeArrowheads="1"/>
        </cdr:cNvSpPr>
      </cdr:nvSpPr>
      <cdr:spPr>
        <a:xfrm>
          <a:off x="5067300" y="133350"/>
          <a:ext cx="1600200" cy="352425"/>
        </a:xfrm>
        <a:prstGeom prst="rect">
          <a:avLst/>
        </a:prstGeom>
        <a:noFill/>
        <a:ln w="9525" cmpd="sng">
          <a:noFill/>
        </a:ln>
      </cdr:spPr>
      <cdr:txBody>
        <a:bodyPr vertOverflow="clip" wrap="square"/>
        <a:p>
          <a:pPr algn="ctr">
            <a:defRPr/>
          </a:pPr>
          <a:r>
            <a:rPr lang="en-US" cap="none" sz="1000" b="0" i="0" u="none" baseline="0">
              <a:solidFill>
                <a:srgbClr val="000000"/>
              </a:solidFill>
            </a:rPr>
            <a:t>Astrophysics</a:t>
          </a:r>
        </a:p>
      </cdr:txBody>
    </cdr:sp>
  </cdr:relSizeAnchor>
  <cdr:relSizeAnchor xmlns:cdr="http://schemas.openxmlformats.org/drawingml/2006/chartDrawing">
    <cdr:from>
      <cdr:x>0.70725</cdr:x>
      <cdr:y>0.02425</cdr:y>
    </cdr:from>
    <cdr:to>
      <cdr:x>0.901</cdr:x>
      <cdr:y>0.09475</cdr:y>
    </cdr:to>
    <cdr:sp>
      <cdr:nvSpPr>
        <cdr:cNvPr id="4" name="TextBox 1"/>
        <cdr:cNvSpPr txBox="1">
          <a:spLocks noChangeArrowheads="1"/>
        </cdr:cNvSpPr>
      </cdr:nvSpPr>
      <cdr:spPr>
        <a:xfrm>
          <a:off x="5838825" y="123825"/>
          <a:ext cx="1600200" cy="381000"/>
        </a:xfrm>
        <a:prstGeom prst="rect">
          <a:avLst/>
        </a:prstGeom>
        <a:noFill/>
        <a:ln w="9525" cmpd="sng">
          <a:noFill/>
        </a:ln>
      </cdr:spPr>
      <cdr:txBody>
        <a:bodyPr vertOverflow="clip" wrap="square"/>
        <a:p>
          <a:pPr algn="ctr">
            <a:defRPr/>
          </a:pPr>
          <a:r>
            <a:rPr lang="en-US" cap="none" sz="1000" b="0" i="0" u="none" baseline="0">
              <a:solidFill>
                <a:srgbClr val="000000"/>
              </a:solidFill>
            </a:rPr>
            <a:t>J. Webb tel.</a:t>
          </a:r>
        </a:p>
      </cdr:txBody>
    </cdr:sp>
  </cdr:relSizeAnchor>
  <cdr:relSizeAnchor xmlns:cdr="http://schemas.openxmlformats.org/drawingml/2006/chartDrawing">
    <cdr:from>
      <cdr:x>0.8175</cdr:x>
      <cdr:y>0.0225</cdr:y>
    </cdr:from>
    <cdr:to>
      <cdr:x>0.96375</cdr:x>
      <cdr:y>0.08875</cdr:y>
    </cdr:to>
    <cdr:sp>
      <cdr:nvSpPr>
        <cdr:cNvPr id="5" name="TextBox 1"/>
        <cdr:cNvSpPr txBox="1">
          <a:spLocks noChangeArrowheads="1"/>
        </cdr:cNvSpPr>
      </cdr:nvSpPr>
      <cdr:spPr>
        <a:xfrm>
          <a:off x="6753225" y="114300"/>
          <a:ext cx="1209675" cy="361950"/>
        </a:xfrm>
        <a:prstGeom prst="rect">
          <a:avLst/>
        </a:prstGeom>
        <a:noFill/>
        <a:ln w="9525" cmpd="sng">
          <a:noFill/>
        </a:ln>
      </cdr:spPr>
      <cdr:txBody>
        <a:bodyPr vertOverflow="clip" wrap="square"/>
        <a:p>
          <a:pPr algn="ctr">
            <a:defRPr/>
          </a:pPr>
          <a:r>
            <a:rPr lang="en-US" cap="none" sz="1000" b="0" i="0" u="none" baseline="0">
              <a:solidFill>
                <a:srgbClr val="000000"/>
              </a:solidFill>
            </a:rPr>
            <a:t>Heliophysics</a:t>
          </a:r>
        </a:p>
      </cdr:txBody>
    </cdr:sp>
  </cdr:relSizeAnchor>
  <cdr:relSizeAnchor xmlns:cdr="http://schemas.openxmlformats.org/drawingml/2006/chartDrawing">
    <cdr:from>
      <cdr:x>0.635</cdr:x>
      <cdr:y>0.12875</cdr:y>
    </cdr:from>
    <cdr:to>
      <cdr:x>0.883</cdr:x>
      <cdr:y>0.19325</cdr:y>
    </cdr:to>
    <cdr:sp>
      <cdr:nvSpPr>
        <cdr:cNvPr id="6" name="TextBox 1"/>
        <cdr:cNvSpPr txBox="1">
          <a:spLocks noChangeArrowheads="1"/>
        </cdr:cNvSpPr>
      </cdr:nvSpPr>
      <cdr:spPr>
        <a:xfrm>
          <a:off x="5248275" y="695325"/>
          <a:ext cx="2047875" cy="352425"/>
        </a:xfrm>
        <a:prstGeom prst="rect">
          <a:avLst/>
        </a:prstGeom>
        <a:noFill/>
        <a:ln w="9525" cmpd="sng">
          <a:noFill/>
        </a:ln>
      </cdr:spPr>
      <cdr:txBody>
        <a:bodyPr vertOverflow="clip" wrap="square"/>
        <a:p>
          <a:pPr algn="ctr">
            <a:defRPr/>
          </a:pPr>
          <a:r>
            <a:rPr lang="en-US" cap="none" sz="1000" b="0" i="0" u="none" baseline="0">
              <a:solidFill>
                <a:srgbClr val="000000"/>
              </a:solidFill>
            </a:rPr>
            <a:t>Space &amp; Flight Support</a:t>
          </a:r>
        </a:p>
      </cdr:txBody>
    </cdr:sp>
  </cdr:relSizeAnchor>
  <cdr:relSizeAnchor xmlns:cdr="http://schemas.openxmlformats.org/drawingml/2006/chartDrawing">
    <cdr:from>
      <cdr:x>0.176</cdr:x>
      <cdr:y>0.127</cdr:y>
    </cdr:from>
    <cdr:to>
      <cdr:x>0.42525</cdr:x>
      <cdr:y>0.1915</cdr:y>
    </cdr:to>
    <cdr:sp>
      <cdr:nvSpPr>
        <cdr:cNvPr id="7" name="TextBox 1"/>
        <cdr:cNvSpPr txBox="1">
          <a:spLocks noChangeArrowheads="1"/>
        </cdr:cNvSpPr>
      </cdr:nvSpPr>
      <cdr:spPr>
        <a:xfrm>
          <a:off x="1447800" y="685800"/>
          <a:ext cx="2057400" cy="352425"/>
        </a:xfrm>
        <a:prstGeom prst="rect">
          <a:avLst/>
        </a:prstGeom>
        <a:noFill/>
        <a:ln w="9525" cmpd="sng">
          <a:noFill/>
        </a:ln>
      </cdr:spPr>
      <cdr:txBody>
        <a:bodyPr vertOverflow="clip" wrap="square"/>
        <a:p>
          <a:pPr algn="ctr">
            <a:defRPr/>
          </a:pPr>
          <a:r>
            <a:rPr lang="en-US" cap="none" sz="1000" b="0" i="0" u="none" baseline="0">
              <a:solidFill>
                <a:srgbClr val="000000"/>
              </a:solidFill>
            </a:rPr>
            <a:t>Space Shuttle</a:t>
          </a:r>
        </a:p>
      </cdr:txBody>
    </cdr:sp>
  </cdr:relSizeAnchor>
  <cdr:relSizeAnchor xmlns:cdr="http://schemas.openxmlformats.org/drawingml/2006/chartDrawing">
    <cdr:from>
      <cdr:x>0.37225</cdr:x>
      <cdr:y>0.12875</cdr:y>
    </cdr:from>
    <cdr:to>
      <cdr:x>0.621</cdr:x>
      <cdr:y>0.195</cdr:y>
    </cdr:to>
    <cdr:sp>
      <cdr:nvSpPr>
        <cdr:cNvPr id="8" name="TextBox 1"/>
        <cdr:cNvSpPr txBox="1">
          <a:spLocks noChangeArrowheads="1"/>
        </cdr:cNvSpPr>
      </cdr:nvSpPr>
      <cdr:spPr>
        <a:xfrm>
          <a:off x="3076575" y="695325"/>
          <a:ext cx="2057400" cy="361950"/>
        </a:xfrm>
        <a:prstGeom prst="rect">
          <a:avLst/>
        </a:prstGeom>
        <a:noFill/>
        <a:ln w="9525" cmpd="sng">
          <a:noFill/>
        </a:ln>
      </cdr:spPr>
      <cdr:txBody>
        <a:bodyPr vertOverflow="clip" wrap="square"/>
        <a:p>
          <a:pPr algn="ctr">
            <a:defRPr/>
          </a:pPr>
          <a:r>
            <a:rPr lang="en-US" cap="none" sz="1000" b="0" i="0" u="none" baseline="0">
              <a:solidFill>
                <a:srgbClr val="000000"/>
              </a:solidFill>
            </a:rPr>
            <a:t>ISS</a:t>
          </a:r>
        </a:p>
      </cdr:txBody>
    </cdr:sp>
  </cdr:relSizeAnchor>
  <cdr:relSizeAnchor xmlns:cdr="http://schemas.openxmlformats.org/drawingml/2006/chartDrawing">
    <cdr:from>
      <cdr:x>0.29025</cdr:x>
      <cdr:y>0.2385</cdr:y>
    </cdr:from>
    <cdr:to>
      <cdr:x>0.539</cdr:x>
      <cdr:y>0.304</cdr:y>
    </cdr:to>
    <cdr:sp>
      <cdr:nvSpPr>
        <cdr:cNvPr id="9" name="TextBox 1"/>
        <cdr:cNvSpPr txBox="1">
          <a:spLocks noChangeArrowheads="1"/>
        </cdr:cNvSpPr>
      </cdr:nvSpPr>
      <cdr:spPr>
        <a:xfrm>
          <a:off x="2390775" y="1285875"/>
          <a:ext cx="2057400" cy="352425"/>
        </a:xfrm>
        <a:prstGeom prst="rect">
          <a:avLst/>
        </a:prstGeom>
        <a:noFill/>
        <a:ln w="9525" cmpd="sng">
          <a:noFill/>
        </a:ln>
      </cdr:spPr>
      <cdr:txBody>
        <a:bodyPr vertOverflow="clip" wrap="square"/>
        <a:p>
          <a:pPr algn="ctr">
            <a:defRPr/>
          </a:pPr>
          <a:r>
            <a:rPr lang="en-US" cap="none" sz="1000" b="0" i="0" u="none" baseline="0">
              <a:solidFill>
                <a:srgbClr val="000000"/>
              </a:solidFill>
            </a:rPr>
            <a:t>Exploration Systems Development</a:t>
          </a:r>
        </a:p>
      </cdr:txBody>
    </cdr:sp>
  </cdr:relSizeAnchor>
  <cdr:relSizeAnchor xmlns:cdr="http://schemas.openxmlformats.org/drawingml/2006/chartDrawing">
    <cdr:from>
      <cdr:x>0.5515</cdr:x>
      <cdr:y>0.23675</cdr:y>
    </cdr:from>
    <cdr:to>
      <cdr:x>0.80025</cdr:x>
      <cdr:y>0.30225</cdr:y>
    </cdr:to>
    <cdr:sp>
      <cdr:nvSpPr>
        <cdr:cNvPr id="10" name="TextBox 1"/>
        <cdr:cNvSpPr txBox="1">
          <a:spLocks noChangeArrowheads="1"/>
        </cdr:cNvSpPr>
      </cdr:nvSpPr>
      <cdr:spPr>
        <a:xfrm>
          <a:off x="4552950" y="1276350"/>
          <a:ext cx="2057400" cy="352425"/>
        </a:xfrm>
        <a:prstGeom prst="rect">
          <a:avLst/>
        </a:prstGeom>
        <a:noFill/>
        <a:ln w="9525" cmpd="sng">
          <a:noFill/>
        </a:ln>
      </cdr:spPr>
      <cdr:txBody>
        <a:bodyPr vertOverflow="clip" wrap="square"/>
        <a:p>
          <a:pPr algn="ctr">
            <a:defRPr/>
          </a:pPr>
          <a:r>
            <a:rPr lang="en-US" cap="none" sz="1000" b="0" i="0" u="none" baseline="0">
              <a:solidFill>
                <a:srgbClr val="000000"/>
              </a:solidFill>
            </a:rPr>
            <a:t>Commercial Spaceflight</a:t>
          </a:r>
        </a:p>
      </cdr:txBody>
    </cdr:sp>
  </cdr:relSizeAnchor>
  <cdr:relSizeAnchor xmlns:cdr="http://schemas.openxmlformats.org/drawingml/2006/chartDrawing">
    <cdr:from>
      <cdr:x>0.69475</cdr:x>
      <cdr:y>0.235</cdr:y>
    </cdr:from>
    <cdr:to>
      <cdr:x>0.944</cdr:x>
      <cdr:y>0.2995</cdr:y>
    </cdr:to>
    <cdr:sp>
      <cdr:nvSpPr>
        <cdr:cNvPr id="11" name="TextBox 1"/>
        <cdr:cNvSpPr txBox="1">
          <a:spLocks noChangeArrowheads="1"/>
        </cdr:cNvSpPr>
      </cdr:nvSpPr>
      <cdr:spPr>
        <a:xfrm>
          <a:off x="5743575" y="1266825"/>
          <a:ext cx="2057400" cy="352425"/>
        </a:xfrm>
        <a:prstGeom prst="rect">
          <a:avLst/>
        </a:prstGeom>
        <a:noFill/>
        <a:ln w="9525" cmpd="sng">
          <a:noFill/>
        </a:ln>
      </cdr:spPr>
      <cdr:txBody>
        <a:bodyPr vertOverflow="clip" wrap="square"/>
        <a:p>
          <a:pPr algn="ctr">
            <a:defRPr/>
          </a:pPr>
          <a:r>
            <a:rPr lang="en-US" cap="none" sz="1000" b="0" i="0" u="none" baseline="0">
              <a:solidFill>
                <a:srgbClr val="000000"/>
              </a:solidFill>
            </a:rPr>
            <a:t>Exploration R&amp;D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12</xdr:row>
      <xdr:rowOff>152400</xdr:rowOff>
    </xdr:from>
    <xdr:to>
      <xdr:col>16</xdr:col>
      <xdr:colOff>123825</xdr:colOff>
      <xdr:row>45</xdr:row>
      <xdr:rowOff>152400</xdr:rowOff>
    </xdr:to>
    <xdr:graphicFrame>
      <xdr:nvGraphicFramePr>
        <xdr:cNvPr id="1" name="Chart 5"/>
        <xdr:cNvGraphicFramePr/>
      </xdr:nvGraphicFramePr>
      <xdr:xfrm>
        <a:off x="4095750" y="2095500"/>
        <a:ext cx="8267700" cy="5419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tabSelected="1" zoomScalePageLayoutView="0" workbookViewId="0" topLeftCell="A1">
      <selection activeCell="B11" sqref="B11"/>
    </sheetView>
  </sheetViews>
  <sheetFormatPr defaultColWidth="9.140625" defaultRowHeight="12.75"/>
  <cols>
    <col min="2" max="2" width="35.421875" style="0" customWidth="1"/>
    <col min="3" max="3" width="11.7109375" style="0" customWidth="1"/>
    <col min="4" max="4" width="9.8515625" style="0" customWidth="1"/>
    <col min="10" max="10" width="13.140625" style="0" customWidth="1"/>
    <col min="11" max="11" width="12.8515625" style="0" customWidth="1"/>
  </cols>
  <sheetData>
    <row r="1" s="8" customFormat="1" ht="12.75">
      <c r="A1" s="9" t="s">
        <v>40</v>
      </c>
    </row>
    <row r="2" spans="1:2" s="8" customFormat="1" ht="12.75">
      <c r="A2" s="8">
        <v>36</v>
      </c>
      <c r="B2" s="8" t="s">
        <v>41</v>
      </c>
    </row>
    <row r="3" s="8" customFormat="1" ht="12.75">
      <c r="A3" s="8" t="s">
        <v>42</v>
      </c>
    </row>
    <row r="4" s="8" customFormat="1" ht="12.75">
      <c r="A4" s="8" t="s">
        <v>43</v>
      </c>
    </row>
    <row r="5" s="8" customFormat="1" ht="12.75"/>
    <row r="6" ht="12.75">
      <c r="A6" t="s">
        <v>23</v>
      </c>
    </row>
    <row r="7" ht="12.75">
      <c r="A7" t="s">
        <v>36</v>
      </c>
    </row>
    <row r="8" ht="12.75">
      <c r="A8" t="s">
        <v>37</v>
      </c>
    </row>
    <row r="10" spans="1:2" ht="12.75">
      <c r="A10" t="s">
        <v>24</v>
      </c>
      <c r="B10">
        <v>36.3</v>
      </c>
    </row>
    <row r="11" spans="1:2" ht="12.75">
      <c r="A11" t="s">
        <v>25</v>
      </c>
      <c r="B11" t="s">
        <v>38</v>
      </c>
    </row>
    <row r="12" spans="1:2" ht="12.75">
      <c r="A12" t="s">
        <v>26</v>
      </c>
      <c r="B12" s="7" t="s">
        <v>39</v>
      </c>
    </row>
    <row r="13" spans="1:6" ht="17.25" customHeight="1">
      <c r="A13" t="s">
        <v>27</v>
      </c>
      <c r="B13" t="s">
        <v>32</v>
      </c>
      <c r="F13" s="1"/>
    </row>
    <row r="14" spans="1:6" ht="14.25" customHeight="1">
      <c r="A14" t="s">
        <v>28</v>
      </c>
      <c r="B14" t="s">
        <v>29</v>
      </c>
      <c r="F14" s="1"/>
    </row>
    <row r="15" spans="1:2" ht="12.75">
      <c r="A15" t="s">
        <v>30</v>
      </c>
      <c r="B15" t="s">
        <v>31</v>
      </c>
    </row>
    <row r="18" spans="5:11" ht="12.75">
      <c r="E18" s="5"/>
      <c r="F18" s="5"/>
      <c r="G18" s="5"/>
      <c r="H18" s="5"/>
      <c r="I18" s="5"/>
      <c r="J18" s="5"/>
      <c r="K18" s="5"/>
    </row>
    <row r="19" spans="2:11" ht="12.75">
      <c r="B19" t="s">
        <v>35</v>
      </c>
      <c r="C19">
        <v>2013</v>
      </c>
      <c r="E19" s="5"/>
      <c r="F19" s="5"/>
      <c r="G19" s="5"/>
      <c r="H19" s="5"/>
      <c r="I19" s="5"/>
      <c r="J19" s="5"/>
      <c r="K19" s="5"/>
    </row>
    <row r="21" spans="1:11" ht="12.75">
      <c r="A21" s="5"/>
      <c r="B21" s="3" t="s">
        <v>1</v>
      </c>
      <c r="C21" s="3">
        <v>4911.2</v>
      </c>
      <c r="D21" s="3"/>
      <c r="E21" s="3"/>
      <c r="F21" s="3"/>
      <c r="G21" s="3"/>
      <c r="H21" s="3"/>
      <c r="I21" s="3"/>
      <c r="J21" s="3"/>
      <c r="K21" s="3"/>
    </row>
    <row r="22" spans="1:3" ht="12.75">
      <c r="A22" s="5"/>
      <c r="B22" t="s">
        <v>2</v>
      </c>
      <c r="C22">
        <v>1784.8</v>
      </c>
    </row>
    <row r="23" spans="1:3" ht="12.75">
      <c r="A23" s="5"/>
      <c r="B23" t="s">
        <v>3</v>
      </c>
      <c r="C23">
        <v>1192.3</v>
      </c>
    </row>
    <row r="24" spans="1:3" ht="12.75">
      <c r="A24" s="5"/>
      <c r="B24" t="s">
        <v>4</v>
      </c>
      <c r="C24">
        <v>659.4</v>
      </c>
    </row>
    <row r="25" spans="1:3" ht="12.75">
      <c r="A25" s="5"/>
      <c r="B25" t="s">
        <v>5</v>
      </c>
      <c r="C25">
        <v>627.6</v>
      </c>
    </row>
    <row r="26" spans="1:3" ht="12.75">
      <c r="A26" s="5"/>
      <c r="B26" t="s">
        <v>6</v>
      </c>
      <c r="C26">
        <v>647</v>
      </c>
    </row>
    <row r="27" spans="2:11" ht="12.75">
      <c r="B27" s="3" t="s">
        <v>7</v>
      </c>
      <c r="C27" s="3">
        <v>551.5</v>
      </c>
      <c r="D27" s="3"/>
      <c r="E27" s="3"/>
      <c r="F27" s="3"/>
      <c r="G27" s="3"/>
      <c r="H27" s="3"/>
      <c r="I27" s="3"/>
      <c r="J27" s="3"/>
      <c r="K27" s="3"/>
    </row>
    <row r="28" spans="2:11" ht="12.75">
      <c r="B28" s="3" t="s">
        <v>8</v>
      </c>
      <c r="C28" s="3">
        <v>699</v>
      </c>
      <c r="D28" s="3"/>
      <c r="E28" s="3"/>
      <c r="F28" s="3"/>
      <c r="G28" s="3"/>
      <c r="H28" s="3"/>
      <c r="I28" s="3"/>
      <c r="J28" s="3"/>
      <c r="K28" s="3"/>
    </row>
    <row r="29" spans="2:11" ht="12.75">
      <c r="B29" s="3" t="s">
        <v>9</v>
      </c>
      <c r="C29" s="3">
        <v>3932.8</v>
      </c>
      <c r="D29" s="3"/>
      <c r="E29" s="3"/>
      <c r="F29" s="3"/>
      <c r="G29" s="3"/>
      <c r="H29" s="3"/>
      <c r="I29" s="3"/>
      <c r="J29" s="3"/>
      <c r="K29" s="3"/>
    </row>
    <row r="30" spans="1:3" ht="12.75">
      <c r="A30" s="5"/>
      <c r="B30" s="2" t="s">
        <v>10</v>
      </c>
      <c r="C30">
        <v>2769.4</v>
      </c>
    </row>
    <row r="31" spans="1:11" ht="12.75">
      <c r="A31" s="5"/>
      <c r="B31" s="2" t="s">
        <v>11</v>
      </c>
      <c r="C31">
        <v>829.7</v>
      </c>
      <c r="K31" s="2"/>
    </row>
    <row r="32" spans="1:3" ht="12.75">
      <c r="A32" s="5"/>
      <c r="B32" s="2" t="s">
        <v>12</v>
      </c>
      <c r="C32">
        <v>333.7</v>
      </c>
    </row>
    <row r="33" spans="2:11" ht="12.75">
      <c r="B33" s="3" t="s">
        <v>13</v>
      </c>
      <c r="C33" s="3">
        <v>4013.2</v>
      </c>
      <c r="D33" s="3"/>
      <c r="E33" s="3"/>
      <c r="F33" s="3"/>
      <c r="G33" s="3"/>
      <c r="H33" s="3"/>
      <c r="I33" s="3"/>
      <c r="J33" s="3"/>
      <c r="K33" s="3"/>
    </row>
    <row r="34" spans="1:3" ht="12.75">
      <c r="A34" s="5"/>
      <c r="B34" s="2" t="s">
        <v>33</v>
      </c>
      <c r="C34">
        <v>70.6</v>
      </c>
    </row>
    <row r="35" spans="1:3" ht="12.75">
      <c r="A35" s="5"/>
      <c r="B35" s="2" t="s">
        <v>14</v>
      </c>
      <c r="C35">
        <v>3007.6</v>
      </c>
    </row>
    <row r="36" spans="1:3" ht="12.75">
      <c r="A36" s="5"/>
      <c r="B36" s="2" t="s">
        <v>15</v>
      </c>
      <c r="C36">
        <v>935</v>
      </c>
    </row>
    <row r="37" spans="2:11" ht="12.75">
      <c r="B37" s="3" t="s">
        <v>16</v>
      </c>
      <c r="C37" s="3">
        <v>100</v>
      </c>
      <c r="D37" s="3"/>
      <c r="E37" s="3"/>
      <c r="F37" s="3"/>
      <c r="G37" s="3"/>
      <c r="H37" s="3"/>
      <c r="I37" s="3"/>
      <c r="J37" s="3"/>
      <c r="K37" s="3"/>
    </row>
    <row r="38" spans="2:11" ht="12.75">
      <c r="B38" s="3" t="s">
        <v>17</v>
      </c>
      <c r="C38" s="3">
        <v>2847.5</v>
      </c>
      <c r="D38" s="3"/>
      <c r="E38" s="3"/>
      <c r="F38" s="3"/>
      <c r="G38" s="3"/>
      <c r="H38" s="3"/>
      <c r="I38" s="3"/>
      <c r="J38" s="3"/>
      <c r="K38" s="3"/>
    </row>
    <row r="39" spans="2:3" ht="12.75">
      <c r="B39" t="s">
        <v>18</v>
      </c>
      <c r="C39">
        <v>2093.3</v>
      </c>
    </row>
    <row r="40" spans="2:3" ht="12.75">
      <c r="B40" s="2" t="s">
        <v>19</v>
      </c>
      <c r="C40">
        <v>754.2</v>
      </c>
    </row>
    <row r="41" spans="2:11" ht="12.75">
      <c r="B41" s="3" t="s">
        <v>20</v>
      </c>
      <c r="C41" s="3">
        <v>619.2</v>
      </c>
      <c r="D41" s="3"/>
      <c r="E41" s="3"/>
      <c r="F41" s="3"/>
      <c r="G41" s="3"/>
      <c r="H41" s="3"/>
      <c r="I41" s="3"/>
      <c r="J41" s="3"/>
      <c r="K41" s="3"/>
    </row>
    <row r="42" spans="2:11" ht="12.75">
      <c r="B42" s="3" t="s">
        <v>21</v>
      </c>
      <c r="C42" s="3">
        <v>37</v>
      </c>
      <c r="D42" s="3"/>
      <c r="E42" s="3"/>
      <c r="F42" s="3"/>
      <c r="G42" s="3"/>
      <c r="H42" s="3"/>
      <c r="I42" s="3"/>
      <c r="J42" s="3"/>
      <c r="K42" s="3"/>
    </row>
    <row r="43" spans="2:11" ht="12.75">
      <c r="B43" s="3" t="s">
        <v>0</v>
      </c>
      <c r="C43" s="3">
        <v>17711.4</v>
      </c>
      <c r="D43" s="3"/>
      <c r="E43" s="3"/>
      <c r="F43" s="3"/>
      <c r="G43" s="3"/>
      <c r="H43" s="3"/>
      <c r="I43" s="3"/>
      <c r="J43" s="3"/>
      <c r="K43" s="3"/>
    </row>
    <row r="44" ht="12.75">
      <c r="B44" s="2"/>
    </row>
    <row r="48" ht="12.75">
      <c r="J48" s="4" t="s">
        <v>34</v>
      </c>
    </row>
    <row r="49" ht="12.75">
      <c r="P49" s="4" t="s">
        <v>0</v>
      </c>
    </row>
    <row r="50" spans="10:16" ht="12.75">
      <c r="J50" t="s">
        <v>16</v>
      </c>
      <c r="K50">
        <v>100</v>
      </c>
      <c r="P50">
        <f aca="true" t="shared" si="0" ref="P50:P57">SUM(K50:O50)</f>
        <v>100</v>
      </c>
    </row>
    <row r="51" spans="10:16" ht="12.75">
      <c r="J51" t="s">
        <v>7</v>
      </c>
      <c r="K51">
        <v>551.5</v>
      </c>
      <c r="P51">
        <f t="shared" si="0"/>
        <v>551.5</v>
      </c>
    </row>
    <row r="52" spans="10:16" ht="12.75">
      <c r="J52" t="s">
        <v>22</v>
      </c>
      <c r="K52">
        <v>656.2</v>
      </c>
      <c r="P52">
        <f t="shared" si="0"/>
        <v>656.2</v>
      </c>
    </row>
    <row r="53" spans="10:16" ht="12.75">
      <c r="J53" t="s">
        <v>8</v>
      </c>
      <c r="K53">
        <v>699</v>
      </c>
      <c r="P53">
        <f t="shared" si="0"/>
        <v>699</v>
      </c>
    </row>
    <row r="54" spans="10:16" ht="12.75">
      <c r="J54" t="s">
        <v>17</v>
      </c>
      <c r="K54">
        <v>2847.5</v>
      </c>
      <c r="P54">
        <f t="shared" si="0"/>
        <v>2847.5</v>
      </c>
    </row>
    <row r="55" spans="10:16" ht="12.75">
      <c r="J55" t="s">
        <v>9</v>
      </c>
      <c r="K55">
        <v>2769.4</v>
      </c>
      <c r="L55">
        <v>829.7</v>
      </c>
      <c r="M55">
        <v>333.7</v>
      </c>
      <c r="P55">
        <f t="shared" si="0"/>
        <v>3932.8</v>
      </c>
    </row>
    <row r="56" spans="10:16" ht="12.75">
      <c r="J56" t="s">
        <v>13</v>
      </c>
      <c r="K56">
        <v>70.6</v>
      </c>
      <c r="L56">
        <v>3007.6</v>
      </c>
      <c r="M56">
        <v>935</v>
      </c>
      <c r="P56">
        <f t="shared" si="0"/>
        <v>4013.2</v>
      </c>
    </row>
    <row r="57" spans="10:16" ht="12.75">
      <c r="J57" t="s">
        <v>1</v>
      </c>
      <c r="K57">
        <v>1784.8</v>
      </c>
      <c r="L57">
        <v>1192.3</v>
      </c>
      <c r="M57">
        <v>659.4</v>
      </c>
      <c r="N57">
        <v>627.6</v>
      </c>
      <c r="O57">
        <v>647</v>
      </c>
      <c r="P57">
        <f t="shared" si="0"/>
        <v>4911.1</v>
      </c>
    </row>
    <row r="58" ht="12.75">
      <c r="P58" s="6">
        <f>SUM(P50:P57)</f>
        <v>17711.300000000003</v>
      </c>
    </row>
  </sheetData>
  <sheetProtection/>
  <hyperlinks>
    <hyperlink ref="A1" r:id="rId1" display="http://dx.doi.org/10.1787/9789264217294-en"/>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2014-06-16T12:34:58Z</dcterms:created>
  <dcterms:modified xsi:type="dcterms:W3CDTF">2014-09-03T09:20:31Z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