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35" windowWidth="15195" windowHeight="7545" activeTab="0"/>
  </bookViews>
  <sheets>
    <sheet name="Fig19.1 EN" sheetId="1" r:id="rId1"/>
  </sheets>
  <definedNames/>
  <calcPr fullCalcOnLoad="1"/>
</workbook>
</file>

<file path=xl/sharedStrings.xml><?xml version="1.0" encoding="utf-8"?>
<sst xmlns="http://schemas.openxmlformats.org/spreadsheetml/2006/main" count="78" uniqueCount="46">
  <si>
    <t>Australia</t>
  </si>
  <si>
    <t>Austria</t>
  </si>
  <si>
    <t>Belgium</t>
  </si>
  <si>
    <t>Canada</t>
  </si>
  <si>
    <t>Denmark</t>
  </si>
  <si>
    <t>Finland</t>
  </si>
  <si>
    <t>France</t>
  </si>
  <si>
    <t>Germany</t>
  </si>
  <si>
    <t>Greece</t>
  </si>
  <si>
    <t>Ireland</t>
  </si>
  <si>
    <t>Italy</t>
  </si>
  <si>
    <t>Japan</t>
  </si>
  <si>
    <t>Korea</t>
  </si>
  <si>
    <t>Luxembourg</t>
  </si>
  <si>
    <t>Netherlands</t>
  </si>
  <si>
    <t>New Zealand</t>
  </si>
  <si>
    <t>Norway</t>
  </si>
  <si>
    <t>Portugal</t>
  </si>
  <si>
    <t>Spain</t>
  </si>
  <si>
    <t>Sweden</t>
  </si>
  <si>
    <t>Switzerland</t>
  </si>
  <si>
    <t>United Kingdom</t>
  </si>
  <si>
    <t>United States</t>
  </si>
  <si>
    <t>Total DAC</t>
  </si>
  <si>
    <t>Net ODA disbursments by DAC member countries</t>
  </si>
  <si>
    <t>Net ODA by DAC member countries as a percentage of GNI</t>
  </si>
  <si>
    <t>a) Total DAC excludes debt forgiveness of non-ODA claims in 1990, 1991 and 1992.</t>
  </si>
  <si>
    <t>Total ODA</t>
  </si>
  <si>
    <t>TOTAL DAC</t>
  </si>
  <si>
    <r>
      <t xml:space="preserve">1990 </t>
    </r>
    <r>
      <rPr>
        <b/>
        <vertAlign val="superscript"/>
        <sz val="10"/>
        <color indexed="8"/>
        <rFont val="Arial"/>
        <family val="2"/>
      </rPr>
      <t>(</t>
    </r>
    <r>
      <rPr>
        <b/>
        <vertAlign val="superscript"/>
        <sz val="10"/>
        <color indexed="8"/>
        <rFont val="Arial"/>
        <family val="2"/>
      </rPr>
      <t>a)</t>
    </r>
  </si>
  <si>
    <r>
      <t xml:space="preserve">1991 </t>
    </r>
    <r>
      <rPr>
        <b/>
        <vertAlign val="superscript"/>
        <sz val="10"/>
        <color indexed="8"/>
        <rFont val="Arial"/>
        <family val="2"/>
      </rPr>
      <t>(</t>
    </r>
    <r>
      <rPr>
        <b/>
        <vertAlign val="superscript"/>
        <sz val="10"/>
        <color indexed="8"/>
        <rFont val="Arial"/>
        <family val="2"/>
      </rPr>
      <t>a)</t>
    </r>
  </si>
  <si>
    <r>
      <t xml:space="preserve">1992 </t>
    </r>
    <r>
      <rPr>
        <b/>
        <vertAlign val="superscript"/>
        <sz val="10"/>
        <color indexed="8"/>
        <rFont val="Arial"/>
        <family val="2"/>
      </rPr>
      <t>(</t>
    </r>
    <r>
      <rPr>
        <b/>
        <vertAlign val="superscript"/>
        <sz val="10"/>
        <color indexed="8"/>
        <rFont val="Arial"/>
        <family val="2"/>
      </rPr>
      <t>a)</t>
    </r>
  </si>
  <si>
    <t>Iceland</t>
  </si>
  <si>
    <t>(p) Preliminary data.</t>
  </si>
  <si>
    <t>(a) Total DAC excludes debt forgiveness of non-ODA claims in 1990, 1991 and 1992.</t>
  </si>
  <si>
    <t>Czech Republic</t>
  </si>
  <si>
    <t>Poland</t>
  </si>
  <si>
    <t>Slovak Republic</t>
  </si>
  <si>
    <t>Slovenia</t>
  </si>
  <si>
    <t>USD million at 2012 prices and exchange rates</t>
  </si>
  <si>
    <t>ODA as percentage of GNI</t>
  </si>
  <si>
    <t>Development Co-operation Report 2015: Making Partnerships Effective Coalitions for Action - © OECD 2015</t>
  </si>
  <si>
    <t>Chapter 19</t>
  </si>
  <si>
    <t>Figure 19.1. Net official development assistance, 1960-2014</t>
  </si>
  <si>
    <t>Version 1 - Last updated: 09-Jun-2015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</si>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</sst>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General_)"/>
    <numFmt numFmtId="187" formatCode="0.0"/>
    <numFmt numFmtId="188" formatCode="0.000"/>
    <numFmt numFmtId="189" formatCode="0.0000"/>
    <numFmt numFmtId="190" formatCode="0.00000"/>
    <numFmt numFmtId="191" formatCode="#,##0.0"/>
    <numFmt numFmtId="192" formatCode="0.0000000"/>
    <numFmt numFmtId="193" formatCode="0.000000"/>
  </numFmts>
  <fonts count="44">
    <font>
      <sz val="10"/>
      <color theme="1"/>
      <name val="Arial"/>
      <family val="2"/>
    </font>
    <font>
      <sz val="10"/>
      <color indexed="8"/>
      <name val="Arial"/>
      <family val="2"/>
    </font>
    <font>
      <sz val="10"/>
      <name val="Courier"/>
      <family val="3"/>
    </font>
    <font>
      <sz val="10"/>
      <name val="Helvetica"/>
      <family val="2"/>
    </font>
    <font>
      <b/>
      <vertAlign val="superscrip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b/>
      <sz val="10"/>
      <color indexed="8"/>
      <name val="Calibri"/>
      <family val="2"/>
    </font>
    <font>
      <b/>
      <sz val="18"/>
      <color indexed="8"/>
      <name val="Calibri"/>
      <family val="2"/>
    </font>
    <font>
      <b/>
      <sz val="11"/>
      <color indexed="10"/>
      <name val="Calibri"/>
      <family val="2"/>
    </font>
    <font>
      <b/>
      <sz val="11"/>
      <color indexed="62"/>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
    <xf numFmtId="0" fontId="0" fillId="0" borderId="0" xfId="0" applyAlignment="1">
      <alignment/>
    </xf>
    <xf numFmtId="0" fontId="42" fillId="0" borderId="0" xfId="0" applyFont="1" applyAlignment="1">
      <alignment/>
    </xf>
    <xf numFmtId="2" fontId="0" fillId="0" borderId="0" xfId="0" applyNumberFormat="1" applyAlignment="1">
      <alignment/>
    </xf>
    <xf numFmtId="0" fontId="0" fillId="0" borderId="0" xfId="0" applyFill="1" applyAlignment="1">
      <alignment/>
    </xf>
    <xf numFmtId="186" fontId="3" fillId="0" borderId="0" xfId="56" applyNumberFormat="1" applyFont="1">
      <alignment/>
      <protection/>
    </xf>
    <xf numFmtId="0" fontId="42" fillId="0" borderId="10" xfId="0" applyFont="1" applyBorder="1" applyAlignment="1">
      <alignment/>
    </xf>
    <xf numFmtId="0" fontId="42" fillId="0" borderId="10" xfId="0" applyFont="1" applyFill="1" applyBorder="1" applyAlignment="1">
      <alignment horizontal="right"/>
    </xf>
    <xf numFmtId="0" fontId="42" fillId="0" borderId="10" xfId="0" applyFont="1" applyBorder="1" applyAlignment="1">
      <alignment horizontal="right"/>
    </xf>
    <xf numFmtId="0" fontId="42" fillId="0" borderId="11" xfId="0" applyFont="1" applyBorder="1" applyAlignment="1">
      <alignment/>
    </xf>
    <xf numFmtId="4" fontId="42" fillId="0" borderId="11" xfId="0" applyNumberFormat="1" applyFont="1" applyBorder="1" applyAlignment="1">
      <alignment/>
    </xf>
    <xf numFmtId="2" fontId="42" fillId="0" borderId="11" xfId="0" applyNumberFormat="1" applyFont="1" applyBorder="1" applyAlignment="1">
      <alignment/>
    </xf>
    <xf numFmtId="3" fontId="0" fillId="0" borderId="0" xfId="0" applyNumberFormat="1" applyAlignment="1">
      <alignment/>
    </xf>
    <xf numFmtId="191" fontId="0" fillId="0" borderId="0" xfId="0" applyNumberFormat="1" applyAlignment="1">
      <alignment/>
    </xf>
    <xf numFmtId="187" fontId="0" fillId="0" borderId="0" xfId="0" applyNumberFormat="1" applyAlignment="1">
      <alignment/>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ab0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official development assistance, 1960-2014</a:t>
            </a:r>
          </a:p>
        </c:rich>
      </c:tx>
      <c:layout>
        <c:manualLayout>
          <c:xMode val="factor"/>
          <c:yMode val="factor"/>
          <c:x val="-0.00275"/>
          <c:y val="-0.01475"/>
        </c:manualLayout>
      </c:layout>
      <c:spPr>
        <a:noFill/>
        <a:ln>
          <a:noFill/>
        </a:ln>
      </c:spPr>
    </c:title>
    <c:plotArea>
      <c:layout>
        <c:manualLayout>
          <c:xMode val="edge"/>
          <c:yMode val="edge"/>
          <c:x val="0.04075"/>
          <c:y val="0.084"/>
          <c:w val="0.914"/>
          <c:h val="0.9165"/>
        </c:manualLayout>
      </c:layout>
      <c:lineChart>
        <c:grouping val="standard"/>
        <c:varyColors val="0"/>
        <c:ser>
          <c:idx val="0"/>
          <c:order val="0"/>
          <c:tx>
            <c:strRef>
              <c:f>'Fig19.1 EN'!$A$8</c:f>
              <c:strCache>
                <c:ptCount val="1"/>
                <c:pt idx="0">
                  <c:v>Total ODA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'Fig19.1 EN'!$B$7:$BB$7</c:f>
              <c:strCache/>
            </c:strRef>
          </c:cat>
          <c:val>
            <c:numRef>
              <c:f>'Fig19.1 EN'!$B$8:$BB$8</c:f>
              <c:numCache/>
            </c:numRef>
          </c:val>
          <c:smooth val="0"/>
        </c:ser>
        <c:marker val="1"/>
        <c:axId val="53355005"/>
        <c:axId val="10432998"/>
      </c:lineChart>
      <c:lineChart>
        <c:grouping val="standard"/>
        <c:varyColors val="0"/>
        <c:ser>
          <c:idx val="1"/>
          <c:order val="1"/>
          <c:tx>
            <c:strRef>
              <c:f>'Fig19.1 EN'!$A$9</c:f>
              <c:strCache>
                <c:ptCount val="1"/>
                <c:pt idx="0">
                  <c:v>ODA as percentage of GNI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'Fig19.1 EN'!$B$7:$BB$7</c:f>
              <c:strCache/>
            </c:strRef>
          </c:cat>
          <c:val>
            <c:numRef>
              <c:f>'Fig19.1 EN'!$B$9:$BB$9</c:f>
              <c:numCache/>
            </c:numRef>
          </c:val>
          <c:smooth val="0"/>
        </c:ser>
        <c:marker val="1"/>
        <c:axId val="26788119"/>
        <c:axId val="39766480"/>
      </c:lineChart>
      <c:catAx>
        <c:axId val="533550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0432998"/>
        <c:crosses val="autoZero"/>
        <c:auto val="1"/>
        <c:lblOffset val="100"/>
        <c:tickLblSkip val="2"/>
        <c:noMultiLvlLbl val="0"/>
      </c:catAx>
      <c:valAx>
        <c:axId val="10432998"/>
        <c:scaling>
          <c:orientation val="minMax"/>
        </c:scaling>
        <c:axPos val="l"/>
        <c:title>
          <c:tx>
            <c:rich>
              <a:bodyPr vert="horz" rot="-5400000" anchor="ctr"/>
              <a:lstStyle/>
              <a:p>
                <a:pPr algn="ctr">
                  <a:defRPr/>
                </a:pPr>
                <a:r>
                  <a:rPr lang="en-US" cap="none" sz="1000" b="1" i="0" u="none" baseline="0">
                    <a:solidFill>
                      <a:srgbClr val="000000"/>
                    </a:solidFill>
                  </a:rPr>
                  <a:t>Constant 2011 USD billion</a:t>
                </a:r>
              </a:p>
            </c:rich>
          </c:tx>
          <c:layout>
            <c:manualLayout>
              <c:xMode val="factor"/>
              <c:yMode val="factor"/>
              <c:x val="-0.005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55005"/>
        <c:crossesAt val="1"/>
        <c:crossBetween val="between"/>
        <c:dispUnits/>
      </c:valAx>
      <c:catAx>
        <c:axId val="26788119"/>
        <c:scaling>
          <c:orientation val="minMax"/>
        </c:scaling>
        <c:axPos val="b"/>
        <c:delete val="1"/>
        <c:majorTickMark val="out"/>
        <c:minorTickMark val="none"/>
        <c:tickLblPos val="nextTo"/>
        <c:crossAx val="39766480"/>
        <c:crosses val="autoZero"/>
        <c:auto val="1"/>
        <c:lblOffset val="100"/>
        <c:tickLblSkip val="1"/>
        <c:noMultiLvlLbl val="0"/>
      </c:catAx>
      <c:valAx>
        <c:axId val="39766480"/>
        <c:scaling>
          <c:orientation val="minMax"/>
        </c:scaling>
        <c:axPos val="l"/>
        <c:title>
          <c:tx>
            <c:rich>
              <a:bodyPr vert="horz" rot="-5400000" anchor="ctr"/>
              <a:lstStyle/>
              <a:p>
                <a:pPr algn="ctr">
                  <a:defRPr/>
                </a:pPr>
                <a:r>
                  <a:rPr lang="en-US" cap="none" sz="1000" b="1" i="0" u="none" baseline="0">
                    <a:solidFill>
                      <a:srgbClr val="000000"/>
                    </a:solidFill>
                  </a:rPr>
                  <a:t>ODA as percentage of GNI</a:t>
                </a:r>
              </a:p>
            </c:rich>
          </c:tx>
          <c:layout>
            <c:manualLayout>
              <c:xMode val="factor"/>
              <c:yMode val="factor"/>
              <c:x val="-0.00675"/>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78811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10</xdr:row>
      <xdr:rowOff>104775</xdr:rowOff>
    </xdr:from>
    <xdr:to>
      <xdr:col>12</xdr:col>
      <xdr:colOff>95250</xdr:colOff>
      <xdr:row>39</xdr:row>
      <xdr:rowOff>28575</xdr:rowOff>
    </xdr:to>
    <xdr:graphicFrame>
      <xdr:nvGraphicFramePr>
        <xdr:cNvPr id="1" name="Chart 1"/>
        <xdr:cNvGraphicFramePr/>
      </xdr:nvGraphicFramePr>
      <xdr:xfrm>
        <a:off x="209550" y="1724025"/>
        <a:ext cx="7267575" cy="461962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16</xdr:row>
      <xdr:rowOff>152400</xdr:rowOff>
    </xdr:from>
    <xdr:to>
      <xdr:col>9</xdr:col>
      <xdr:colOff>161925</xdr:colOff>
      <xdr:row>20</xdr:row>
      <xdr:rowOff>85725</xdr:rowOff>
    </xdr:to>
    <xdr:grpSp>
      <xdr:nvGrpSpPr>
        <xdr:cNvPr id="2" name="Group 4"/>
        <xdr:cNvGrpSpPr>
          <a:grpSpLocks/>
        </xdr:cNvGrpSpPr>
      </xdr:nvGrpSpPr>
      <xdr:grpSpPr>
        <a:xfrm>
          <a:off x="4838700" y="2743200"/>
          <a:ext cx="876300" cy="581025"/>
          <a:chOff x="7881096" y="2166657"/>
          <a:chExt cx="866775" cy="568139"/>
        </a:xfrm>
        <a:solidFill>
          <a:srgbClr val="FFFFFF"/>
        </a:solidFill>
      </xdr:grpSpPr>
      <xdr:sp>
        <xdr:nvSpPr>
          <xdr:cNvPr id="3" name="TextBox 2"/>
          <xdr:cNvSpPr txBox="1">
            <a:spLocks noChangeArrowheads="1"/>
          </xdr:cNvSpPr>
        </xdr:nvSpPr>
        <xdr:spPr>
          <a:xfrm>
            <a:off x="7881096" y="2166657"/>
            <a:ext cx="866775" cy="465732"/>
          </a:xfrm>
          <a:prstGeom prst="rect">
            <a:avLst/>
          </a:prstGeom>
          <a:noFill/>
          <a:ln w="9525" cmpd="sng">
            <a:noFill/>
          </a:ln>
        </xdr:spPr>
        <xdr:txBody>
          <a:bodyPr vertOverflow="clip" wrap="square"/>
          <a:p>
            <a:pPr algn="l">
              <a:defRPr/>
            </a:pPr>
            <a:r>
              <a:rPr lang="en-US" cap="none" sz="1100" b="1" i="0" u="none" baseline="0">
                <a:solidFill>
                  <a:srgbClr val="333399"/>
                </a:solidFill>
                <a:latin typeface="Calibri"/>
                <a:ea typeface="Calibri"/>
                <a:cs typeface="Calibri"/>
              </a:rPr>
              <a:t>Total ODA
</a:t>
            </a:r>
            <a:r>
              <a:rPr lang="en-US" cap="none" sz="1100" b="1" i="0" u="none" baseline="0">
                <a:solidFill>
                  <a:srgbClr val="333399"/>
                </a:solidFill>
                <a:latin typeface="Calibri"/>
                <a:ea typeface="Calibri"/>
                <a:cs typeface="Calibri"/>
              </a:rPr>
              <a:t>(left scale)</a:t>
            </a:r>
          </a:p>
        </xdr:txBody>
      </xdr:sp>
      <xdr:sp>
        <xdr:nvSpPr>
          <xdr:cNvPr id="4" name="Straight Arrow Connector 5"/>
          <xdr:cNvSpPr>
            <a:spLocks/>
          </xdr:cNvSpPr>
        </xdr:nvSpPr>
        <xdr:spPr>
          <a:xfrm>
            <a:off x="8182517" y="2539214"/>
            <a:ext cx="452240" cy="19558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552450</xdr:colOff>
      <xdr:row>27</xdr:row>
      <xdr:rowOff>114300</xdr:rowOff>
    </xdr:from>
    <xdr:to>
      <xdr:col>8</xdr:col>
      <xdr:colOff>266700</xdr:colOff>
      <xdr:row>31</xdr:row>
      <xdr:rowOff>133350</xdr:rowOff>
    </xdr:to>
    <xdr:grpSp>
      <xdr:nvGrpSpPr>
        <xdr:cNvPr id="5" name="Group 1"/>
        <xdr:cNvGrpSpPr>
          <a:grpSpLocks/>
        </xdr:cNvGrpSpPr>
      </xdr:nvGrpSpPr>
      <xdr:grpSpPr>
        <a:xfrm>
          <a:off x="4276725" y="4486275"/>
          <a:ext cx="933450" cy="666750"/>
          <a:chOff x="7066429" y="3578599"/>
          <a:chExt cx="923925" cy="648820"/>
        </a:xfrm>
        <a:solidFill>
          <a:srgbClr val="FFFFFF"/>
        </a:solidFill>
      </xdr:grpSpPr>
      <xdr:sp>
        <xdr:nvSpPr>
          <xdr:cNvPr id="6" name="TextBox 3"/>
          <xdr:cNvSpPr txBox="1">
            <a:spLocks noChangeArrowheads="1"/>
          </xdr:cNvSpPr>
        </xdr:nvSpPr>
        <xdr:spPr>
          <a:xfrm>
            <a:off x="7066429" y="3745508"/>
            <a:ext cx="923925" cy="481911"/>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ODA/GNI
</a:t>
            </a:r>
            <a:r>
              <a:rPr lang="en-US" cap="none" sz="1100" b="1" i="0" u="none" baseline="0">
                <a:solidFill>
                  <a:srgbClr val="FF0000"/>
                </a:solidFill>
                <a:latin typeface="Calibri"/>
                <a:ea typeface="Calibri"/>
                <a:cs typeface="Calibri"/>
              </a:rPr>
              <a:t>(right scale)</a:t>
            </a:r>
          </a:p>
        </xdr:txBody>
      </xdr:sp>
      <xdr:sp>
        <xdr:nvSpPr>
          <xdr:cNvPr id="7" name="Straight Arrow Connector 8"/>
          <xdr:cNvSpPr>
            <a:spLocks/>
          </xdr:cNvSpPr>
        </xdr:nvSpPr>
        <xdr:spPr>
          <a:xfrm flipV="1">
            <a:off x="7452861" y="3578599"/>
            <a:ext cx="131890" cy="185400"/>
          </a:xfrm>
          <a:prstGeom prst="straightConnector1">
            <a:avLst/>
          </a:prstGeom>
          <a:noFill/>
          <a:ln w="9525"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21"/>
  <sheetViews>
    <sheetView tabSelected="1" zoomScalePageLayoutView="0" workbookViewId="0" topLeftCell="A1">
      <selection activeCell="A1" sqref="A1"/>
    </sheetView>
  </sheetViews>
  <sheetFormatPr defaultColWidth="9.140625" defaultRowHeight="12.75"/>
  <cols>
    <col min="2" max="2" width="10.140625" style="0" bestFit="1" customWidth="1"/>
    <col min="40" max="46" width="9.7109375" style="0" bestFit="1" customWidth="1"/>
    <col min="47" max="47" width="10.7109375" style="0" bestFit="1" customWidth="1"/>
    <col min="48" max="49" width="10.421875" style="0" bestFit="1" customWidth="1"/>
    <col min="50" max="50" width="10.7109375" style="0" bestFit="1" customWidth="1"/>
    <col min="51" max="52" width="9.7109375" style="0" bestFit="1" customWidth="1"/>
    <col min="53" max="54" width="10.421875" style="0" bestFit="1" customWidth="1"/>
    <col min="55" max="55" width="9.7109375" style="0" bestFit="1" customWidth="1"/>
  </cols>
  <sheetData>
    <row r="1" s="14" customFormat="1" ht="12.75">
      <c r="A1" s="15" t="s">
        <v>41</v>
      </c>
    </row>
    <row r="2" spans="1:2" s="14" customFormat="1" ht="12.75">
      <c r="A2" s="14" t="s">
        <v>42</v>
      </c>
      <c r="B2" s="14" t="s">
        <v>43</v>
      </c>
    </row>
    <row r="3" s="14" customFormat="1" ht="12.75">
      <c r="A3" s="14" t="s">
        <v>44</v>
      </c>
    </row>
    <row r="4" s="14" customFormat="1" ht="12.75">
      <c r="A4" s="14" t="s">
        <v>45</v>
      </c>
    </row>
    <row r="5" s="14" customFormat="1" ht="12.75"/>
    <row r="7" spans="2:56" ht="12.75">
      <c r="B7">
        <f>'Fig19.1 EN'!B51</f>
        <v>1960</v>
      </c>
      <c r="C7">
        <f>'Fig19.1 EN'!C51</f>
        <v>1961</v>
      </c>
      <c r="D7">
        <f>'Fig19.1 EN'!D51</f>
        <v>1962</v>
      </c>
      <c r="E7">
        <f>'Fig19.1 EN'!E51</f>
        <v>1963</v>
      </c>
      <c r="F7">
        <f>'Fig19.1 EN'!F51</f>
        <v>1964</v>
      </c>
      <c r="G7">
        <f>'Fig19.1 EN'!G51</f>
        <v>1965</v>
      </c>
      <c r="H7">
        <f>'Fig19.1 EN'!H51</f>
        <v>1966</v>
      </c>
      <c r="I7">
        <f>'Fig19.1 EN'!I51</f>
        <v>1967</v>
      </c>
      <c r="J7">
        <f>'Fig19.1 EN'!J51</f>
        <v>1968</v>
      </c>
      <c r="K7">
        <f>'Fig19.1 EN'!K51</f>
        <v>1969</v>
      </c>
      <c r="L7">
        <f>'Fig19.1 EN'!L51</f>
        <v>1970</v>
      </c>
      <c r="M7">
        <f>'Fig19.1 EN'!M51</f>
        <v>1971</v>
      </c>
      <c r="N7">
        <f>'Fig19.1 EN'!N51</f>
        <v>1972</v>
      </c>
      <c r="O7">
        <f>'Fig19.1 EN'!O51</f>
        <v>1973</v>
      </c>
      <c r="P7">
        <f>'Fig19.1 EN'!P51</f>
        <v>1974</v>
      </c>
      <c r="Q7">
        <f>'Fig19.1 EN'!Q51</f>
        <v>1975</v>
      </c>
      <c r="R7">
        <f>'Fig19.1 EN'!R51</f>
        <v>1976</v>
      </c>
      <c r="S7">
        <f>'Fig19.1 EN'!S51</f>
        <v>1977</v>
      </c>
      <c r="T7">
        <f>'Fig19.1 EN'!T51</f>
        <v>1978</v>
      </c>
      <c r="U7">
        <f>'Fig19.1 EN'!U51</f>
        <v>1979</v>
      </c>
      <c r="V7">
        <f>'Fig19.1 EN'!V51</f>
        <v>1980</v>
      </c>
      <c r="W7">
        <f>'Fig19.1 EN'!W51</f>
        <v>1981</v>
      </c>
      <c r="X7">
        <f>'Fig19.1 EN'!X51</f>
        <v>1982</v>
      </c>
      <c r="Y7">
        <f>'Fig19.1 EN'!Y51</f>
        <v>1983</v>
      </c>
      <c r="Z7">
        <f>'Fig19.1 EN'!Z51</f>
        <v>1984</v>
      </c>
      <c r="AA7">
        <f>'Fig19.1 EN'!AA51</f>
        <v>1985</v>
      </c>
      <c r="AB7">
        <f>'Fig19.1 EN'!AB51</f>
        <v>1986</v>
      </c>
      <c r="AC7">
        <f>'Fig19.1 EN'!AC51</f>
        <v>1987</v>
      </c>
      <c r="AD7">
        <f>'Fig19.1 EN'!AD51</f>
        <v>1988</v>
      </c>
      <c r="AE7">
        <f>'Fig19.1 EN'!AE51</f>
        <v>1989</v>
      </c>
      <c r="AF7" t="str">
        <f>'Fig19.1 EN'!AF51</f>
        <v>1990 (a)</v>
      </c>
      <c r="AG7" t="str">
        <f>'Fig19.1 EN'!AG51</f>
        <v>1991 (a)</v>
      </c>
      <c r="AH7" t="str">
        <f>'Fig19.1 EN'!AH51</f>
        <v>1992 (a)</v>
      </c>
      <c r="AI7">
        <f>'Fig19.1 EN'!AI51</f>
        <v>1993</v>
      </c>
      <c r="AJ7">
        <f>'Fig19.1 EN'!AJ51</f>
        <v>1994</v>
      </c>
      <c r="AK7">
        <f>'Fig19.1 EN'!AK51</f>
        <v>1995</v>
      </c>
      <c r="AL7">
        <f>'Fig19.1 EN'!AL51</f>
        <v>1996</v>
      </c>
      <c r="AM7">
        <f>'Fig19.1 EN'!AM51</f>
        <v>1997</v>
      </c>
      <c r="AN7">
        <f>'Fig19.1 EN'!AN51</f>
        <v>1998</v>
      </c>
      <c r="AO7">
        <f>'Fig19.1 EN'!AO51</f>
        <v>1999</v>
      </c>
      <c r="AP7">
        <f>'Fig19.1 EN'!AP51</f>
        <v>2000</v>
      </c>
      <c r="AQ7">
        <f>'Fig19.1 EN'!AQ51</f>
        <v>2001</v>
      </c>
      <c r="AR7">
        <f>'Fig19.1 EN'!AR51</f>
        <v>2002</v>
      </c>
      <c r="AS7">
        <f>'Fig19.1 EN'!AS51</f>
        <v>2003</v>
      </c>
      <c r="AT7">
        <f>'Fig19.1 EN'!AT51</f>
        <v>2004</v>
      </c>
      <c r="AU7">
        <f>'Fig19.1 EN'!AU51</f>
        <v>2005</v>
      </c>
      <c r="AV7">
        <f>'Fig19.1 EN'!AV51</f>
        <v>2006</v>
      </c>
      <c r="AW7">
        <f>'Fig19.1 EN'!AW51</f>
        <v>2007</v>
      </c>
      <c r="AX7">
        <f>'Fig19.1 EN'!AX51</f>
        <v>2008</v>
      </c>
      <c r="AY7">
        <f>'Fig19.1 EN'!AY51</f>
        <v>2009</v>
      </c>
      <c r="AZ7">
        <f>'Fig19.1 EN'!AZ51</f>
        <v>2010</v>
      </c>
      <c r="BA7">
        <f>'Fig19.1 EN'!BA51</f>
        <v>2011</v>
      </c>
      <c r="BB7">
        <f>'Fig19.1 EN'!BB51</f>
        <v>2012</v>
      </c>
      <c r="BC7">
        <f>'Fig19.1 EN'!BC51</f>
        <v>2013</v>
      </c>
      <c r="BD7">
        <f>'Fig19.1 EN'!BD51</f>
        <v>2014</v>
      </c>
    </row>
    <row r="8" spans="1:57" ht="12.75">
      <c r="A8" t="s">
        <v>27</v>
      </c>
      <c r="B8" s="11">
        <f>'Fig19.1 EN'!B80/1000</f>
        <v>37.61949</v>
      </c>
      <c r="C8" s="11">
        <f>'Fig19.1 EN'!C80/1000</f>
        <v>41.64943000000001</v>
      </c>
      <c r="D8" s="11">
        <f>'Fig19.1 EN'!D80/1000</f>
        <v>42.41929999999999</v>
      </c>
      <c r="E8" s="11">
        <f>'Fig19.1 EN'!E80/1000</f>
        <v>42.47719</v>
      </c>
      <c r="F8" s="11">
        <f>'Fig19.1 EN'!F80/1000</f>
        <v>42.87512999999999</v>
      </c>
      <c r="G8" s="11">
        <f>'Fig19.1 EN'!G80/1000</f>
        <v>45.771879999999996</v>
      </c>
      <c r="H8" s="11">
        <f>'Fig19.1 EN'!H80/1000</f>
        <v>44.752660000000006</v>
      </c>
      <c r="I8" s="11">
        <f>'Fig19.1 EN'!I80/1000</f>
        <v>44.505660000000006</v>
      </c>
      <c r="J8" s="11">
        <f>'Fig19.1 EN'!J80/1000</f>
        <v>46.46297</v>
      </c>
      <c r="K8" s="11">
        <f>'Fig19.1 EN'!K80/1000</f>
        <v>45.67987</v>
      </c>
      <c r="L8" s="11">
        <f>'Fig19.1 EN'!L80/1000</f>
        <v>42.404669999999996</v>
      </c>
      <c r="M8" s="11">
        <f>'Fig19.1 EN'!M80/1000</f>
        <v>43.54289</v>
      </c>
      <c r="N8" s="11">
        <f>'Fig19.1 EN'!N80/1000</f>
        <v>47.32326</v>
      </c>
      <c r="O8" s="11">
        <f>'Fig19.1 EN'!O80/1000</f>
        <v>41.69992</v>
      </c>
      <c r="P8" s="11">
        <f>'Fig19.1 EN'!P80/1000</f>
        <v>48.289139999999996</v>
      </c>
      <c r="Q8" s="11">
        <f>'Fig19.1 EN'!Q80/1000</f>
        <v>50.796020000000006</v>
      </c>
      <c r="R8" s="11">
        <f>'Fig19.1 EN'!R80/1000</f>
        <v>49.05003</v>
      </c>
      <c r="S8" s="11">
        <f>'Fig19.1 EN'!S80/1000</f>
        <v>51.14579</v>
      </c>
      <c r="T8" s="11">
        <f>'Fig19.1 EN'!T80/1000</f>
        <v>57.085089999999994</v>
      </c>
      <c r="U8" s="11">
        <f>'Fig19.1 EN'!U80/1000</f>
        <v>58.27911</v>
      </c>
      <c r="V8" s="11">
        <f>'Fig19.1 EN'!V80/1000</f>
        <v>63.59816999999999</v>
      </c>
      <c r="W8" s="11">
        <f>'Fig19.1 EN'!W80/1000</f>
        <v>62.20919</v>
      </c>
      <c r="X8" s="11">
        <f>'Fig19.1 EN'!X80/1000</f>
        <v>69.42278</v>
      </c>
      <c r="Y8" s="11">
        <f>'Fig19.1 EN'!Y80/1000</f>
        <v>68.87352</v>
      </c>
      <c r="Z8" s="11">
        <f>'Fig19.1 EN'!Z80/1000</f>
        <v>73.99589999999998</v>
      </c>
      <c r="AA8" s="11">
        <f>'Fig19.1 EN'!AA80/1000</f>
        <v>75.20775</v>
      </c>
      <c r="AB8" s="11">
        <f>'Fig19.1 EN'!AB80/1000</f>
        <v>77.18862999999999</v>
      </c>
      <c r="AC8" s="11">
        <f>'Fig19.1 EN'!AC80/1000</f>
        <v>75.83542999999999</v>
      </c>
      <c r="AD8" s="11">
        <f>'Fig19.1 EN'!AD80/1000</f>
        <v>81.90854999999999</v>
      </c>
      <c r="AE8" s="11">
        <f>'Fig19.1 EN'!AE80/1000</f>
        <v>80.31756999999999</v>
      </c>
      <c r="AF8" s="11">
        <f>'Fig19.1 EN'!AF80/1000</f>
        <v>83.71469</v>
      </c>
      <c r="AG8" s="11">
        <f>'Fig19.1 EN'!AG80/1000</f>
        <v>86.55995999999999</v>
      </c>
      <c r="AH8" s="11">
        <f>'Fig19.1 EN'!AH80/1000</f>
        <v>87.98044</v>
      </c>
      <c r="AI8" s="11">
        <f>'Fig19.1 EN'!AI80/1000</f>
        <v>83.43154</v>
      </c>
      <c r="AJ8" s="11">
        <f>'Fig19.1 EN'!AJ80/1000</f>
        <v>83.66502</v>
      </c>
      <c r="AK8" s="11">
        <f>'Fig19.1 EN'!AK80/1000</f>
        <v>75.43269</v>
      </c>
      <c r="AL8" s="11">
        <f>'Fig19.1 EN'!AL80/1000</f>
        <v>75.01339</v>
      </c>
      <c r="AM8" s="11">
        <f>'Fig19.1 EN'!AM80/1000</f>
        <v>70.54421</v>
      </c>
      <c r="AN8" s="11">
        <f>'Fig19.1 EN'!AN80/1000</f>
        <v>76.87638000000001</v>
      </c>
      <c r="AO8" s="11">
        <f>'Fig19.1 EN'!AO80/1000</f>
        <v>77.49414000000002</v>
      </c>
      <c r="AP8" s="11">
        <f>'Fig19.1 EN'!AP80/1000</f>
        <v>80.71479999999998</v>
      </c>
      <c r="AQ8" s="11">
        <f>'Fig19.1 EN'!AQ80/1000</f>
        <v>82.82424</v>
      </c>
      <c r="AR8" s="11">
        <f>'Fig19.1 EN'!AR80/1000</f>
        <v>88.85378</v>
      </c>
      <c r="AS8" s="11">
        <f>'Fig19.1 EN'!AS80/1000</f>
        <v>92.60174</v>
      </c>
      <c r="AT8" s="11">
        <f>'Fig19.1 EN'!AT80/1000</f>
        <v>97.67698999999999</v>
      </c>
      <c r="AU8" s="11">
        <f>'Fig19.1 EN'!AU80/1000</f>
        <v>128.11394</v>
      </c>
      <c r="AV8" s="11">
        <f>'Fig19.1 EN'!AV80/1000</f>
        <v>121.96873000000001</v>
      </c>
      <c r="AW8" s="11">
        <f>'Fig19.1 EN'!AW80/1000</f>
        <v>112.82174999999998</v>
      </c>
      <c r="AX8" s="11">
        <f>'Fig19.1 EN'!AX80/1000</f>
        <v>125.54004</v>
      </c>
      <c r="AY8" s="11">
        <f>'Fig19.1 EN'!AY80/1000</f>
        <v>127.23907999999999</v>
      </c>
      <c r="AZ8" s="12">
        <f>'Fig19.1 EN'!AZ80/1000</f>
        <v>134.77356</v>
      </c>
      <c r="BA8" s="12">
        <f>'Fig19.1 EN'!BA80/1000</f>
        <v>132.39422</v>
      </c>
      <c r="BB8" s="12">
        <f>'Fig19.1 EN'!BB80/1000</f>
        <v>127.61997</v>
      </c>
      <c r="BC8" s="12">
        <f>'Fig19.1 EN'!BC80/1000</f>
        <v>134.50741</v>
      </c>
      <c r="BD8" s="12">
        <f>'Fig19.1 EN'!BD80/1000</f>
        <v>70.64925</v>
      </c>
      <c r="BE8" s="12"/>
    </row>
    <row r="9" spans="1:57" ht="12.75">
      <c r="A9" t="s">
        <v>40</v>
      </c>
      <c r="B9" s="2">
        <f>'Fig19.1 EN'!B118</f>
        <v>0.48138511808187057</v>
      </c>
      <c r="C9" s="2">
        <f>'Fig19.1 EN'!C118</f>
        <v>0.5025639795597808</v>
      </c>
      <c r="D9" s="2">
        <f>'Fig19.1 EN'!D118</f>
        <v>0.48572632094634066</v>
      </c>
      <c r="E9" s="2">
        <f>'Fig19.1 EN'!E118</f>
        <v>0.4631814480775598</v>
      </c>
      <c r="F9" s="2">
        <f>'Fig19.1 EN'!F118</f>
        <v>0.44045968931515184</v>
      </c>
      <c r="G9" s="2">
        <f>'Fig19.1 EN'!G118</f>
        <v>0.44744153594323055</v>
      </c>
      <c r="H9" s="2">
        <f>'Fig19.1 EN'!H118</f>
        <v>0.4147678456674129</v>
      </c>
      <c r="I9" s="2">
        <f>'Fig19.1 EN'!I118</f>
        <v>0.3973321718234671</v>
      </c>
      <c r="J9" s="2">
        <f>'Fig19.1 EN'!J118</f>
        <v>0.3936954772338087</v>
      </c>
      <c r="K9" s="2">
        <f>'Fig19.1 EN'!K118</f>
        <v>0.36721138595327024</v>
      </c>
      <c r="L9" s="2">
        <f>'Fig19.1 EN'!L118</f>
        <v>0.32822794179004877</v>
      </c>
      <c r="M9" s="2">
        <f>'Fig19.1 EN'!M118</f>
        <v>0.32445794392003846</v>
      </c>
      <c r="N9" s="2">
        <f>'Fig19.1 EN'!N118</f>
        <v>0.33518451349954176</v>
      </c>
      <c r="O9" s="2">
        <f>'Fig19.1 EN'!O118</f>
        <v>0.27853146138653967</v>
      </c>
      <c r="P9" s="2">
        <f>'Fig19.1 EN'!P118</f>
        <v>0.32027598266362783</v>
      </c>
      <c r="Q9" s="2">
        <f>'Fig19.1 EN'!Q118</f>
        <v>0.33808619285517866</v>
      </c>
      <c r="R9" s="2">
        <f>'Fig19.1 EN'!R118</f>
        <v>0.3115634148650336</v>
      </c>
      <c r="S9" s="2">
        <f>'Fig19.1 EN'!S118</f>
        <v>0.3134849009284965</v>
      </c>
      <c r="T9" s="2">
        <f>'Fig19.1 EN'!T118</f>
        <v>0.3363372201291276</v>
      </c>
      <c r="U9" s="2">
        <f>'Fig19.1 EN'!U118</f>
        <v>0.33074655893031146</v>
      </c>
      <c r="V9" s="2">
        <f>'Fig19.1 EN'!V118</f>
        <v>0.3408922997991126</v>
      </c>
      <c r="W9" s="2">
        <f>'Fig19.1 EN'!W118</f>
        <v>0.32723812761761006</v>
      </c>
      <c r="X9" s="2">
        <f>'Fig19.1 EN'!X118</f>
        <v>0.36625123653774205</v>
      </c>
      <c r="Y9" s="2">
        <f>'Fig19.1 EN'!Y118</f>
        <v>0.35456989323274435</v>
      </c>
      <c r="Z9" s="2">
        <f>'Fig19.1 EN'!Z118</f>
        <v>0.36351897855143844</v>
      </c>
      <c r="AA9" s="2">
        <f>'Fig19.1 EN'!AA118</f>
        <v>0.355154693002834</v>
      </c>
      <c r="AB9" s="2">
        <f>'Fig19.1 EN'!AB118</f>
        <v>0.35337085357271364</v>
      </c>
      <c r="AC9" s="2">
        <f>'Fig19.1 EN'!AC118</f>
        <v>0.33127342727297787</v>
      </c>
      <c r="AD9" s="2">
        <f>'Fig19.1 EN'!AD118</f>
        <v>0.3429592695219601</v>
      </c>
      <c r="AE9" s="2">
        <f>'Fig19.1 EN'!AE118</f>
        <v>0.3252502344164585</v>
      </c>
      <c r="AF9" s="2">
        <f>'Fig19.1 EN'!AF118</f>
        <v>0.32304085365050955</v>
      </c>
      <c r="AG9" s="2">
        <f>'Fig19.1 EN'!AG118</f>
        <v>0.3231389975412991</v>
      </c>
      <c r="AH9" s="2">
        <f>'Fig19.1 EN'!AH118</f>
        <v>0.32314655223158906</v>
      </c>
      <c r="AI9" s="2">
        <f>'Fig19.1 EN'!AI118</f>
        <v>0.30476794081714703</v>
      </c>
      <c r="AJ9" s="2">
        <f>'Fig19.1 EN'!AJ118</f>
        <v>0.2960632872035266</v>
      </c>
      <c r="AK9" s="2">
        <f>'Fig19.1 EN'!AK118</f>
        <v>0.25833417317199325</v>
      </c>
      <c r="AL9" s="2">
        <f>'Fig19.1 EN'!AL118</f>
        <v>0.24845639232632796</v>
      </c>
      <c r="AM9" s="2">
        <f>'Fig19.1 EN'!AM118</f>
        <v>0.22123170850560236</v>
      </c>
      <c r="AN9" s="2">
        <f>'Fig19.1 EN'!AN118</f>
        <v>0.22880620145529404</v>
      </c>
      <c r="AO9" s="2">
        <f>'Fig19.1 EN'!AO118</f>
        <v>0.22656140210366185</v>
      </c>
      <c r="AP9" s="2">
        <f>'Fig19.1 EN'!AP118</f>
        <v>0.22722084253738842</v>
      </c>
      <c r="AQ9" s="2">
        <f>'Fig19.1 EN'!AQ118</f>
        <v>0.23028249868151948</v>
      </c>
      <c r="AR9" s="2">
        <f>'Fig19.1 EN'!AR118</f>
        <v>0.2451676755920658</v>
      </c>
      <c r="AS9" s="2">
        <f>'Fig19.1 EN'!AS118</f>
        <v>0.24875292976622282</v>
      </c>
      <c r="AT9" s="2">
        <f>'Fig19.1 EN'!AT118</f>
        <v>0.2543168457313738</v>
      </c>
      <c r="AU9" s="2">
        <f>'Fig19.1 EN'!AU118</f>
        <v>0.3247654009964222</v>
      </c>
      <c r="AV9" s="2">
        <f>'Fig19.1 EN'!AV118</f>
        <v>0.29819804919905035</v>
      </c>
      <c r="AW9" s="2">
        <f>'Fig19.1 EN'!AW118</f>
        <v>0.26915487783844333</v>
      </c>
      <c r="AX9" s="2">
        <f>'Fig19.1 EN'!AX118</f>
        <v>0.29465297825593456</v>
      </c>
      <c r="AY9" s="2">
        <f>'Fig19.1 EN'!AY118</f>
        <v>0.31014141426830044</v>
      </c>
      <c r="AZ9" s="2">
        <f>'Fig19.1 EN'!AZ118</f>
        <v>0.3191754961301408</v>
      </c>
      <c r="BA9" s="2">
        <f>'Fig19.1 EN'!BA118</f>
        <v>0.3082461754619096</v>
      </c>
      <c r="BB9" s="2">
        <f>'Fig19.1 EN'!BB118</f>
        <v>0.2886647174532931</v>
      </c>
      <c r="BC9" s="2">
        <f>'Fig19.1 EN'!BC118</f>
        <v>0.2974382968105478</v>
      </c>
      <c r="BD9" s="2">
        <f>'Fig19.1 EN'!BD118</f>
        <v>0.43464715018682</v>
      </c>
      <c r="BE9" s="2"/>
    </row>
    <row r="11" spans="40:57" ht="12.75">
      <c r="AN11" s="13"/>
      <c r="AO11" s="13"/>
      <c r="AP11" s="13"/>
      <c r="AQ11" s="13"/>
      <c r="AR11" s="13"/>
      <c r="AS11" s="13"/>
      <c r="AT11" s="13"/>
      <c r="AU11" s="13"/>
      <c r="AV11" s="13"/>
      <c r="AW11" s="13"/>
      <c r="AX11" s="13"/>
      <c r="AY11" s="13"/>
      <c r="AZ11" s="13"/>
      <c r="BA11" s="13"/>
      <c r="BB11" s="13"/>
      <c r="BC11" s="13"/>
      <c r="BD11" s="13"/>
      <c r="BE11" s="13"/>
    </row>
    <row r="43" ht="12.75">
      <c r="F43" s="4" t="s">
        <v>34</v>
      </c>
    </row>
    <row r="44" ht="12.75">
      <c r="F44" t="s">
        <v>33</v>
      </c>
    </row>
    <row r="48" spans="1:34" ht="12.75">
      <c r="A48" s="1" t="s">
        <v>24</v>
      </c>
      <c r="AF48" s="3"/>
      <c r="AG48" s="3"/>
      <c r="AH48" s="3"/>
    </row>
    <row r="49" spans="1:34" ht="12.75">
      <c r="A49" t="s">
        <v>39</v>
      </c>
      <c r="AF49" s="3"/>
      <c r="AG49" s="3"/>
      <c r="AH49" s="3"/>
    </row>
    <row r="50" spans="32:34" ht="12.75">
      <c r="AF50" s="3"/>
      <c r="AG50" s="3"/>
      <c r="AH50" s="3"/>
    </row>
    <row r="51" spans="1:56" ht="14.25">
      <c r="A51" s="5"/>
      <c r="B51" s="5">
        <v>1960</v>
      </c>
      <c r="C51" s="5">
        <v>1961</v>
      </c>
      <c r="D51" s="5">
        <v>1962</v>
      </c>
      <c r="E51" s="5">
        <v>1963</v>
      </c>
      <c r="F51" s="5">
        <v>1964</v>
      </c>
      <c r="G51" s="5">
        <v>1965</v>
      </c>
      <c r="H51" s="5">
        <v>1966</v>
      </c>
      <c r="I51" s="5">
        <v>1967</v>
      </c>
      <c r="J51" s="5">
        <v>1968</v>
      </c>
      <c r="K51" s="5">
        <v>1969</v>
      </c>
      <c r="L51" s="5">
        <v>1970</v>
      </c>
      <c r="M51" s="5">
        <v>1971</v>
      </c>
      <c r="N51" s="5">
        <v>1972</v>
      </c>
      <c r="O51" s="5">
        <v>1973</v>
      </c>
      <c r="P51" s="5">
        <v>1974</v>
      </c>
      <c r="Q51" s="5">
        <v>1975</v>
      </c>
      <c r="R51" s="5">
        <v>1976</v>
      </c>
      <c r="S51" s="5">
        <v>1977</v>
      </c>
      <c r="T51" s="5">
        <v>1978</v>
      </c>
      <c r="U51" s="5">
        <v>1979</v>
      </c>
      <c r="V51" s="5">
        <v>1980</v>
      </c>
      <c r="W51" s="5">
        <v>1981</v>
      </c>
      <c r="X51" s="5">
        <v>1982</v>
      </c>
      <c r="Y51" s="5">
        <v>1983</v>
      </c>
      <c r="Z51" s="5">
        <v>1984</v>
      </c>
      <c r="AA51" s="5">
        <v>1985</v>
      </c>
      <c r="AB51" s="5">
        <v>1986</v>
      </c>
      <c r="AC51" s="5">
        <v>1987</v>
      </c>
      <c r="AD51" s="5">
        <v>1988</v>
      </c>
      <c r="AE51" s="5">
        <v>1989</v>
      </c>
      <c r="AF51" s="6" t="s">
        <v>29</v>
      </c>
      <c r="AG51" s="6" t="s">
        <v>30</v>
      </c>
      <c r="AH51" s="6" t="s">
        <v>31</v>
      </c>
      <c r="AI51" s="5">
        <v>1993</v>
      </c>
      <c r="AJ51" s="5">
        <v>1994</v>
      </c>
      <c r="AK51" s="5">
        <v>1995</v>
      </c>
      <c r="AL51" s="5">
        <v>1996</v>
      </c>
      <c r="AM51" s="5">
        <v>1997</v>
      </c>
      <c r="AN51" s="5">
        <v>1998</v>
      </c>
      <c r="AO51" s="5">
        <v>1999</v>
      </c>
      <c r="AP51" s="5">
        <v>2000</v>
      </c>
      <c r="AQ51" s="5">
        <v>2001</v>
      </c>
      <c r="AR51" s="5">
        <v>2002</v>
      </c>
      <c r="AS51" s="5">
        <v>2003</v>
      </c>
      <c r="AT51" s="5">
        <v>2004</v>
      </c>
      <c r="AU51" s="5">
        <v>2005</v>
      </c>
      <c r="AV51" s="5">
        <v>2006</v>
      </c>
      <c r="AW51" s="5">
        <v>2007</v>
      </c>
      <c r="AX51" s="5">
        <v>2008</v>
      </c>
      <c r="AY51" s="7">
        <v>2009</v>
      </c>
      <c r="AZ51" s="7">
        <v>2010</v>
      </c>
      <c r="BA51" s="7">
        <v>2011</v>
      </c>
      <c r="BB51" s="7">
        <v>2012</v>
      </c>
      <c r="BC51" s="5">
        <v>2013</v>
      </c>
      <c r="BD51" s="5">
        <v>2014</v>
      </c>
    </row>
    <row r="52" spans="1:56" ht="12.75">
      <c r="A52" t="s">
        <v>0</v>
      </c>
      <c r="B52">
        <v>741.28</v>
      </c>
      <c r="C52">
        <v>866.36</v>
      </c>
      <c r="D52">
        <v>900.82</v>
      </c>
      <c r="E52">
        <v>1136.46</v>
      </c>
      <c r="F52">
        <v>1159.66</v>
      </c>
      <c r="G52">
        <v>1335.9</v>
      </c>
      <c r="H52">
        <v>1441.03</v>
      </c>
      <c r="I52">
        <v>1688.23</v>
      </c>
      <c r="J52">
        <v>1620.91</v>
      </c>
      <c r="K52">
        <v>1802.72</v>
      </c>
      <c r="L52">
        <v>1964.66</v>
      </c>
      <c r="M52">
        <v>1845.47</v>
      </c>
      <c r="N52">
        <v>2108.27</v>
      </c>
      <c r="O52">
        <v>1685.72</v>
      </c>
      <c r="P52">
        <v>2037.34</v>
      </c>
      <c r="Q52">
        <v>2497.57</v>
      </c>
      <c r="R52">
        <v>1625.15</v>
      </c>
      <c r="S52">
        <v>1730.76</v>
      </c>
      <c r="T52">
        <v>2273.89</v>
      </c>
      <c r="U52">
        <v>2276.27</v>
      </c>
      <c r="V52">
        <v>2153.72</v>
      </c>
      <c r="W52">
        <v>1891.68</v>
      </c>
      <c r="X52">
        <v>2600.49</v>
      </c>
      <c r="Y52">
        <v>2305.78</v>
      </c>
      <c r="Z52">
        <v>2307.56</v>
      </c>
      <c r="AA52">
        <v>2656.21</v>
      </c>
      <c r="AB52">
        <v>2584.87</v>
      </c>
      <c r="AC52">
        <v>1917.92</v>
      </c>
      <c r="AD52">
        <v>2794.94</v>
      </c>
      <c r="AE52">
        <v>2372.36</v>
      </c>
      <c r="AF52">
        <v>2166.25</v>
      </c>
      <c r="AG52">
        <v>2333.92</v>
      </c>
      <c r="AH52">
        <v>2381.26</v>
      </c>
      <c r="AI52">
        <v>2393.35</v>
      </c>
      <c r="AJ52">
        <v>2506.69</v>
      </c>
      <c r="AK52">
        <v>2640.31</v>
      </c>
      <c r="AL52">
        <v>2198.97</v>
      </c>
      <c r="AM52">
        <v>2246.2</v>
      </c>
      <c r="AN52">
        <v>2407.44</v>
      </c>
      <c r="AO52">
        <v>2361.11</v>
      </c>
      <c r="AP52">
        <v>2539.07</v>
      </c>
      <c r="AQ52">
        <v>2434.4</v>
      </c>
      <c r="AR52">
        <v>2537.17</v>
      </c>
      <c r="AS52">
        <v>2551.97</v>
      </c>
      <c r="AT52">
        <v>2594.55</v>
      </c>
      <c r="AU52">
        <v>2760.98</v>
      </c>
      <c r="AV52">
        <v>3356.19</v>
      </c>
      <c r="AW52">
        <v>3644.76</v>
      </c>
      <c r="AX52">
        <v>3845.68</v>
      </c>
      <c r="AY52">
        <v>3789.84</v>
      </c>
      <c r="AZ52">
        <v>4233.77</v>
      </c>
      <c r="BA52">
        <v>4700.48</v>
      </c>
      <c r="BB52">
        <v>5089.85</v>
      </c>
      <c r="BC52">
        <v>4845.55</v>
      </c>
      <c r="BD52">
        <v>0</v>
      </c>
    </row>
    <row r="53" spans="1:56" ht="12.75">
      <c r="A53" t="s">
        <v>1</v>
      </c>
      <c r="B53">
        <v>1.48</v>
      </c>
      <c r="C53">
        <v>40.98</v>
      </c>
      <c r="D53">
        <v>31.18</v>
      </c>
      <c r="E53">
        <v>55.01</v>
      </c>
      <c r="F53">
        <v>83.76</v>
      </c>
      <c r="G53">
        <v>130.81</v>
      </c>
      <c r="H53">
        <v>146.04</v>
      </c>
      <c r="I53">
        <v>169.6</v>
      </c>
      <c r="J53">
        <v>179.2</v>
      </c>
      <c r="K53">
        <v>151.33</v>
      </c>
      <c r="L53">
        <v>105.82</v>
      </c>
      <c r="M53">
        <v>110.8</v>
      </c>
      <c r="N53">
        <v>138.46</v>
      </c>
      <c r="O53">
        <v>245.89</v>
      </c>
      <c r="P53">
        <v>317.83</v>
      </c>
      <c r="Q53">
        <v>369.12</v>
      </c>
      <c r="R53">
        <v>225.96</v>
      </c>
      <c r="S53">
        <v>431.13</v>
      </c>
      <c r="T53">
        <v>508.1</v>
      </c>
      <c r="U53">
        <v>383.03</v>
      </c>
      <c r="V53">
        <v>475.34</v>
      </c>
      <c r="W53">
        <v>677.39</v>
      </c>
      <c r="X53">
        <v>738.12</v>
      </c>
      <c r="Y53">
        <v>502.96</v>
      </c>
      <c r="Z53">
        <v>613.35</v>
      </c>
      <c r="AA53">
        <v>844.72</v>
      </c>
      <c r="AB53">
        <v>481.94</v>
      </c>
      <c r="AC53">
        <v>395.98</v>
      </c>
      <c r="AD53">
        <v>570.78</v>
      </c>
      <c r="AE53">
        <v>557.32</v>
      </c>
      <c r="AF53">
        <v>276.4</v>
      </c>
      <c r="AG53">
        <v>479.53</v>
      </c>
      <c r="AH53">
        <v>302.5</v>
      </c>
      <c r="AI53">
        <v>314.88</v>
      </c>
      <c r="AJ53">
        <v>472.89</v>
      </c>
      <c r="AK53">
        <v>786.57</v>
      </c>
      <c r="AL53">
        <v>694.13</v>
      </c>
      <c r="AM53">
        <v>741.91</v>
      </c>
      <c r="AN53">
        <v>695.77</v>
      </c>
      <c r="AO53">
        <v>775.85</v>
      </c>
      <c r="AP53">
        <v>790.68</v>
      </c>
      <c r="AQ53">
        <v>1151.03</v>
      </c>
      <c r="AR53">
        <v>888.31</v>
      </c>
      <c r="AS53">
        <v>709.25</v>
      </c>
      <c r="AT53">
        <v>851.31</v>
      </c>
      <c r="AU53">
        <v>1924.18</v>
      </c>
      <c r="AV53">
        <v>1781.61</v>
      </c>
      <c r="AW53">
        <v>1928.25</v>
      </c>
      <c r="AX53">
        <v>1705.43</v>
      </c>
      <c r="AY53">
        <v>1154.48</v>
      </c>
      <c r="AZ53">
        <v>1273.08</v>
      </c>
      <c r="BA53">
        <v>1094.53</v>
      </c>
      <c r="BB53">
        <v>1159.81</v>
      </c>
      <c r="BC53">
        <v>1171.46</v>
      </c>
      <c r="BD53">
        <v>0</v>
      </c>
    </row>
    <row r="54" spans="1:56" ht="12.75">
      <c r="A54" t="s">
        <v>2</v>
      </c>
      <c r="B54">
        <v>1098.56</v>
      </c>
      <c r="C54">
        <v>989.88</v>
      </c>
      <c r="D54">
        <v>739.15</v>
      </c>
      <c r="E54">
        <v>819.61</v>
      </c>
      <c r="F54">
        <v>697.07</v>
      </c>
      <c r="G54">
        <v>941.09</v>
      </c>
      <c r="H54">
        <v>681.21</v>
      </c>
      <c r="I54">
        <v>767.54</v>
      </c>
      <c r="J54">
        <v>745.42</v>
      </c>
      <c r="K54">
        <v>948.61</v>
      </c>
      <c r="L54">
        <v>923.06</v>
      </c>
      <c r="M54">
        <v>1044.92</v>
      </c>
      <c r="N54">
        <v>1178.41</v>
      </c>
      <c r="O54">
        <v>1184.3</v>
      </c>
      <c r="P54">
        <v>1218.17</v>
      </c>
      <c r="Q54">
        <v>1423.66</v>
      </c>
      <c r="R54">
        <v>1253.32</v>
      </c>
      <c r="S54">
        <v>1178.2</v>
      </c>
      <c r="T54">
        <v>1435.42</v>
      </c>
      <c r="U54">
        <v>1531.37</v>
      </c>
      <c r="V54">
        <v>1358.15</v>
      </c>
      <c r="W54">
        <v>1584.09</v>
      </c>
      <c r="X54">
        <v>1574.54</v>
      </c>
      <c r="Y54">
        <v>1601.94</v>
      </c>
      <c r="Z54">
        <v>1597.59</v>
      </c>
      <c r="AA54">
        <v>1549.87</v>
      </c>
      <c r="AB54">
        <v>1406.68</v>
      </c>
      <c r="AC54">
        <v>1455.49</v>
      </c>
      <c r="AD54">
        <v>1225.82</v>
      </c>
      <c r="AE54">
        <v>1467.05</v>
      </c>
      <c r="AF54">
        <v>1529.95</v>
      </c>
      <c r="AG54">
        <v>1421.82</v>
      </c>
      <c r="AH54">
        <v>1354.01</v>
      </c>
      <c r="AI54">
        <v>1302.4</v>
      </c>
      <c r="AJ54">
        <v>1109.33</v>
      </c>
      <c r="AK54">
        <v>1373.07</v>
      </c>
      <c r="AL54">
        <v>1268.49</v>
      </c>
      <c r="AM54">
        <v>1214.83</v>
      </c>
      <c r="AN54">
        <v>1400.83</v>
      </c>
      <c r="AO54">
        <v>1251.25</v>
      </c>
      <c r="AP54">
        <v>1528.77</v>
      </c>
      <c r="AQ54">
        <v>1631.38</v>
      </c>
      <c r="AR54">
        <v>1880.11</v>
      </c>
      <c r="AS54">
        <v>2663.42</v>
      </c>
      <c r="AT54">
        <v>1869.5</v>
      </c>
      <c r="AU54">
        <v>2452.54</v>
      </c>
      <c r="AV54">
        <v>2384.81</v>
      </c>
      <c r="AW54">
        <v>2107.89</v>
      </c>
      <c r="AX54">
        <v>2399.2</v>
      </c>
      <c r="AY54">
        <v>2689.36</v>
      </c>
      <c r="AZ54">
        <v>3190.27</v>
      </c>
      <c r="BA54">
        <v>2776.42</v>
      </c>
      <c r="BB54">
        <v>2426.95</v>
      </c>
      <c r="BC54">
        <v>2299.54</v>
      </c>
      <c r="BD54">
        <v>2374.4</v>
      </c>
    </row>
    <row r="55" spans="1:56" ht="12.75">
      <c r="A55" t="s">
        <v>3</v>
      </c>
      <c r="B55">
        <v>517.28</v>
      </c>
      <c r="C55">
        <v>501.13</v>
      </c>
      <c r="D55">
        <v>358.14</v>
      </c>
      <c r="E55">
        <v>548.04</v>
      </c>
      <c r="F55">
        <v>642.19</v>
      </c>
      <c r="G55">
        <v>767.93</v>
      </c>
      <c r="H55">
        <v>1461.9</v>
      </c>
      <c r="I55">
        <v>1413.49</v>
      </c>
      <c r="J55">
        <v>1357.47</v>
      </c>
      <c r="K55">
        <v>1443.22</v>
      </c>
      <c r="L55">
        <v>2081.72</v>
      </c>
      <c r="M55">
        <v>2254.92</v>
      </c>
      <c r="N55">
        <v>2510.68</v>
      </c>
      <c r="O55">
        <v>2544.43</v>
      </c>
      <c r="P55">
        <v>3015.7</v>
      </c>
      <c r="Q55">
        <v>3492.51</v>
      </c>
      <c r="R55">
        <v>3128.75</v>
      </c>
      <c r="S55">
        <v>3527.59</v>
      </c>
      <c r="T55">
        <v>3797.94</v>
      </c>
      <c r="U55">
        <v>3552.36</v>
      </c>
      <c r="V55">
        <v>3256.3</v>
      </c>
      <c r="W55">
        <v>3323.42</v>
      </c>
      <c r="X55">
        <v>3161.64</v>
      </c>
      <c r="Y55">
        <v>3567.83</v>
      </c>
      <c r="Z55">
        <v>4122.55</v>
      </c>
      <c r="AA55">
        <v>4226.3</v>
      </c>
      <c r="AB55">
        <v>4330.69</v>
      </c>
      <c r="AC55">
        <v>4387.65</v>
      </c>
      <c r="AD55">
        <v>4856.55</v>
      </c>
      <c r="AE55">
        <v>4412.02</v>
      </c>
      <c r="AF55">
        <v>4475.34</v>
      </c>
      <c r="AG55">
        <v>4497.13</v>
      </c>
      <c r="AH55">
        <v>4512.57</v>
      </c>
      <c r="AI55">
        <v>4532.38</v>
      </c>
      <c r="AJ55">
        <v>4438.01</v>
      </c>
      <c r="AK55">
        <v>4005.53</v>
      </c>
      <c r="AL55">
        <v>3399.92</v>
      </c>
      <c r="AM55">
        <v>3886.8</v>
      </c>
      <c r="AN55">
        <v>3479.48</v>
      </c>
      <c r="AO55">
        <v>3422.35</v>
      </c>
      <c r="AP55">
        <v>3353.36</v>
      </c>
      <c r="AQ55">
        <v>3022.63</v>
      </c>
      <c r="AR55">
        <v>3960.59</v>
      </c>
      <c r="AS55">
        <v>3461.32</v>
      </c>
      <c r="AT55">
        <v>3986.52</v>
      </c>
      <c r="AU55">
        <v>5200.56</v>
      </c>
      <c r="AV55">
        <v>4645.43</v>
      </c>
      <c r="AW55">
        <v>4722.31</v>
      </c>
      <c r="AX55">
        <v>5346.6</v>
      </c>
      <c r="AY55">
        <v>4835.41</v>
      </c>
      <c r="AZ55">
        <v>5543.75</v>
      </c>
      <c r="BA55">
        <v>5391.36</v>
      </c>
      <c r="BB55">
        <v>5555.31</v>
      </c>
      <c r="BC55">
        <v>4947.24</v>
      </c>
      <c r="BD55">
        <v>4420.28</v>
      </c>
    </row>
    <row r="56" spans="1:56" ht="12.75">
      <c r="A56" t="s">
        <v>35</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62.99</v>
      </c>
      <c r="AJ56">
        <v>70.72</v>
      </c>
      <c r="AK56">
        <v>0</v>
      </c>
      <c r="AL56">
        <v>0</v>
      </c>
      <c r="AM56">
        <v>0</v>
      </c>
      <c r="AN56">
        <v>35.01</v>
      </c>
      <c r="AO56">
        <v>33.37</v>
      </c>
      <c r="AP56">
        <v>40.06</v>
      </c>
      <c r="AQ56">
        <v>61.61</v>
      </c>
      <c r="AR56">
        <v>88.6</v>
      </c>
      <c r="AS56">
        <v>150.23</v>
      </c>
      <c r="AT56">
        <v>157.73</v>
      </c>
      <c r="AU56">
        <v>183.34</v>
      </c>
      <c r="AV56">
        <v>204.22</v>
      </c>
      <c r="AW56">
        <v>197.05</v>
      </c>
      <c r="AX56">
        <v>229.97</v>
      </c>
      <c r="AY56">
        <v>211.33</v>
      </c>
      <c r="AZ56">
        <v>228.42</v>
      </c>
      <c r="BA56">
        <v>233.33</v>
      </c>
      <c r="BB56">
        <v>223.09</v>
      </c>
      <c r="BC56">
        <v>210.88</v>
      </c>
      <c r="BD56">
        <v>216.13</v>
      </c>
    </row>
    <row r="57" spans="1:56" ht="12.75">
      <c r="A57" t="s">
        <v>4</v>
      </c>
      <c r="B57">
        <v>82.31</v>
      </c>
      <c r="C57">
        <v>120.84</v>
      </c>
      <c r="D57">
        <v>104.83</v>
      </c>
      <c r="E57">
        <v>115.01</v>
      </c>
      <c r="F57">
        <v>127.85</v>
      </c>
      <c r="G57">
        <v>153.51</v>
      </c>
      <c r="H57">
        <v>232.67</v>
      </c>
      <c r="I57">
        <v>277.61</v>
      </c>
      <c r="J57">
        <v>311.01</v>
      </c>
      <c r="K57">
        <v>551.72</v>
      </c>
      <c r="L57">
        <v>551.59</v>
      </c>
      <c r="M57">
        <v>638.53</v>
      </c>
      <c r="N57">
        <v>703.17</v>
      </c>
      <c r="O57">
        <v>752.12</v>
      </c>
      <c r="P57">
        <v>856.21</v>
      </c>
      <c r="Q57">
        <v>872.74</v>
      </c>
      <c r="R57">
        <v>876.07</v>
      </c>
      <c r="S57">
        <v>962.52</v>
      </c>
      <c r="T57">
        <v>1215.16</v>
      </c>
      <c r="U57">
        <v>1288.2</v>
      </c>
      <c r="V57">
        <v>1329.9</v>
      </c>
      <c r="W57">
        <v>1275.63</v>
      </c>
      <c r="X57">
        <v>1393.45</v>
      </c>
      <c r="Y57">
        <v>1355.99</v>
      </c>
      <c r="Z57">
        <v>1645.27</v>
      </c>
      <c r="AA57">
        <v>1582.6</v>
      </c>
      <c r="AB57">
        <v>1859.87</v>
      </c>
      <c r="AC57">
        <v>1855.03</v>
      </c>
      <c r="AD57">
        <v>1884.93</v>
      </c>
      <c r="AE57">
        <v>1981.53</v>
      </c>
      <c r="AF57">
        <v>2038.94</v>
      </c>
      <c r="AG57">
        <v>2102.16</v>
      </c>
      <c r="AH57">
        <v>2265.68</v>
      </c>
      <c r="AI57">
        <v>2325.07</v>
      </c>
      <c r="AJ57">
        <v>2427.1</v>
      </c>
      <c r="AK57">
        <v>2369.5</v>
      </c>
      <c r="AL57">
        <v>2623.04</v>
      </c>
      <c r="AM57">
        <v>2706.87</v>
      </c>
      <c r="AN57">
        <v>2820.21</v>
      </c>
      <c r="AO57">
        <v>2943.03</v>
      </c>
      <c r="AP57">
        <v>3178.92</v>
      </c>
      <c r="AQ57">
        <v>3132.62</v>
      </c>
      <c r="AR57">
        <v>2915.91</v>
      </c>
      <c r="AS57">
        <v>2547.62</v>
      </c>
      <c r="AT57">
        <v>2649.37</v>
      </c>
      <c r="AU57">
        <v>2668.96</v>
      </c>
      <c r="AV57">
        <v>2745.86</v>
      </c>
      <c r="AW57">
        <v>2809.82</v>
      </c>
      <c r="AX57">
        <v>2803.72</v>
      </c>
      <c r="AY57">
        <v>2892.67</v>
      </c>
      <c r="AZ57">
        <v>3011.68</v>
      </c>
      <c r="BA57">
        <v>2914.06</v>
      </c>
      <c r="BB57">
        <v>2821.29</v>
      </c>
      <c r="BC57">
        <v>2927.46</v>
      </c>
      <c r="BD57">
        <v>2974.23</v>
      </c>
    </row>
    <row r="58" spans="1:56" ht="12.75">
      <c r="A58" t="s">
        <v>5</v>
      </c>
      <c r="B58">
        <v>0</v>
      </c>
      <c r="C58">
        <v>20.05</v>
      </c>
      <c r="D58">
        <v>22.3</v>
      </c>
      <c r="E58">
        <v>27.13</v>
      </c>
      <c r="F58">
        <v>23.42</v>
      </c>
      <c r="G58">
        <v>17.22</v>
      </c>
      <c r="H58">
        <v>28.03</v>
      </c>
      <c r="I58">
        <v>33.51</v>
      </c>
      <c r="J58">
        <v>40.88</v>
      </c>
      <c r="K58">
        <v>114.98</v>
      </c>
      <c r="L58">
        <v>56.04</v>
      </c>
      <c r="M58">
        <v>102.09</v>
      </c>
      <c r="N58">
        <v>143.03</v>
      </c>
      <c r="O58">
        <v>157.1</v>
      </c>
      <c r="P58">
        <v>171.76</v>
      </c>
      <c r="Q58">
        <v>187.42</v>
      </c>
      <c r="R58">
        <v>183.74</v>
      </c>
      <c r="S58">
        <v>167.84</v>
      </c>
      <c r="T58">
        <v>178.06</v>
      </c>
      <c r="U58">
        <v>254.77</v>
      </c>
      <c r="V58">
        <v>273.41</v>
      </c>
      <c r="W58">
        <v>345.49</v>
      </c>
      <c r="X58">
        <v>380.41</v>
      </c>
      <c r="Y58">
        <v>430.48</v>
      </c>
      <c r="Z58">
        <v>495.93</v>
      </c>
      <c r="AA58">
        <v>576.07</v>
      </c>
      <c r="AB58">
        <v>667.36</v>
      </c>
      <c r="AC58">
        <v>764.52</v>
      </c>
      <c r="AD58">
        <v>946.33</v>
      </c>
      <c r="AE58">
        <v>1062.86</v>
      </c>
      <c r="AF58">
        <v>1080.04</v>
      </c>
      <c r="AG58">
        <v>1234.96</v>
      </c>
      <c r="AH58">
        <v>940.64</v>
      </c>
      <c r="AI58">
        <v>649.44</v>
      </c>
      <c r="AJ58">
        <v>475.47</v>
      </c>
      <c r="AK58">
        <v>510.9</v>
      </c>
      <c r="AL58">
        <v>565.43</v>
      </c>
      <c r="AM58">
        <v>580.47</v>
      </c>
      <c r="AN58">
        <v>607.11</v>
      </c>
      <c r="AO58">
        <v>659.75</v>
      </c>
      <c r="AP58">
        <v>668.12</v>
      </c>
      <c r="AQ58">
        <v>697.73</v>
      </c>
      <c r="AR58">
        <v>780.77</v>
      </c>
      <c r="AS58">
        <v>785.22</v>
      </c>
      <c r="AT58">
        <v>863.51</v>
      </c>
      <c r="AU58">
        <v>1135.13</v>
      </c>
      <c r="AV58">
        <v>1030.8</v>
      </c>
      <c r="AW58">
        <v>1081.14</v>
      </c>
      <c r="AX58">
        <v>1182.74</v>
      </c>
      <c r="AY58">
        <v>1329.99</v>
      </c>
      <c r="AZ58">
        <v>1440.35</v>
      </c>
      <c r="BA58">
        <v>1410.61</v>
      </c>
      <c r="BB58">
        <v>1395.53</v>
      </c>
      <c r="BC58">
        <v>1435.36</v>
      </c>
      <c r="BD58">
        <v>1614.7</v>
      </c>
    </row>
    <row r="59" spans="1:56" ht="12.75">
      <c r="A59" t="s">
        <v>6</v>
      </c>
      <c r="B59">
        <v>8092.34</v>
      </c>
      <c r="C59">
        <v>8631.26</v>
      </c>
      <c r="D59">
        <v>8546.19</v>
      </c>
      <c r="E59">
        <v>7039.49</v>
      </c>
      <c r="F59">
        <v>6824.31</v>
      </c>
      <c r="G59">
        <v>6052.28</v>
      </c>
      <c r="H59">
        <v>5824.57</v>
      </c>
      <c r="I59">
        <v>6272.68</v>
      </c>
      <c r="J59">
        <v>6249.49</v>
      </c>
      <c r="K59">
        <v>6812.36</v>
      </c>
      <c r="L59">
        <v>5294.9</v>
      </c>
      <c r="M59">
        <v>5488.63</v>
      </c>
      <c r="N59">
        <v>5598.9</v>
      </c>
      <c r="O59">
        <v>5081.73</v>
      </c>
      <c r="P59">
        <v>5407.79</v>
      </c>
      <c r="Q59">
        <v>5381.82</v>
      </c>
      <c r="R59">
        <v>5189.43</v>
      </c>
      <c r="S59">
        <v>5072</v>
      </c>
      <c r="T59">
        <v>5294.46</v>
      </c>
      <c r="U59">
        <v>6012.74</v>
      </c>
      <c r="V59">
        <v>6315.88</v>
      </c>
      <c r="W59">
        <v>7477.87</v>
      </c>
      <c r="X59">
        <v>8290.75</v>
      </c>
      <c r="Y59">
        <v>8372.33</v>
      </c>
      <c r="Z59">
        <v>9328.63</v>
      </c>
      <c r="AA59">
        <v>9405.42</v>
      </c>
      <c r="AB59">
        <v>8911.68</v>
      </c>
      <c r="AC59">
        <v>9785.56</v>
      </c>
      <c r="AD59">
        <v>9790.18</v>
      </c>
      <c r="AE59">
        <v>10777.84</v>
      </c>
      <c r="AF59">
        <v>11065.16</v>
      </c>
      <c r="AG59">
        <v>11518.87</v>
      </c>
      <c r="AH59">
        <v>11868.32</v>
      </c>
      <c r="AI59">
        <v>11948.03</v>
      </c>
      <c r="AJ59">
        <v>12419.73</v>
      </c>
      <c r="AK59">
        <v>11008.67</v>
      </c>
      <c r="AL59">
        <v>9823.07</v>
      </c>
      <c r="AM59">
        <v>9405.23</v>
      </c>
      <c r="AN59">
        <v>8569.68</v>
      </c>
      <c r="AO59">
        <v>8762.76</v>
      </c>
      <c r="AP59">
        <v>7268.34</v>
      </c>
      <c r="AQ59">
        <v>7497.49</v>
      </c>
      <c r="AR59">
        <v>9118.78</v>
      </c>
      <c r="AS59">
        <v>9875.08</v>
      </c>
      <c r="AT59">
        <v>10316.09</v>
      </c>
      <c r="AU59">
        <v>11978.01</v>
      </c>
      <c r="AV59">
        <v>12273.32</v>
      </c>
      <c r="AW59">
        <v>10231.39</v>
      </c>
      <c r="AX59">
        <v>10466.91</v>
      </c>
      <c r="AY59">
        <v>12512.37</v>
      </c>
      <c r="AZ59">
        <v>13334.34</v>
      </c>
      <c r="BA59">
        <v>12668.83</v>
      </c>
      <c r="BB59">
        <v>12521.57</v>
      </c>
      <c r="BC59">
        <v>11341.94</v>
      </c>
      <c r="BD59">
        <v>10297.77</v>
      </c>
    </row>
    <row r="60" spans="1:56" ht="12.75">
      <c r="A60" t="s">
        <v>7</v>
      </c>
      <c r="B60">
        <v>2766.76</v>
      </c>
      <c r="C60">
        <v>4171.38</v>
      </c>
      <c r="D60">
        <v>4419.37</v>
      </c>
      <c r="E60">
        <v>4104.05</v>
      </c>
      <c r="F60">
        <v>4685.98</v>
      </c>
      <c r="G60">
        <v>4511.18</v>
      </c>
      <c r="H60">
        <v>4015.23</v>
      </c>
      <c r="I60">
        <v>4781.72</v>
      </c>
      <c r="J60">
        <v>5122.9</v>
      </c>
      <c r="K60">
        <v>5030.87</v>
      </c>
      <c r="L60">
        <v>4486.18</v>
      </c>
      <c r="M60">
        <v>4894.52</v>
      </c>
      <c r="N60">
        <v>4689.07</v>
      </c>
      <c r="O60">
        <v>5021.76</v>
      </c>
      <c r="P60">
        <v>5896.16</v>
      </c>
      <c r="Q60">
        <v>6265.52</v>
      </c>
      <c r="R60">
        <v>5830</v>
      </c>
      <c r="S60">
        <v>5588.94</v>
      </c>
      <c r="T60">
        <v>6344.87</v>
      </c>
      <c r="U60">
        <v>8074.6</v>
      </c>
      <c r="V60">
        <v>8032.18</v>
      </c>
      <c r="W60">
        <v>8542.78</v>
      </c>
      <c r="X60">
        <v>8676.1</v>
      </c>
      <c r="Y60">
        <v>8911.07</v>
      </c>
      <c r="Z60">
        <v>8527.64</v>
      </c>
      <c r="AA60">
        <v>9129.1</v>
      </c>
      <c r="AB60">
        <v>8495.58</v>
      </c>
      <c r="AC60">
        <v>7915.43</v>
      </c>
      <c r="AD60">
        <v>8209.88</v>
      </c>
      <c r="AE60">
        <v>8981.72</v>
      </c>
      <c r="AF60">
        <v>9552.59</v>
      </c>
      <c r="AG60">
        <v>10490.94</v>
      </c>
      <c r="AH60">
        <v>10326.63</v>
      </c>
      <c r="AI60">
        <v>9622.43</v>
      </c>
      <c r="AJ60">
        <v>9058.3</v>
      </c>
      <c r="AK60">
        <v>8656.79</v>
      </c>
      <c r="AL60">
        <v>9131.8</v>
      </c>
      <c r="AM60">
        <v>8090.98</v>
      </c>
      <c r="AN60">
        <v>7769.84</v>
      </c>
      <c r="AO60">
        <v>7994.08</v>
      </c>
      <c r="AP60">
        <v>8466.51</v>
      </c>
      <c r="AQ60">
        <v>8527.97</v>
      </c>
      <c r="AR60">
        <v>8535.34</v>
      </c>
      <c r="AS60">
        <v>8964.47</v>
      </c>
      <c r="AT60">
        <v>8957.35</v>
      </c>
      <c r="AU60">
        <v>11906.28</v>
      </c>
      <c r="AV60">
        <v>12163.26</v>
      </c>
      <c r="AW60">
        <v>12918.78</v>
      </c>
      <c r="AX60">
        <v>13832.53</v>
      </c>
      <c r="AY60">
        <v>12154.11</v>
      </c>
      <c r="AZ60">
        <v>13641.18</v>
      </c>
      <c r="BA60">
        <v>13949.26</v>
      </c>
      <c r="BB60">
        <v>13638.84</v>
      </c>
      <c r="BC60">
        <v>14228.26</v>
      </c>
      <c r="BD60">
        <v>0</v>
      </c>
    </row>
    <row r="61" spans="1:56" ht="12.75">
      <c r="A61" t="s">
        <v>8</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267.35</v>
      </c>
      <c r="AM61">
        <v>268.72</v>
      </c>
      <c r="AN61">
        <v>287.18</v>
      </c>
      <c r="AO61">
        <v>309.89</v>
      </c>
      <c r="AP61">
        <v>424.34</v>
      </c>
      <c r="AQ61">
        <v>381.22</v>
      </c>
      <c r="AR61">
        <v>480.17</v>
      </c>
      <c r="AS61">
        <v>508.73</v>
      </c>
      <c r="AT61">
        <v>397.3</v>
      </c>
      <c r="AU61">
        <v>466.3</v>
      </c>
      <c r="AV61">
        <v>493.02</v>
      </c>
      <c r="AW61">
        <v>516.12</v>
      </c>
      <c r="AX61">
        <v>659.29</v>
      </c>
      <c r="AY61">
        <v>574.31</v>
      </c>
      <c r="AZ61">
        <v>500.3</v>
      </c>
      <c r="BA61">
        <v>396.34</v>
      </c>
      <c r="BB61">
        <v>330.47</v>
      </c>
      <c r="BC61">
        <v>239.07</v>
      </c>
      <c r="BD61">
        <v>254.02</v>
      </c>
    </row>
    <row r="62" spans="1:56" ht="12.75">
      <c r="A62" t="s">
        <v>32</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2.44</v>
      </c>
      <c r="AG62">
        <v>9.69</v>
      </c>
      <c r="AH62">
        <v>5.62</v>
      </c>
      <c r="AI62">
        <v>8.82</v>
      </c>
      <c r="AJ62">
        <v>7.97</v>
      </c>
      <c r="AK62">
        <v>0</v>
      </c>
      <c r="AL62">
        <v>0</v>
      </c>
      <c r="AM62">
        <v>9.69</v>
      </c>
      <c r="AN62">
        <v>8.49</v>
      </c>
      <c r="AO62">
        <v>8.87</v>
      </c>
      <c r="AP62">
        <v>10.58</v>
      </c>
      <c r="AQ62">
        <v>13.62</v>
      </c>
      <c r="AR62">
        <v>15.72</v>
      </c>
      <c r="AS62">
        <v>18.3</v>
      </c>
      <c r="AT62">
        <v>19.67</v>
      </c>
      <c r="AU62">
        <v>21.82</v>
      </c>
      <c r="AV62">
        <v>33.94</v>
      </c>
      <c r="AW62">
        <v>34.67</v>
      </c>
      <c r="AX62">
        <v>44.3</v>
      </c>
      <c r="AY62">
        <v>39.57</v>
      </c>
      <c r="AZ62">
        <v>31.09</v>
      </c>
      <c r="BA62">
        <v>25.56</v>
      </c>
      <c r="BB62">
        <v>27.3</v>
      </c>
      <c r="BC62">
        <v>34.91</v>
      </c>
      <c r="BD62">
        <v>33.57</v>
      </c>
    </row>
    <row r="63" spans="1:56" ht="12.75">
      <c r="A63" t="s">
        <v>9</v>
      </c>
      <c r="B63">
        <v>0</v>
      </c>
      <c r="C63">
        <v>0</v>
      </c>
      <c r="D63">
        <v>0</v>
      </c>
      <c r="E63">
        <v>0</v>
      </c>
      <c r="F63">
        <v>0</v>
      </c>
      <c r="G63">
        <v>0</v>
      </c>
      <c r="H63">
        <v>0</v>
      </c>
      <c r="I63">
        <v>0</v>
      </c>
      <c r="J63">
        <v>0</v>
      </c>
      <c r="K63">
        <v>0</v>
      </c>
      <c r="L63">
        <v>0</v>
      </c>
      <c r="M63">
        <v>0</v>
      </c>
      <c r="N63">
        <v>0</v>
      </c>
      <c r="O63">
        <v>0</v>
      </c>
      <c r="P63">
        <v>35.88</v>
      </c>
      <c r="Q63">
        <v>39.71</v>
      </c>
      <c r="R63">
        <v>44.79</v>
      </c>
      <c r="S63">
        <v>41.21</v>
      </c>
      <c r="T63">
        <v>101.29</v>
      </c>
      <c r="U63">
        <v>96.56</v>
      </c>
      <c r="V63">
        <v>85.96</v>
      </c>
      <c r="W63">
        <v>86.83</v>
      </c>
      <c r="X63">
        <v>141.73</v>
      </c>
      <c r="Y63">
        <v>103.08</v>
      </c>
      <c r="Z63">
        <v>117.32</v>
      </c>
      <c r="AA63">
        <v>129.67</v>
      </c>
      <c r="AB63">
        <v>152.79</v>
      </c>
      <c r="AC63">
        <v>110.79</v>
      </c>
      <c r="AD63">
        <v>115.51</v>
      </c>
      <c r="AE63">
        <v>101.2</v>
      </c>
      <c r="AF63">
        <v>102.74</v>
      </c>
      <c r="AG63">
        <v>131.26</v>
      </c>
      <c r="AH63">
        <v>117.39</v>
      </c>
      <c r="AI63">
        <v>149.6</v>
      </c>
      <c r="AJ63">
        <v>193.4</v>
      </c>
      <c r="AK63">
        <v>246.28</v>
      </c>
      <c r="AL63">
        <v>287.18</v>
      </c>
      <c r="AM63">
        <v>306.78</v>
      </c>
      <c r="AN63">
        <v>325.18</v>
      </c>
      <c r="AO63">
        <v>403.18</v>
      </c>
      <c r="AP63">
        <v>417.27</v>
      </c>
      <c r="AQ63">
        <v>492.57</v>
      </c>
      <c r="AR63">
        <v>616.5</v>
      </c>
      <c r="AS63">
        <v>625.82</v>
      </c>
      <c r="AT63">
        <v>669.01</v>
      </c>
      <c r="AU63">
        <v>768.76</v>
      </c>
      <c r="AV63">
        <v>1050.5</v>
      </c>
      <c r="AW63">
        <v>1101.68</v>
      </c>
      <c r="AX63">
        <v>1192.73</v>
      </c>
      <c r="AY63">
        <v>974.34</v>
      </c>
      <c r="AZ63">
        <v>926.65</v>
      </c>
      <c r="BA63">
        <v>892.65</v>
      </c>
      <c r="BB63">
        <v>843.33</v>
      </c>
      <c r="BC63">
        <v>845.85</v>
      </c>
      <c r="BD63">
        <v>807.74</v>
      </c>
    </row>
    <row r="64" spans="1:56" ht="12.75">
      <c r="A64" t="s">
        <v>10</v>
      </c>
      <c r="B64">
        <v>1033.69</v>
      </c>
      <c r="C64">
        <v>804.54</v>
      </c>
      <c r="D64">
        <v>1018.99</v>
      </c>
      <c r="E64">
        <v>824.78</v>
      </c>
      <c r="F64">
        <v>520.01</v>
      </c>
      <c r="G64">
        <v>625.39</v>
      </c>
      <c r="H64">
        <v>797.99</v>
      </c>
      <c r="I64">
        <v>1538.22</v>
      </c>
      <c r="J64">
        <v>1419.5</v>
      </c>
      <c r="K64">
        <v>1240.42</v>
      </c>
      <c r="L64">
        <v>1298.37</v>
      </c>
      <c r="M64">
        <v>1500.37</v>
      </c>
      <c r="N64">
        <v>747.48</v>
      </c>
      <c r="O64">
        <v>1232.75</v>
      </c>
      <c r="P64">
        <v>1293.1</v>
      </c>
      <c r="Q64">
        <v>937.81</v>
      </c>
      <c r="R64">
        <v>1262.32</v>
      </c>
      <c r="S64">
        <v>987.24</v>
      </c>
      <c r="T64">
        <v>1591.39</v>
      </c>
      <c r="U64">
        <v>974.17</v>
      </c>
      <c r="V64">
        <v>2067.45</v>
      </c>
      <c r="W64">
        <v>2260.41</v>
      </c>
      <c r="X64">
        <v>2779.44</v>
      </c>
      <c r="Y64">
        <v>2794.48</v>
      </c>
      <c r="Z64">
        <v>3964.75</v>
      </c>
      <c r="AA64">
        <v>3826.08</v>
      </c>
      <c r="AB64">
        <v>6076.16</v>
      </c>
      <c r="AC64">
        <v>5430.55</v>
      </c>
      <c r="AD64">
        <v>6236.14</v>
      </c>
      <c r="AE64">
        <v>6997.69</v>
      </c>
      <c r="AF64">
        <v>5305.54</v>
      </c>
      <c r="AG64">
        <v>5030.97</v>
      </c>
      <c r="AH64">
        <v>5893.55</v>
      </c>
      <c r="AI64">
        <v>5343.71</v>
      </c>
      <c r="AJ64">
        <v>4711.39</v>
      </c>
      <c r="AK64">
        <v>2720.01</v>
      </c>
      <c r="AL64">
        <v>3656.91</v>
      </c>
      <c r="AM64">
        <v>2061.05</v>
      </c>
      <c r="AN64">
        <v>3689.71</v>
      </c>
      <c r="AO64">
        <v>3013.57</v>
      </c>
      <c r="AP64">
        <v>2602.11</v>
      </c>
      <c r="AQ64">
        <v>3076.74</v>
      </c>
      <c r="AR64">
        <v>4052.61</v>
      </c>
      <c r="AS64">
        <v>3417.6</v>
      </c>
      <c r="AT64">
        <v>3067.45</v>
      </c>
      <c r="AU64">
        <v>6223.72</v>
      </c>
      <c r="AV64">
        <v>4327.1</v>
      </c>
      <c r="AW64">
        <v>4222.32</v>
      </c>
      <c r="AX64">
        <v>4785.17</v>
      </c>
      <c r="AY64">
        <v>3298.33</v>
      </c>
      <c r="AZ64">
        <v>3141.71</v>
      </c>
      <c r="BA64">
        <v>4256.85</v>
      </c>
      <c r="BB64">
        <v>2868.39</v>
      </c>
      <c r="BC64">
        <v>3430.07</v>
      </c>
      <c r="BD64">
        <v>0</v>
      </c>
    </row>
    <row r="65" spans="1:56" ht="12.75">
      <c r="A65" t="s">
        <v>11</v>
      </c>
      <c r="B65">
        <v>1427.97</v>
      </c>
      <c r="C65">
        <v>1364.57</v>
      </c>
      <c r="D65">
        <v>1032.29</v>
      </c>
      <c r="E65">
        <v>1583.04</v>
      </c>
      <c r="F65">
        <v>1260.92</v>
      </c>
      <c r="G65">
        <v>2519.87</v>
      </c>
      <c r="H65">
        <v>2801.84</v>
      </c>
      <c r="I65">
        <v>3584.86</v>
      </c>
      <c r="J65">
        <v>3120.78</v>
      </c>
      <c r="K65">
        <v>3612.29</v>
      </c>
      <c r="L65">
        <v>3557.27</v>
      </c>
      <c r="M65">
        <v>3659.75</v>
      </c>
      <c r="N65">
        <v>3663.97</v>
      </c>
      <c r="O65">
        <v>4739.69</v>
      </c>
      <c r="P65">
        <v>4699.86</v>
      </c>
      <c r="Q65">
        <v>4544.17</v>
      </c>
      <c r="R65">
        <v>4046.13</v>
      </c>
      <c r="S65">
        <v>4424.71</v>
      </c>
      <c r="T65">
        <v>5155.78</v>
      </c>
      <c r="U65">
        <v>6337.26</v>
      </c>
      <c r="V65">
        <v>7763.38</v>
      </c>
      <c r="W65">
        <v>6916.84</v>
      </c>
      <c r="X65">
        <v>7338.02</v>
      </c>
      <c r="Y65">
        <v>8622.24</v>
      </c>
      <c r="Z65">
        <v>9733.78</v>
      </c>
      <c r="AA65">
        <v>8506.84</v>
      </c>
      <c r="AB65">
        <v>8765.15</v>
      </c>
      <c r="AC65">
        <v>9810.66</v>
      </c>
      <c r="AD65">
        <v>10770.03</v>
      </c>
      <c r="AE65">
        <v>11145.93</v>
      </c>
      <c r="AF65">
        <v>11562.54</v>
      </c>
      <c r="AG65">
        <v>12648.15</v>
      </c>
      <c r="AH65">
        <v>11943.92</v>
      </c>
      <c r="AI65">
        <v>10536.48</v>
      </c>
      <c r="AJ65">
        <v>11365.78</v>
      </c>
      <c r="AK65">
        <v>11536.82</v>
      </c>
      <c r="AL65">
        <v>8745.53</v>
      </c>
      <c r="AM65">
        <v>9581.17</v>
      </c>
      <c r="AN65">
        <v>11795.86</v>
      </c>
      <c r="AO65">
        <v>11883.71</v>
      </c>
      <c r="AP65">
        <v>12642.58</v>
      </c>
      <c r="AQ65">
        <v>10514.5</v>
      </c>
      <c r="AR65">
        <v>10380.59</v>
      </c>
      <c r="AS65">
        <v>9344.17</v>
      </c>
      <c r="AT65">
        <v>8878.35</v>
      </c>
      <c r="AU65">
        <v>13475.24</v>
      </c>
      <c r="AV65">
        <v>12221.02</v>
      </c>
      <c r="AW65">
        <v>8627.41</v>
      </c>
      <c r="AX65">
        <v>9581.84</v>
      </c>
      <c r="AY65">
        <v>8570.31</v>
      </c>
      <c r="AZ65">
        <v>9616.3</v>
      </c>
      <c r="BA65">
        <v>8712.44</v>
      </c>
      <c r="BB65">
        <v>8615.96</v>
      </c>
      <c r="BC65">
        <v>11581.59</v>
      </c>
      <c r="BD65">
        <v>9652.83</v>
      </c>
    </row>
    <row r="66" spans="1:56" ht="12.75">
      <c r="A66" t="s">
        <v>12</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49.38</v>
      </c>
      <c r="AD66">
        <v>59.2</v>
      </c>
      <c r="AE66">
        <v>51.13</v>
      </c>
      <c r="AF66">
        <v>88.53</v>
      </c>
      <c r="AG66">
        <v>78.21</v>
      </c>
      <c r="AH66">
        <v>103.07</v>
      </c>
      <c r="AI66">
        <v>144.79</v>
      </c>
      <c r="AJ66">
        <v>169.37</v>
      </c>
      <c r="AK66">
        <v>125.03</v>
      </c>
      <c r="AL66">
        <v>170.32</v>
      </c>
      <c r="AM66">
        <v>226.12</v>
      </c>
      <c r="AN66">
        <v>312.29</v>
      </c>
      <c r="AO66">
        <v>464.61</v>
      </c>
      <c r="AP66">
        <v>292.62</v>
      </c>
      <c r="AQ66">
        <v>402.23</v>
      </c>
      <c r="AR66">
        <v>398.35</v>
      </c>
      <c r="AS66">
        <v>481.35</v>
      </c>
      <c r="AT66">
        <v>520.38</v>
      </c>
      <c r="AU66">
        <v>818.72</v>
      </c>
      <c r="AV66">
        <v>460.93</v>
      </c>
      <c r="AW66">
        <v>672.34</v>
      </c>
      <c r="AX66">
        <v>898.87</v>
      </c>
      <c r="AY66">
        <v>1013.39</v>
      </c>
      <c r="AZ66">
        <v>1281.1</v>
      </c>
      <c r="BA66">
        <v>1363.65</v>
      </c>
      <c r="BB66">
        <v>1655.93</v>
      </c>
      <c r="BC66">
        <v>1755.38</v>
      </c>
      <c r="BD66">
        <v>1770.11</v>
      </c>
    </row>
    <row r="67" spans="1:56" ht="12.75">
      <c r="A67" t="s">
        <v>13</v>
      </c>
      <c r="B67">
        <v>0</v>
      </c>
      <c r="C67">
        <v>0</v>
      </c>
      <c r="D67">
        <v>0</v>
      </c>
      <c r="E67">
        <v>0</v>
      </c>
      <c r="F67">
        <v>0</v>
      </c>
      <c r="G67">
        <v>0</v>
      </c>
      <c r="H67">
        <v>0</v>
      </c>
      <c r="I67">
        <v>0</v>
      </c>
      <c r="J67">
        <v>0</v>
      </c>
      <c r="K67">
        <v>0</v>
      </c>
      <c r="L67">
        <v>0</v>
      </c>
      <c r="M67">
        <v>0</v>
      </c>
      <c r="N67">
        <v>0</v>
      </c>
      <c r="O67">
        <v>0</v>
      </c>
      <c r="P67">
        <v>0</v>
      </c>
      <c r="Q67">
        <v>0</v>
      </c>
      <c r="R67">
        <v>0</v>
      </c>
      <c r="S67">
        <v>0</v>
      </c>
      <c r="T67">
        <v>0</v>
      </c>
      <c r="U67">
        <v>0</v>
      </c>
      <c r="V67">
        <v>13.32</v>
      </c>
      <c r="W67">
        <v>15.77</v>
      </c>
      <c r="X67">
        <v>14</v>
      </c>
      <c r="Y67">
        <v>14.67</v>
      </c>
      <c r="Z67">
        <v>29.38</v>
      </c>
      <c r="AA67">
        <v>33.29</v>
      </c>
      <c r="AB67">
        <v>33.38</v>
      </c>
      <c r="AC67">
        <v>35.37</v>
      </c>
      <c r="AD67">
        <v>44.14</v>
      </c>
      <c r="AE67">
        <v>44.45</v>
      </c>
      <c r="AF67">
        <v>51.64</v>
      </c>
      <c r="AG67">
        <v>84.92</v>
      </c>
      <c r="AH67">
        <v>69.61</v>
      </c>
      <c r="AI67">
        <v>93.18</v>
      </c>
      <c r="AJ67">
        <v>104.47</v>
      </c>
      <c r="AK67">
        <v>99.09</v>
      </c>
      <c r="AL67">
        <v>126.83</v>
      </c>
      <c r="AM67">
        <v>171.51</v>
      </c>
      <c r="AN67">
        <v>206.67</v>
      </c>
      <c r="AO67">
        <v>217.21</v>
      </c>
      <c r="AP67">
        <v>255.07</v>
      </c>
      <c r="AQ67">
        <v>298.21</v>
      </c>
      <c r="AR67">
        <v>293.15</v>
      </c>
      <c r="AS67">
        <v>314.06</v>
      </c>
      <c r="AT67">
        <v>340.65</v>
      </c>
      <c r="AU67">
        <v>357.23</v>
      </c>
      <c r="AV67">
        <v>375.86</v>
      </c>
      <c r="AW67">
        <v>439.01</v>
      </c>
      <c r="AX67">
        <v>442.77</v>
      </c>
      <c r="AY67">
        <v>451.54</v>
      </c>
      <c r="AZ67">
        <v>444.22</v>
      </c>
      <c r="BA67">
        <v>409.63</v>
      </c>
      <c r="BB67">
        <v>417.62</v>
      </c>
      <c r="BC67">
        <v>429.32</v>
      </c>
      <c r="BD67">
        <v>424.44</v>
      </c>
    </row>
    <row r="68" spans="1:56" ht="12.75">
      <c r="A68" t="s">
        <v>14</v>
      </c>
      <c r="B68">
        <v>537.39</v>
      </c>
      <c r="C68">
        <v>803.74</v>
      </c>
      <c r="D68">
        <v>892.78</v>
      </c>
      <c r="E68">
        <v>494.45</v>
      </c>
      <c r="F68">
        <v>595.56</v>
      </c>
      <c r="G68">
        <v>793.57</v>
      </c>
      <c r="H68">
        <v>1018.79</v>
      </c>
      <c r="I68">
        <v>1174.28</v>
      </c>
      <c r="J68">
        <v>1236.35</v>
      </c>
      <c r="K68">
        <v>1339.95</v>
      </c>
      <c r="L68">
        <v>1726.72</v>
      </c>
      <c r="M68">
        <v>1697.03</v>
      </c>
      <c r="N68">
        <v>2019.5</v>
      </c>
      <c r="O68">
        <v>1694.68</v>
      </c>
      <c r="P68">
        <v>2021.92</v>
      </c>
      <c r="Q68">
        <v>2412.16</v>
      </c>
      <c r="R68">
        <v>2772.85</v>
      </c>
      <c r="S68">
        <v>3003.9</v>
      </c>
      <c r="T68">
        <v>2976.24</v>
      </c>
      <c r="U68">
        <v>3633.61</v>
      </c>
      <c r="V68">
        <v>3776.01</v>
      </c>
      <c r="W68">
        <v>4170.15</v>
      </c>
      <c r="X68">
        <v>4120.81</v>
      </c>
      <c r="Y68">
        <v>3504.98</v>
      </c>
      <c r="Z68">
        <v>4125.24</v>
      </c>
      <c r="AA68">
        <v>3758.96</v>
      </c>
      <c r="AB68">
        <v>4239.64</v>
      </c>
      <c r="AC68">
        <v>4246.21</v>
      </c>
      <c r="AD68">
        <v>4357.74</v>
      </c>
      <c r="AE68">
        <v>4331.99</v>
      </c>
      <c r="AF68">
        <v>4438.27</v>
      </c>
      <c r="AG68">
        <v>4382.79</v>
      </c>
      <c r="AH68">
        <v>4396.12</v>
      </c>
      <c r="AI68">
        <v>4197.58</v>
      </c>
      <c r="AJ68">
        <v>4011.51</v>
      </c>
      <c r="AK68">
        <v>4447.96</v>
      </c>
      <c r="AL68">
        <v>4649.43</v>
      </c>
      <c r="AM68">
        <v>4739.72</v>
      </c>
      <c r="AN68">
        <v>4853.42</v>
      </c>
      <c r="AO68">
        <v>5118.83</v>
      </c>
      <c r="AP68">
        <v>5686.67</v>
      </c>
      <c r="AQ68">
        <v>5678.21</v>
      </c>
      <c r="AR68">
        <v>5471.19</v>
      </c>
      <c r="AS68">
        <v>5316.08</v>
      </c>
      <c r="AT68">
        <v>5060.09</v>
      </c>
      <c r="AU68">
        <v>6060.95</v>
      </c>
      <c r="AV68">
        <v>6261.38</v>
      </c>
      <c r="AW68">
        <v>6432.01</v>
      </c>
      <c r="AX68">
        <v>6704.68</v>
      </c>
      <c r="AY68">
        <v>6356.06</v>
      </c>
      <c r="AZ68">
        <v>6531.82</v>
      </c>
      <c r="BA68">
        <v>6202.83</v>
      </c>
      <c r="BB68">
        <v>5766.57</v>
      </c>
      <c r="BC68">
        <v>5435.45</v>
      </c>
      <c r="BD68">
        <v>5521.86</v>
      </c>
    </row>
    <row r="69" spans="1:56" ht="12.75">
      <c r="A69" t="s">
        <v>15</v>
      </c>
      <c r="B69">
        <v>0</v>
      </c>
      <c r="C69">
        <v>106.54</v>
      </c>
      <c r="D69">
        <v>83.98</v>
      </c>
      <c r="E69">
        <v>87.48</v>
      </c>
      <c r="F69">
        <v>94.93</v>
      </c>
      <c r="G69">
        <v>94.35</v>
      </c>
      <c r="H69">
        <v>97.08</v>
      </c>
      <c r="I69">
        <v>95.78</v>
      </c>
      <c r="J69">
        <v>112.89</v>
      </c>
      <c r="K69">
        <v>131.22</v>
      </c>
      <c r="L69">
        <v>138.41</v>
      </c>
      <c r="M69">
        <v>146.89</v>
      </c>
      <c r="N69">
        <v>154.12</v>
      </c>
      <c r="O69">
        <v>156.93</v>
      </c>
      <c r="P69">
        <v>226.4</v>
      </c>
      <c r="Q69">
        <v>391.66</v>
      </c>
      <c r="R69">
        <v>320.36</v>
      </c>
      <c r="S69">
        <v>276.64</v>
      </c>
      <c r="T69">
        <v>235.44</v>
      </c>
      <c r="U69">
        <v>256.92</v>
      </c>
      <c r="V69">
        <v>247.31</v>
      </c>
      <c r="W69">
        <v>223.07</v>
      </c>
      <c r="X69">
        <v>223.27</v>
      </c>
      <c r="Y69">
        <v>218.87</v>
      </c>
      <c r="Z69">
        <v>217.7</v>
      </c>
      <c r="AA69">
        <v>214.11</v>
      </c>
      <c r="AB69">
        <v>243.76</v>
      </c>
      <c r="AC69">
        <v>219.75</v>
      </c>
      <c r="AD69">
        <v>220.02</v>
      </c>
      <c r="AE69">
        <v>193.78</v>
      </c>
      <c r="AF69">
        <v>205.48</v>
      </c>
      <c r="AG69">
        <v>220.8</v>
      </c>
      <c r="AH69">
        <v>226.66</v>
      </c>
      <c r="AI69">
        <v>221.77</v>
      </c>
      <c r="AJ69">
        <v>225.61</v>
      </c>
      <c r="AK69">
        <v>223.39</v>
      </c>
      <c r="AL69">
        <v>206.06</v>
      </c>
      <c r="AM69">
        <v>271.01</v>
      </c>
      <c r="AN69">
        <v>280.42</v>
      </c>
      <c r="AO69">
        <v>291.39</v>
      </c>
      <c r="AP69">
        <v>280.85</v>
      </c>
      <c r="AQ69">
        <v>286.41</v>
      </c>
      <c r="AR69">
        <v>281.09</v>
      </c>
      <c r="AS69">
        <v>299.8</v>
      </c>
      <c r="AT69">
        <v>324.59</v>
      </c>
      <c r="AU69">
        <v>384.87</v>
      </c>
      <c r="AV69">
        <v>384.9</v>
      </c>
      <c r="AW69">
        <v>402.38</v>
      </c>
      <c r="AX69">
        <v>448.88</v>
      </c>
      <c r="AY69">
        <v>437.99</v>
      </c>
      <c r="AZ69">
        <v>408.98</v>
      </c>
      <c r="BA69">
        <v>449.2</v>
      </c>
      <c r="BB69">
        <v>466.76</v>
      </c>
      <c r="BC69">
        <v>457.31</v>
      </c>
      <c r="BD69">
        <v>488.53</v>
      </c>
    </row>
    <row r="70" spans="1:56" ht="12.75">
      <c r="A70" t="s">
        <v>16</v>
      </c>
      <c r="B70">
        <v>93.95</v>
      </c>
      <c r="C70">
        <v>119.64</v>
      </c>
      <c r="D70">
        <v>123.29</v>
      </c>
      <c r="E70">
        <v>161.11</v>
      </c>
      <c r="F70">
        <v>150.69</v>
      </c>
      <c r="G70">
        <v>169.55</v>
      </c>
      <c r="H70">
        <v>200.59</v>
      </c>
      <c r="I70">
        <v>200.34</v>
      </c>
      <c r="J70">
        <v>351.71</v>
      </c>
      <c r="K70">
        <v>375.62</v>
      </c>
      <c r="L70">
        <v>414.65</v>
      </c>
      <c r="M70">
        <v>443</v>
      </c>
      <c r="N70">
        <v>590.68</v>
      </c>
      <c r="O70">
        <v>648.53</v>
      </c>
      <c r="P70">
        <v>847.04</v>
      </c>
      <c r="Q70">
        <v>1033.42</v>
      </c>
      <c r="R70">
        <v>1188.58</v>
      </c>
      <c r="S70">
        <v>1449.36</v>
      </c>
      <c r="T70">
        <v>1614.94</v>
      </c>
      <c r="U70">
        <v>1785.02</v>
      </c>
      <c r="V70">
        <v>1739.31</v>
      </c>
      <c r="W70">
        <v>1720.73</v>
      </c>
      <c r="X70">
        <v>2099.9</v>
      </c>
      <c r="Y70">
        <v>2320.08</v>
      </c>
      <c r="Z70">
        <v>2259.17</v>
      </c>
      <c r="AA70">
        <v>2405.83</v>
      </c>
      <c r="AB70">
        <v>2890.12</v>
      </c>
      <c r="AC70">
        <v>2744.27</v>
      </c>
      <c r="AD70">
        <v>2801.07</v>
      </c>
      <c r="AE70">
        <v>2618.24</v>
      </c>
      <c r="AF70">
        <v>2999.78</v>
      </c>
      <c r="AG70">
        <v>2971.85</v>
      </c>
      <c r="AH70">
        <v>3105.92</v>
      </c>
      <c r="AI70">
        <v>2758.77</v>
      </c>
      <c r="AJ70">
        <v>3082.12</v>
      </c>
      <c r="AK70">
        <v>2942.16</v>
      </c>
      <c r="AL70">
        <v>3033.06</v>
      </c>
      <c r="AM70">
        <v>3219.11</v>
      </c>
      <c r="AN70">
        <v>3501.95</v>
      </c>
      <c r="AO70">
        <v>3517.46</v>
      </c>
      <c r="AP70">
        <v>3162.6</v>
      </c>
      <c r="AQ70">
        <v>3384.97</v>
      </c>
      <c r="AR70">
        <v>3859.87</v>
      </c>
      <c r="AS70">
        <v>4002.8</v>
      </c>
      <c r="AT70">
        <v>3872.19</v>
      </c>
      <c r="AU70">
        <v>4314.54</v>
      </c>
      <c r="AV70">
        <v>4163.5</v>
      </c>
      <c r="AW70">
        <v>4683.99</v>
      </c>
      <c r="AX70">
        <v>4411.08</v>
      </c>
      <c r="AY70">
        <v>5224.16</v>
      </c>
      <c r="AZ70">
        <v>5071.11</v>
      </c>
      <c r="BA70">
        <v>4792.86</v>
      </c>
      <c r="BB70">
        <v>4834.61</v>
      </c>
      <c r="BC70">
        <v>5581.36</v>
      </c>
      <c r="BD70">
        <v>5341.13</v>
      </c>
    </row>
    <row r="71" spans="1:56" ht="12.75">
      <c r="A71" t="s">
        <v>36</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33.3</v>
      </c>
      <c r="AO71">
        <v>38.72</v>
      </c>
      <c r="AP71">
        <v>56</v>
      </c>
      <c r="AQ71">
        <v>62.84</v>
      </c>
      <c r="AR71">
        <v>24.54</v>
      </c>
      <c r="AS71">
        <v>44.16</v>
      </c>
      <c r="AT71">
        <v>172.27</v>
      </c>
      <c r="AU71">
        <v>259.16</v>
      </c>
      <c r="AV71">
        <v>357.34</v>
      </c>
      <c r="AW71">
        <v>371.17</v>
      </c>
      <c r="AX71">
        <v>325.05</v>
      </c>
      <c r="AY71">
        <v>400.43</v>
      </c>
      <c r="AZ71">
        <v>384.55</v>
      </c>
      <c r="BA71">
        <v>404.65</v>
      </c>
      <c r="BB71">
        <v>438.28</v>
      </c>
      <c r="BC71">
        <v>471.9</v>
      </c>
      <c r="BD71">
        <v>389.89</v>
      </c>
    </row>
    <row r="72" spans="1:56" ht="12.75">
      <c r="A72" t="s">
        <v>17</v>
      </c>
      <c r="B72">
        <v>0</v>
      </c>
      <c r="C72">
        <v>0</v>
      </c>
      <c r="D72">
        <v>0</v>
      </c>
      <c r="E72">
        <v>0</v>
      </c>
      <c r="F72">
        <v>0</v>
      </c>
      <c r="G72">
        <v>0</v>
      </c>
      <c r="H72">
        <v>0</v>
      </c>
      <c r="I72">
        <v>0</v>
      </c>
      <c r="J72">
        <v>0</v>
      </c>
      <c r="K72">
        <v>0</v>
      </c>
      <c r="L72">
        <v>0</v>
      </c>
      <c r="M72">
        <v>0</v>
      </c>
      <c r="N72">
        <v>0</v>
      </c>
      <c r="O72">
        <v>0</v>
      </c>
      <c r="P72">
        <v>0</v>
      </c>
      <c r="Q72">
        <v>0</v>
      </c>
      <c r="R72">
        <v>0</v>
      </c>
      <c r="S72">
        <v>0</v>
      </c>
      <c r="T72">
        <v>0</v>
      </c>
      <c r="U72">
        <v>0</v>
      </c>
      <c r="V72">
        <v>14.99</v>
      </c>
      <c r="W72">
        <v>23.5</v>
      </c>
      <c r="X72">
        <v>16.74</v>
      </c>
      <c r="Y72">
        <v>56.07</v>
      </c>
      <c r="Z72">
        <v>39.71</v>
      </c>
      <c r="AA72">
        <v>47.38</v>
      </c>
      <c r="AB72">
        <v>75.34</v>
      </c>
      <c r="AC72">
        <v>118.39</v>
      </c>
      <c r="AD72">
        <v>228.83</v>
      </c>
      <c r="AE72">
        <v>296.92</v>
      </c>
      <c r="AF72">
        <v>306.43</v>
      </c>
      <c r="AG72">
        <v>407.07</v>
      </c>
      <c r="AH72">
        <v>486.87</v>
      </c>
      <c r="AI72">
        <v>433.75</v>
      </c>
      <c r="AJ72">
        <v>538.35</v>
      </c>
      <c r="AK72">
        <v>399.64</v>
      </c>
      <c r="AL72">
        <v>339.51</v>
      </c>
      <c r="AM72">
        <v>426.62</v>
      </c>
      <c r="AN72">
        <v>436.53</v>
      </c>
      <c r="AO72">
        <v>470.38</v>
      </c>
      <c r="AP72">
        <v>515.28</v>
      </c>
      <c r="AQ72">
        <v>507.56</v>
      </c>
      <c r="AR72">
        <v>555.92</v>
      </c>
      <c r="AS72">
        <v>443.97</v>
      </c>
      <c r="AT72">
        <v>1272.97</v>
      </c>
      <c r="AU72">
        <v>450.12</v>
      </c>
      <c r="AV72">
        <v>453.99</v>
      </c>
      <c r="AW72">
        <v>479.91</v>
      </c>
      <c r="AX72">
        <v>590.53</v>
      </c>
      <c r="AY72">
        <v>500.1</v>
      </c>
      <c r="AZ72">
        <v>660.89</v>
      </c>
      <c r="BA72">
        <v>688.71</v>
      </c>
      <c r="BB72">
        <v>613.76</v>
      </c>
      <c r="BC72">
        <v>488.32</v>
      </c>
      <c r="BD72">
        <v>415.57</v>
      </c>
    </row>
    <row r="73" spans="1:56" ht="12.75">
      <c r="A73" t="s">
        <v>37</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20.12</v>
      </c>
      <c r="AP73">
        <v>16.39</v>
      </c>
      <c r="AQ73">
        <v>23.01</v>
      </c>
      <c r="AR73">
        <v>16.75</v>
      </c>
      <c r="AS73">
        <v>29.11</v>
      </c>
      <c r="AT73">
        <v>45.14</v>
      </c>
      <c r="AU73">
        <v>85.51</v>
      </c>
      <c r="AV73">
        <v>77</v>
      </c>
      <c r="AW73">
        <v>77.3</v>
      </c>
      <c r="AX73">
        <v>90.17</v>
      </c>
      <c r="AY73">
        <v>74.78</v>
      </c>
      <c r="AZ73">
        <v>76.47</v>
      </c>
      <c r="BA73">
        <v>83.67</v>
      </c>
      <c r="BB73">
        <v>82.78</v>
      </c>
      <c r="BC73">
        <v>86.04</v>
      </c>
      <c r="BD73">
        <v>81.69</v>
      </c>
    </row>
    <row r="74" spans="1:56" ht="12.75">
      <c r="A74" t="s">
        <v>38</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43.34</v>
      </c>
      <c r="AV74">
        <v>53.35</v>
      </c>
      <c r="AW74">
        <v>57.76</v>
      </c>
      <c r="AX74">
        <v>65.46</v>
      </c>
      <c r="AY74">
        <v>69.15</v>
      </c>
      <c r="AZ74">
        <v>60.45</v>
      </c>
      <c r="BA74">
        <v>60.94</v>
      </c>
      <c r="BB74">
        <v>61.22</v>
      </c>
      <c r="BC74">
        <v>61.63</v>
      </c>
      <c r="BD74">
        <v>61.43</v>
      </c>
    </row>
    <row r="75" spans="1:56" ht="12.75">
      <c r="A75" t="s">
        <v>18</v>
      </c>
      <c r="B75">
        <v>0</v>
      </c>
      <c r="C75">
        <v>0</v>
      </c>
      <c r="D75">
        <v>0</v>
      </c>
      <c r="E75">
        <v>0</v>
      </c>
      <c r="F75">
        <v>0</v>
      </c>
      <c r="G75">
        <v>0</v>
      </c>
      <c r="H75">
        <v>0</v>
      </c>
      <c r="I75">
        <v>0</v>
      </c>
      <c r="J75">
        <v>0</v>
      </c>
      <c r="K75">
        <v>0</v>
      </c>
      <c r="L75">
        <v>0</v>
      </c>
      <c r="M75">
        <v>0</v>
      </c>
      <c r="N75">
        <v>0</v>
      </c>
      <c r="O75">
        <v>0</v>
      </c>
      <c r="P75">
        <v>0</v>
      </c>
      <c r="Q75">
        <v>0</v>
      </c>
      <c r="R75">
        <v>0</v>
      </c>
      <c r="S75">
        <v>0</v>
      </c>
      <c r="T75">
        <v>0</v>
      </c>
      <c r="U75">
        <v>0</v>
      </c>
      <c r="V75">
        <v>461.28</v>
      </c>
      <c r="W75">
        <v>776.18</v>
      </c>
      <c r="X75">
        <v>806.33</v>
      </c>
      <c r="Y75">
        <v>276.16</v>
      </c>
      <c r="Z75">
        <v>545.02</v>
      </c>
      <c r="AA75">
        <v>664.78</v>
      </c>
      <c r="AB75">
        <v>593.82</v>
      </c>
      <c r="AC75">
        <v>563.11</v>
      </c>
      <c r="AD75">
        <v>538.08</v>
      </c>
      <c r="AE75">
        <v>1115.57</v>
      </c>
      <c r="AF75">
        <v>1595.22</v>
      </c>
      <c r="AG75">
        <v>1986.49</v>
      </c>
      <c r="AH75">
        <v>2209.75</v>
      </c>
      <c r="AI75">
        <v>2254.31</v>
      </c>
      <c r="AJ75">
        <v>2286.32</v>
      </c>
      <c r="AK75">
        <v>2093.86</v>
      </c>
      <c r="AL75">
        <v>1909.94</v>
      </c>
      <c r="AM75">
        <v>2126.33</v>
      </c>
      <c r="AN75">
        <v>2359.2</v>
      </c>
      <c r="AO75">
        <v>2379.71</v>
      </c>
      <c r="AP75">
        <v>2333.6</v>
      </c>
      <c r="AQ75">
        <v>3356.05</v>
      </c>
      <c r="AR75">
        <v>3018.91</v>
      </c>
      <c r="AS75">
        <v>2777.76</v>
      </c>
      <c r="AT75">
        <v>3019.87</v>
      </c>
      <c r="AU75">
        <v>3586.47</v>
      </c>
      <c r="AV75">
        <v>4315.96</v>
      </c>
      <c r="AW75">
        <v>5163.84</v>
      </c>
      <c r="AX75">
        <v>6409.57</v>
      </c>
      <c r="AY75">
        <v>6352.76</v>
      </c>
      <c r="AZ75">
        <v>6023.31</v>
      </c>
      <c r="BA75">
        <v>4020.56</v>
      </c>
      <c r="BB75">
        <v>2119.1</v>
      </c>
      <c r="BC75">
        <v>2374.57</v>
      </c>
      <c r="BD75">
        <v>1892.66</v>
      </c>
    </row>
    <row r="76" spans="1:56" ht="12.75">
      <c r="A76" t="s">
        <v>19</v>
      </c>
      <c r="B76">
        <v>65.64</v>
      </c>
      <c r="C76">
        <v>80.29</v>
      </c>
      <c r="D76">
        <v>168.32</v>
      </c>
      <c r="E76">
        <v>204.98</v>
      </c>
      <c r="F76">
        <v>278.94</v>
      </c>
      <c r="G76">
        <v>308.06</v>
      </c>
      <c r="H76">
        <v>431.78</v>
      </c>
      <c r="I76">
        <v>431.22</v>
      </c>
      <c r="J76">
        <v>501.24</v>
      </c>
      <c r="K76">
        <v>817.81</v>
      </c>
      <c r="L76">
        <v>757.55</v>
      </c>
      <c r="M76">
        <v>951</v>
      </c>
      <c r="N76">
        <v>1025.59</v>
      </c>
      <c r="O76">
        <v>1226.39</v>
      </c>
      <c r="P76">
        <v>1657.23</v>
      </c>
      <c r="Q76">
        <v>1908.27</v>
      </c>
      <c r="R76">
        <v>1926.14</v>
      </c>
      <c r="S76">
        <v>2301.12</v>
      </c>
      <c r="T76">
        <v>2120.06</v>
      </c>
      <c r="U76">
        <v>2355.01</v>
      </c>
      <c r="V76">
        <v>2028.81</v>
      </c>
      <c r="W76">
        <v>2132.17</v>
      </c>
      <c r="X76">
        <v>2629.69</v>
      </c>
      <c r="Y76">
        <v>2229.39</v>
      </c>
      <c r="Z76">
        <v>2194.58</v>
      </c>
      <c r="AA76">
        <v>2432.35</v>
      </c>
      <c r="AB76">
        <v>2457.53</v>
      </c>
      <c r="AC76">
        <v>2634.84</v>
      </c>
      <c r="AD76">
        <v>2662.46</v>
      </c>
      <c r="AE76">
        <v>3049.32</v>
      </c>
      <c r="AF76">
        <v>2849.54</v>
      </c>
      <c r="AG76">
        <v>2834.71</v>
      </c>
      <c r="AH76">
        <v>3141.28</v>
      </c>
      <c r="AI76">
        <v>2956.59</v>
      </c>
      <c r="AJ76">
        <v>2936.05</v>
      </c>
      <c r="AK76">
        <v>2452.39</v>
      </c>
      <c r="AL76">
        <v>2676.87</v>
      </c>
      <c r="AM76">
        <v>2600.71</v>
      </c>
      <c r="AN76">
        <v>2438.32</v>
      </c>
      <c r="AO76">
        <v>2600.73</v>
      </c>
      <c r="AP76">
        <v>3135.27</v>
      </c>
      <c r="AQ76">
        <v>3200.73</v>
      </c>
      <c r="AR76">
        <v>3574.13</v>
      </c>
      <c r="AS76">
        <v>3485.68</v>
      </c>
      <c r="AT76">
        <v>3573.99</v>
      </c>
      <c r="AU76">
        <v>4453.53</v>
      </c>
      <c r="AV76">
        <v>5081.99</v>
      </c>
      <c r="AW76">
        <v>4968.75</v>
      </c>
      <c r="AX76">
        <v>5178.99</v>
      </c>
      <c r="AY76">
        <v>5557.5</v>
      </c>
      <c r="AZ76">
        <v>5173.44</v>
      </c>
      <c r="BA76">
        <v>5696.4</v>
      </c>
      <c r="BB76">
        <v>5500.5</v>
      </c>
      <c r="BC76">
        <v>5827.29</v>
      </c>
      <c r="BD76">
        <v>0</v>
      </c>
    </row>
    <row r="77" spans="1:56" ht="12.75">
      <c r="A77" t="s">
        <v>20</v>
      </c>
      <c r="B77">
        <v>74.79</v>
      </c>
      <c r="C77">
        <v>162.23</v>
      </c>
      <c r="D77">
        <v>95.19</v>
      </c>
      <c r="E77">
        <v>114.8</v>
      </c>
      <c r="F77">
        <v>161.67</v>
      </c>
      <c r="G77">
        <v>200.16</v>
      </c>
      <c r="H77">
        <v>209.77</v>
      </c>
      <c r="I77">
        <v>200.83</v>
      </c>
      <c r="J77">
        <v>362.03</v>
      </c>
      <c r="K77">
        <v>435.47</v>
      </c>
      <c r="L77">
        <v>419.71</v>
      </c>
      <c r="M77">
        <v>345.61</v>
      </c>
      <c r="N77">
        <v>667.01</v>
      </c>
      <c r="O77">
        <v>515.96</v>
      </c>
      <c r="P77">
        <v>470.75</v>
      </c>
      <c r="Q77">
        <v>582.19</v>
      </c>
      <c r="R77">
        <v>594.66</v>
      </c>
      <c r="S77">
        <v>604.68</v>
      </c>
      <c r="T77">
        <v>631.74</v>
      </c>
      <c r="U77">
        <v>707.23</v>
      </c>
      <c r="V77">
        <v>823.83</v>
      </c>
      <c r="W77">
        <v>858.48</v>
      </c>
      <c r="X77">
        <v>878.47</v>
      </c>
      <c r="Y77">
        <v>1125.91</v>
      </c>
      <c r="Z77">
        <v>1084.15</v>
      </c>
      <c r="AA77">
        <v>1174.93</v>
      </c>
      <c r="AB77">
        <v>1162.36</v>
      </c>
      <c r="AC77">
        <v>1221.75</v>
      </c>
      <c r="AD77">
        <v>1316.62</v>
      </c>
      <c r="AE77">
        <v>1286.79</v>
      </c>
      <c r="AF77">
        <v>1404.8</v>
      </c>
      <c r="AG77">
        <v>1581.72</v>
      </c>
      <c r="AH77">
        <v>2007.14</v>
      </c>
      <c r="AI77">
        <v>1435.51</v>
      </c>
      <c r="AJ77">
        <v>1624.57</v>
      </c>
      <c r="AK77">
        <v>1539.21</v>
      </c>
      <c r="AL77">
        <v>1521.24</v>
      </c>
      <c r="AM77">
        <v>1586.52</v>
      </c>
      <c r="AN77">
        <v>1565.46</v>
      </c>
      <c r="AO77">
        <v>1774.44</v>
      </c>
      <c r="AP77">
        <v>1780.14</v>
      </c>
      <c r="AQ77">
        <v>1796.96</v>
      </c>
      <c r="AR77">
        <v>1719.98</v>
      </c>
      <c r="AS77">
        <v>2036.73</v>
      </c>
      <c r="AT77">
        <v>2228.34</v>
      </c>
      <c r="AU77">
        <v>2544.57</v>
      </c>
      <c r="AV77">
        <v>2333.74</v>
      </c>
      <c r="AW77">
        <v>2237.15</v>
      </c>
      <c r="AX77">
        <v>2425.51</v>
      </c>
      <c r="AY77">
        <v>2707.06</v>
      </c>
      <c r="AZ77">
        <v>2584.98</v>
      </c>
      <c r="BA77">
        <v>2911.77</v>
      </c>
      <c r="BB77">
        <v>3084.69</v>
      </c>
      <c r="BC77">
        <v>3200.12</v>
      </c>
      <c r="BD77">
        <v>3495.42</v>
      </c>
    </row>
    <row r="78" spans="1:56" ht="12.75">
      <c r="A78" t="s">
        <v>21</v>
      </c>
      <c r="B78">
        <v>4259.16</v>
      </c>
      <c r="C78">
        <v>4623.92</v>
      </c>
      <c r="D78">
        <v>4109</v>
      </c>
      <c r="E78">
        <v>4055.78</v>
      </c>
      <c r="F78">
        <v>4681.64</v>
      </c>
      <c r="G78">
        <v>4197.96</v>
      </c>
      <c r="H78">
        <v>4136.4</v>
      </c>
      <c r="I78">
        <v>4113.97</v>
      </c>
      <c r="J78">
        <v>3854.95</v>
      </c>
      <c r="K78">
        <v>4194.47</v>
      </c>
      <c r="L78">
        <v>3872.53</v>
      </c>
      <c r="M78">
        <v>4525.14</v>
      </c>
      <c r="N78">
        <v>4490.47</v>
      </c>
      <c r="O78">
        <v>4038.89</v>
      </c>
      <c r="P78">
        <v>4458.77</v>
      </c>
      <c r="Q78">
        <v>4317.16</v>
      </c>
      <c r="R78">
        <v>4526.39</v>
      </c>
      <c r="S78">
        <v>5164.6</v>
      </c>
      <c r="T78">
        <v>5538.62</v>
      </c>
      <c r="U78">
        <v>6480.31</v>
      </c>
      <c r="V78">
        <v>4227.93</v>
      </c>
      <c r="W78">
        <v>5186.31</v>
      </c>
      <c r="X78">
        <v>4565.61</v>
      </c>
      <c r="Y78">
        <v>4472.59</v>
      </c>
      <c r="Z78">
        <v>4299.49</v>
      </c>
      <c r="AA78">
        <v>4503.03</v>
      </c>
      <c r="AB78">
        <v>4285.96</v>
      </c>
      <c r="AC78">
        <v>3936.21</v>
      </c>
      <c r="AD78">
        <v>4826.97</v>
      </c>
      <c r="AE78">
        <v>4752.36</v>
      </c>
      <c r="AF78">
        <v>4125.68</v>
      </c>
      <c r="AG78">
        <v>4731.43</v>
      </c>
      <c r="AH78">
        <v>4667.01</v>
      </c>
      <c r="AI78">
        <v>4785.54</v>
      </c>
      <c r="AJ78">
        <v>5077.42</v>
      </c>
      <c r="AK78">
        <v>4816.48</v>
      </c>
      <c r="AL78">
        <v>4673.64</v>
      </c>
      <c r="AM78">
        <v>4667.11</v>
      </c>
      <c r="AN78">
        <v>5115.36</v>
      </c>
      <c r="AO78">
        <v>4595.51</v>
      </c>
      <c r="AP78">
        <v>6300.29</v>
      </c>
      <c r="AQ78">
        <v>6638.91</v>
      </c>
      <c r="AR78">
        <v>6705.78</v>
      </c>
      <c r="AS78">
        <v>7662.92</v>
      </c>
      <c r="AT78">
        <v>8371.56</v>
      </c>
      <c r="AU78">
        <v>11190.88</v>
      </c>
      <c r="AV78">
        <v>12451.64</v>
      </c>
      <c r="AW78">
        <v>8800.85</v>
      </c>
      <c r="AX78">
        <v>11036.84</v>
      </c>
      <c r="AY78">
        <v>12304.7</v>
      </c>
      <c r="AZ78">
        <v>13956.56</v>
      </c>
      <c r="BA78">
        <v>13949.34</v>
      </c>
      <c r="BB78">
        <v>13935.95</v>
      </c>
      <c r="BC78">
        <v>17920.3</v>
      </c>
      <c r="BD78">
        <v>18120.85</v>
      </c>
    </row>
    <row r="79" spans="1:56" ht="12.75">
      <c r="A79" t="s">
        <v>22</v>
      </c>
      <c r="B79">
        <v>16826.89</v>
      </c>
      <c r="C79">
        <v>18242.08</v>
      </c>
      <c r="D79">
        <v>19773.48</v>
      </c>
      <c r="E79">
        <v>21105.97</v>
      </c>
      <c r="F79">
        <v>20886.53</v>
      </c>
      <c r="G79">
        <v>22953.05</v>
      </c>
      <c r="H79">
        <v>21227.74</v>
      </c>
      <c r="I79">
        <v>17761.78</v>
      </c>
      <c r="J79">
        <v>19876.24</v>
      </c>
      <c r="K79">
        <v>16676.81</v>
      </c>
      <c r="L79">
        <v>14755.49</v>
      </c>
      <c r="M79">
        <v>13894.22</v>
      </c>
      <c r="N79">
        <v>16894.45</v>
      </c>
      <c r="O79">
        <v>10773.05</v>
      </c>
      <c r="P79">
        <v>13657.23</v>
      </c>
      <c r="Q79">
        <v>14139.11</v>
      </c>
      <c r="R79">
        <v>14055.39</v>
      </c>
      <c r="S79">
        <v>14233.35</v>
      </c>
      <c r="T79">
        <v>16071.69</v>
      </c>
      <c r="U79">
        <v>12279.68</v>
      </c>
      <c r="V79">
        <v>17153.71</v>
      </c>
      <c r="W79">
        <v>12720.4</v>
      </c>
      <c r="X79">
        <v>16993.27</v>
      </c>
      <c r="Y79">
        <v>16086.62</v>
      </c>
      <c r="Z79">
        <v>16747.09</v>
      </c>
      <c r="AA79">
        <v>17540.21</v>
      </c>
      <c r="AB79">
        <v>17473.95</v>
      </c>
      <c r="AC79">
        <v>16236.57</v>
      </c>
      <c r="AD79">
        <v>17452.33</v>
      </c>
      <c r="AE79">
        <v>12719.5</v>
      </c>
      <c r="AF79">
        <v>18199.7</v>
      </c>
      <c r="AG79">
        <v>17415.3</v>
      </c>
      <c r="AH79">
        <v>17696.18</v>
      </c>
      <c r="AI79">
        <v>14960.17</v>
      </c>
      <c r="AJ79">
        <v>14352.45</v>
      </c>
      <c r="AK79">
        <v>10439.03</v>
      </c>
      <c r="AL79">
        <v>13044.67</v>
      </c>
      <c r="AM79">
        <v>9408.75</v>
      </c>
      <c r="AN79">
        <v>11881.67</v>
      </c>
      <c r="AO79">
        <v>12182.26</v>
      </c>
      <c r="AP79">
        <v>12969.31</v>
      </c>
      <c r="AQ79">
        <v>14552.64</v>
      </c>
      <c r="AR79">
        <v>16682.95</v>
      </c>
      <c r="AS79">
        <v>20084.12</v>
      </c>
      <c r="AT79">
        <v>23597.24</v>
      </c>
      <c r="AU79">
        <v>32398.23</v>
      </c>
      <c r="AV79">
        <v>26486.07</v>
      </c>
      <c r="AW79">
        <v>23891.7</v>
      </c>
      <c r="AX79">
        <v>28435.53</v>
      </c>
      <c r="AY79">
        <v>30763.04</v>
      </c>
      <c r="AZ79">
        <v>32002.79</v>
      </c>
      <c r="BA79">
        <v>31937.29</v>
      </c>
      <c r="BB79">
        <v>31124.51</v>
      </c>
      <c r="BC79">
        <v>30879.24</v>
      </c>
      <c r="BD79">
        <v>0</v>
      </c>
    </row>
    <row r="80" spans="1:56" ht="12.75">
      <c r="A80" s="9" t="s">
        <v>28</v>
      </c>
      <c r="B80" s="9">
        <v>37619.49</v>
      </c>
      <c r="C80" s="9">
        <v>41649.43000000001</v>
      </c>
      <c r="D80" s="9">
        <v>42419.299999999996</v>
      </c>
      <c r="E80" s="9">
        <v>42477.19</v>
      </c>
      <c r="F80" s="9">
        <v>42875.12999999999</v>
      </c>
      <c r="G80" s="9">
        <v>45771.88</v>
      </c>
      <c r="H80" s="9">
        <v>44752.66</v>
      </c>
      <c r="I80" s="9">
        <v>44505.66</v>
      </c>
      <c r="J80" s="9">
        <v>46462.97</v>
      </c>
      <c r="K80" s="9">
        <v>45679.87</v>
      </c>
      <c r="L80" s="9">
        <v>42404.67</v>
      </c>
      <c r="M80" s="9">
        <v>43542.89</v>
      </c>
      <c r="N80" s="9">
        <v>47323.259999999995</v>
      </c>
      <c r="O80" s="9">
        <v>41699.92</v>
      </c>
      <c r="P80" s="9">
        <v>48289.14</v>
      </c>
      <c r="Q80" s="9">
        <v>50796.020000000004</v>
      </c>
      <c r="R80" s="9">
        <v>49050.03</v>
      </c>
      <c r="S80" s="9">
        <v>51145.79</v>
      </c>
      <c r="T80" s="9">
        <v>57085.09</v>
      </c>
      <c r="U80" s="9">
        <v>58279.11</v>
      </c>
      <c r="V80" s="9">
        <v>63598.16999999999</v>
      </c>
      <c r="W80" s="9">
        <v>62209.19</v>
      </c>
      <c r="X80" s="9">
        <v>69422.78</v>
      </c>
      <c r="Y80" s="9">
        <v>68873.52</v>
      </c>
      <c r="Z80" s="9">
        <v>73995.89999999998</v>
      </c>
      <c r="AA80" s="9">
        <v>75207.75</v>
      </c>
      <c r="AB80" s="9">
        <v>77188.62999999999</v>
      </c>
      <c r="AC80" s="9">
        <v>75835.43</v>
      </c>
      <c r="AD80" s="9">
        <v>81908.54999999999</v>
      </c>
      <c r="AE80" s="9">
        <v>80317.56999999999</v>
      </c>
      <c r="AF80" s="9">
        <v>83714.69</v>
      </c>
      <c r="AG80" s="9">
        <v>86559.95999999999</v>
      </c>
      <c r="AH80" s="9">
        <v>87980.44</v>
      </c>
      <c r="AI80" s="9">
        <v>83431.54</v>
      </c>
      <c r="AJ80" s="9">
        <v>83665.02</v>
      </c>
      <c r="AK80" s="9">
        <v>75432.68999999999</v>
      </c>
      <c r="AL80" s="9">
        <v>75013.39</v>
      </c>
      <c r="AM80" s="9">
        <v>70544.21</v>
      </c>
      <c r="AN80" s="9">
        <v>76876.38</v>
      </c>
      <c r="AO80" s="9">
        <v>77494.14000000001</v>
      </c>
      <c r="AP80" s="9">
        <v>80714.79999999999</v>
      </c>
      <c r="AQ80" s="9">
        <v>82824.24</v>
      </c>
      <c r="AR80" s="9">
        <v>88853.78</v>
      </c>
      <c r="AS80" s="9">
        <v>92601.74</v>
      </c>
      <c r="AT80" s="9">
        <v>97676.98999999999</v>
      </c>
      <c r="AU80" s="9">
        <v>128113.94</v>
      </c>
      <c r="AV80" s="9">
        <v>121968.73000000001</v>
      </c>
      <c r="AW80" s="9">
        <v>112821.74999999999</v>
      </c>
      <c r="AX80" s="9">
        <v>125540.04000000001</v>
      </c>
      <c r="AY80" s="9">
        <v>127239.07999999999</v>
      </c>
      <c r="AZ80" s="9">
        <v>134773.56</v>
      </c>
      <c r="BA80" s="9">
        <v>132394.22</v>
      </c>
      <c r="BB80" s="9">
        <v>127619.97</v>
      </c>
      <c r="BC80" s="9">
        <v>134507.41</v>
      </c>
      <c r="BD80" s="9">
        <v>70649.25</v>
      </c>
    </row>
    <row r="81" spans="32:34" ht="12.75">
      <c r="AF81" s="3"/>
      <c r="AG81" s="3"/>
      <c r="AH81" s="3"/>
    </row>
    <row r="82" spans="1:34" ht="12.75">
      <c r="A82" s="4"/>
      <c r="AF82" s="3"/>
      <c r="AG82" s="3"/>
      <c r="AH82" s="3"/>
    </row>
    <row r="83" spans="1:34" ht="12.75">
      <c r="A83" s="4" t="s">
        <v>26</v>
      </c>
      <c r="AF83" s="3"/>
      <c r="AG83" s="3"/>
      <c r="AH83" s="3"/>
    </row>
    <row r="84" spans="1:34" ht="12.75">
      <c r="A84" s="4"/>
      <c r="AF84" s="3"/>
      <c r="AG84" s="3"/>
      <c r="AH84" s="3"/>
    </row>
    <row r="85" spans="32:34" ht="12.75">
      <c r="AF85" s="3"/>
      <c r="AG85" s="3"/>
      <c r="AH85" s="3"/>
    </row>
    <row r="86" spans="1:34" ht="12.75">
      <c r="A86" s="1" t="s">
        <v>25</v>
      </c>
      <c r="AF86" s="3"/>
      <c r="AG86" s="3"/>
      <c r="AH86" s="3"/>
    </row>
    <row r="87" spans="32:34" ht="12.75">
      <c r="AF87" s="3"/>
      <c r="AG87" s="3"/>
      <c r="AH87" s="3"/>
    </row>
    <row r="88" spans="32:34" ht="12.75">
      <c r="AF88" s="3"/>
      <c r="AG88" s="3"/>
      <c r="AH88" s="3"/>
    </row>
    <row r="89" spans="1:56" ht="14.25">
      <c r="A89" s="5"/>
      <c r="B89" s="5">
        <v>1960</v>
      </c>
      <c r="C89" s="5">
        <v>1961</v>
      </c>
      <c r="D89" s="5">
        <v>1962</v>
      </c>
      <c r="E89" s="5">
        <v>1963</v>
      </c>
      <c r="F89" s="5">
        <v>1964</v>
      </c>
      <c r="G89" s="5">
        <v>1965</v>
      </c>
      <c r="H89" s="5">
        <v>1966</v>
      </c>
      <c r="I89" s="5">
        <v>1967</v>
      </c>
      <c r="J89" s="5">
        <v>1968</v>
      </c>
      <c r="K89" s="5">
        <v>1969</v>
      </c>
      <c r="L89" s="5">
        <v>1970</v>
      </c>
      <c r="M89" s="5">
        <v>1971</v>
      </c>
      <c r="N89" s="5">
        <v>1972</v>
      </c>
      <c r="O89" s="5">
        <v>1973</v>
      </c>
      <c r="P89" s="5">
        <v>1974</v>
      </c>
      <c r="Q89" s="5">
        <v>1975</v>
      </c>
      <c r="R89" s="5">
        <v>1976</v>
      </c>
      <c r="S89" s="5">
        <v>1977</v>
      </c>
      <c r="T89" s="5">
        <v>1978</v>
      </c>
      <c r="U89" s="5">
        <v>1979</v>
      </c>
      <c r="V89" s="5">
        <v>1980</v>
      </c>
      <c r="W89" s="5">
        <v>1981</v>
      </c>
      <c r="X89" s="5">
        <v>1982</v>
      </c>
      <c r="Y89" s="5">
        <v>1983</v>
      </c>
      <c r="Z89" s="5">
        <v>1984</v>
      </c>
      <c r="AA89" s="5">
        <v>1985</v>
      </c>
      <c r="AB89" s="5">
        <v>1986</v>
      </c>
      <c r="AC89" s="5">
        <v>1987</v>
      </c>
      <c r="AD89" s="5">
        <v>1988</v>
      </c>
      <c r="AE89" s="5">
        <v>1989</v>
      </c>
      <c r="AF89" s="6" t="s">
        <v>29</v>
      </c>
      <c r="AG89" s="6" t="s">
        <v>30</v>
      </c>
      <c r="AH89" s="6" t="s">
        <v>31</v>
      </c>
      <c r="AI89" s="5">
        <v>1993</v>
      </c>
      <c r="AJ89" s="5">
        <v>1994</v>
      </c>
      <c r="AK89" s="5">
        <v>1995</v>
      </c>
      <c r="AL89" s="5">
        <v>1996</v>
      </c>
      <c r="AM89" s="5">
        <v>1997</v>
      </c>
      <c r="AN89" s="5">
        <v>1998</v>
      </c>
      <c r="AO89" s="5">
        <v>1999</v>
      </c>
      <c r="AP89" s="5">
        <v>2000</v>
      </c>
      <c r="AQ89" s="5">
        <v>2001</v>
      </c>
      <c r="AR89" s="5">
        <v>2002</v>
      </c>
      <c r="AS89" s="5">
        <v>2003</v>
      </c>
      <c r="AT89" s="5">
        <v>2004</v>
      </c>
      <c r="AU89" s="5">
        <v>2005</v>
      </c>
      <c r="AV89" s="5">
        <v>2006</v>
      </c>
      <c r="AW89" s="5">
        <v>2007</v>
      </c>
      <c r="AX89" s="5">
        <v>2008</v>
      </c>
      <c r="AY89" s="7">
        <v>2009</v>
      </c>
      <c r="AZ89" s="7">
        <v>2010</v>
      </c>
      <c r="BA89" s="7">
        <v>2011</v>
      </c>
      <c r="BB89" s="7">
        <v>2012</v>
      </c>
      <c r="BC89" s="7">
        <v>2013</v>
      </c>
      <c r="BD89" s="7">
        <v>2014</v>
      </c>
    </row>
    <row r="90" spans="1:56" ht="12.75">
      <c r="A90" t="s">
        <v>0</v>
      </c>
      <c r="B90" s="2">
        <v>0.37020929850212264</v>
      </c>
      <c r="C90" s="2">
        <v>0.4385839463068276</v>
      </c>
      <c r="D90" s="2">
        <v>0.426098361449777</v>
      </c>
      <c r="E90" s="2">
        <v>0.5076752795517505</v>
      </c>
      <c r="F90" s="2">
        <v>0.4816938796889306</v>
      </c>
      <c r="G90" s="2">
        <v>0.5285794759937118</v>
      </c>
      <c r="H90" s="2">
        <v>0.5561666442815217</v>
      </c>
      <c r="I90" s="2">
        <v>0.615103013714382</v>
      </c>
      <c r="J90" s="2">
        <v>0.5651336284022297</v>
      </c>
      <c r="K90" s="2">
        <v>0.5986921045718554</v>
      </c>
      <c r="L90" s="2">
        <v>0.6154660651911721</v>
      </c>
      <c r="M90" s="2">
        <v>0.5614516970431017</v>
      </c>
      <c r="N90" s="2">
        <v>0.6152924545650269</v>
      </c>
      <c r="O90" s="2">
        <v>0.4663321298250812</v>
      </c>
      <c r="P90" s="2">
        <v>0.5513387122238373</v>
      </c>
      <c r="Q90" s="2">
        <v>0.6549445154949367</v>
      </c>
      <c r="R90" s="2">
        <v>0.4078318265819221</v>
      </c>
      <c r="S90" s="2">
        <v>0.41944875772634327</v>
      </c>
      <c r="T90" s="2">
        <v>0.5461077493412286</v>
      </c>
      <c r="U90" s="2">
        <v>0.5279122526516559</v>
      </c>
      <c r="V90" s="2">
        <v>0.4835219703320481</v>
      </c>
      <c r="W90" s="2">
        <v>0.4109341574724508</v>
      </c>
      <c r="X90" s="2">
        <v>0.5610168040981545</v>
      </c>
      <c r="Y90" s="2">
        <v>0.4898368800149472</v>
      </c>
      <c r="Z90" s="2">
        <v>0.4501672452197676</v>
      </c>
      <c r="AA90" s="2">
        <v>0.4829212476622169</v>
      </c>
      <c r="AB90" s="2">
        <v>0.4657909356669822</v>
      </c>
      <c r="AC90" s="2">
        <v>0.33528106894580595</v>
      </c>
      <c r="AD90" s="2">
        <v>0.4608840086866381</v>
      </c>
      <c r="AE90" s="2">
        <v>0.37607178063796254</v>
      </c>
      <c r="AF90" s="2">
        <v>0.3401473343173542</v>
      </c>
      <c r="AG90" s="2">
        <v>0.3752791334723254</v>
      </c>
      <c r="AH90" s="2">
        <v>0.36609510358291725</v>
      </c>
      <c r="AI90" s="2">
        <v>0.3470790269367897</v>
      </c>
      <c r="AJ90" s="2">
        <v>0.3415481437512614</v>
      </c>
      <c r="AK90" s="2">
        <v>0.34253309862884274</v>
      </c>
      <c r="AL90" s="2">
        <v>0.2737471211344175</v>
      </c>
      <c r="AM90" s="2">
        <v>0.27040499220921344</v>
      </c>
      <c r="AN90" s="2">
        <v>0.27129972576013456</v>
      </c>
      <c r="AO90" s="2">
        <v>0.2570399007168946</v>
      </c>
      <c r="AP90" s="2">
        <v>0.26664426034490823</v>
      </c>
      <c r="AQ90" s="2">
        <v>0.25189733201156905</v>
      </c>
      <c r="AR90" s="2">
        <v>0.2556035072455767</v>
      </c>
      <c r="AS90" s="2">
        <v>0.24719985719584575</v>
      </c>
      <c r="AT90" s="2">
        <v>0.24514030405069712</v>
      </c>
      <c r="AU90" s="2">
        <v>0.24757316241210314</v>
      </c>
      <c r="AV90" s="2">
        <v>0.295074653749365</v>
      </c>
      <c r="AW90" s="2">
        <v>0.32259229116865323</v>
      </c>
      <c r="AX90" s="2">
        <v>0.3160077903798994</v>
      </c>
      <c r="AY90" s="2">
        <v>0.29362334503622844</v>
      </c>
      <c r="AZ90" s="2">
        <v>0.3227274976661586</v>
      </c>
      <c r="BA90" s="2">
        <v>0.3435657901100623</v>
      </c>
      <c r="BB90" s="2">
        <v>0.3609294816470176</v>
      </c>
      <c r="BC90" s="2">
        <v>0.33089838883545947</v>
      </c>
      <c r="BD90" s="2">
        <v>0</v>
      </c>
    </row>
    <row r="91" spans="1:56" ht="12.75">
      <c r="A91" t="s">
        <v>1</v>
      </c>
      <c r="B91" s="2">
        <v>158902507621147</v>
      </c>
      <c r="C91" s="2">
        <v>0.04172874300867903</v>
      </c>
      <c r="D91" s="2">
        <v>0.031083436197110056</v>
      </c>
      <c r="E91" s="2">
        <v>0.05269873871733512</v>
      </c>
      <c r="F91" s="2">
        <v>0.0755137545292701</v>
      </c>
      <c r="G91" s="2">
        <v>0.11428177039332466</v>
      </c>
      <c r="H91" s="2">
        <v>0.12225502763755552</v>
      </c>
      <c r="I91" s="2">
        <v>0.13874919887881484</v>
      </c>
      <c r="J91" s="2">
        <v>0.14149124029468393</v>
      </c>
      <c r="K91" s="2">
        <v>0.11268699316729458</v>
      </c>
      <c r="L91" s="2">
        <v>0.0733478097409662</v>
      </c>
      <c r="M91" s="2">
        <v>0.07343519572633672</v>
      </c>
      <c r="N91" s="2">
        <v>0.0862052971119171</v>
      </c>
      <c r="O91" s="2">
        <v>0.14588682685086532</v>
      </c>
      <c r="P91" s="2">
        <v>0.18122378369008754</v>
      </c>
      <c r="Q91" s="2">
        <v>0.21141410502994545</v>
      </c>
      <c r="R91" s="2">
        <v>0.12415972668595623</v>
      </c>
      <c r="S91" s="2">
        <v>0.2268436910009356</v>
      </c>
      <c r="T91" s="2">
        <v>0.26837386460055235</v>
      </c>
      <c r="U91" s="2">
        <v>0.19287235851025172</v>
      </c>
      <c r="V91" s="2">
        <v>0.23333489433170077</v>
      </c>
      <c r="W91" s="2">
        <v>0.33408685646703606</v>
      </c>
      <c r="X91" s="2">
        <v>0.35568902701857447</v>
      </c>
      <c r="Y91" s="2">
        <v>0.23649038785251153</v>
      </c>
      <c r="Z91" s="2">
        <v>0.28199377668906617</v>
      </c>
      <c r="AA91" s="2">
        <v>0.37689258329365355</v>
      </c>
      <c r="AB91" s="2">
        <v>0.21110603283869675</v>
      </c>
      <c r="AC91" s="2">
        <v>0.17233666989915794</v>
      </c>
      <c r="AD91" s="2">
        <v>0.23960342648263905</v>
      </c>
      <c r="AE91" s="2">
        <v>0.22510174451832501</v>
      </c>
      <c r="AF91" s="2">
        <v>0.10642422273835145</v>
      </c>
      <c r="AG91" s="2">
        <v>0.18112007619333664</v>
      </c>
      <c r="AH91" s="2">
        <v>0.11149024346115251</v>
      </c>
      <c r="AI91" s="2">
        <v>0.1136082131579872</v>
      </c>
      <c r="AJ91" s="2">
        <v>0.16507445629785633</v>
      </c>
      <c r="AK91" s="2">
        <v>0.2676045498999456</v>
      </c>
      <c r="AL91" s="2">
        <v>0.22903555681908472</v>
      </c>
      <c r="AM91" s="2">
        <v>0.2429683646615513</v>
      </c>
      <c r="AN91" s="2">
        <v>0.21897210414923451</v>
      </c>
      <c r="AO91" s="2">
        <v>0.23813572431811264</v>
      </c>
      <c r="AP91" s="2">
        <v>0.23443479756249241</v>
      </c>
      <c r="AQ91" s="2">
        <v>0.3415613242536375</v>
      </c>
      <c r="AR91" s="2">
        <v>0.2551224744975891</v>
      </c>
      <c r="AS91" s="2">
        <v>0.2016137628931184</v>
      </c>
      <c r="AT91" s="2">
        <v>0.23290727461034658</v>
      </c>
      <c r="AU91" s="2">
        <v>0.5217798012118152</v>
      </c>
      <c r="AV91" s="2">
        <v>0.46886681059800417</v>
      </c>
      <c r="AW91" s="2">
        <v>0.4980581993888472</v>
      </c>
      <c r="AX91" s="2">
        <v>0.42827531686893916</v>
      </c>
      <c r="AY91" s="2">
        <v>0.30203885383151363</v>
      </c>
      <c r="AZ91" s="2">
        <v>0.32242068265820034</v>
      </c>
      <c r="BA91" s="2">
        <v>0.26712764141299694</v>
      </c>
      <c r="BB91" s="2">
        <v>0.28021479760079443</v>
      </c>
      <c r="BC91" s="2">
        <v>0.2735143646991125</v>
      </c>
      <c r="BD91" s="2">
        <v>0</v>
      </c>
    </row>
    <row r="92" spans="1:56" ht="12.75">
      <c r="A92" t="s">
        <v>2</v>
      </c>
      <c r="B92" s="2">
        <v>0.882765997984173</v>
      </c>
      <c r="C92" s="2">
        <v>0.7592738713003635</v>
      </c>
      <c r="D92" s="2">
        <v>0.5385814181504889</v>
      </c>
      <c r="E92" s="2">
        <v>0.5725553456428902</v>
      </c>
      <c r="F92" s="2">
        <v>0.45792902326781604</v>
      </c>
      <c r="G92" s="2">
        <v>0.598232946921979</v>
      </c>
      <c r="H92" s="2">
        <v>0.41704057123189603</v>
      </c>
      <c r="I92" s="2">
        <v>0.4538873320526985</v>
      </c>
      <c r="J92" s="2">
        <v>0.42119499884194256</v>
      </c>
      <c r="K92" s="2">
        <v>0.5004752776735353</v>
      </c>
      <c r="L92" s="2">
        <v>0.46307412065532516</v>
      </c>
      <c r="M92" s="2">
        <v>0.5024593783385152</v>
      </c>
      <c r="N92" s="2">
        <v>0.5476150854407514</v>
      </c>
      <c r="O92" s="2">
        <v>0.5116598876663958</v>
      </c>
      <c r="P92" s="2">
        <v>0.5028244429550773</v>
      </c>
      <c r="Q92" s="2">
        <v>0.5972318154750605</v>
      </c>
      <c r="R92" s="2">
        <v>0.49681016731766664</v>
      </c>
      <c r="S92" s="2">
        <v>0.4668874481854793</v>
      </c>
      <c r="T92" s="2">
        <v>0.5503904078648981</v>
      </c>
      <c r="U92" s="2">
        <v>0.5793657096175343</v>
      </c>
      <c r="V92" s="2">
        <v>0.4968495607647215</v>
      </c>
      <c r="W92" s="2">
        <v>0.5889553061858208</v>
      </c>
      <c r="X92" s="2">
        <v>0.579781206552035</v>
      </c>
      <c r="Y92" s="2">
        <v>0.587262460026073</v>
      </c>
      <c r="Z92" s="2">
        <v>0.5751524383109508</v>
      </c>
      <c r="AA92" s="2">
        <v>0.5473309919963256</v>
      </c>
      <c r="AB92" s="2">
        <v>0.47563737988818866</v>
      </c>
      <c r="AC92" s="2">
        <v>0.4791915996987278</v>
      </c>
      <c r="AD92" s="2">
        <v>0.39414707889787115</v>
      </c>
      <c r="AE92" s="2">
        <v>0.4581610187155052</v>
      </c>
      <c r="AF92" s="2">
        <v>0.45584343191125687</v>
      </c>
      <c r="AG92" s="2">
        <v>0.4141157243482028</v>
      </c>
      <c r="AH92" s="2">
        <v>0.3908210495009015</v>
      </c>
      <c r="AI92" s="2">
        <v>0.3905537100413386</v>
      </c>
      <c r="AJ92" s="2">
        <v>0.31777175180912737</v>
      </c>
      <c r="AK92" s="2">
        <v>0.3829523333158741</v>
      </c>
      <c r="AL92" s="2">
        <v>0.3424854297422794</v>
      </c>
      <c r="AM92" s="2">
        <v>0.31045224578849007</v>
      </c>
      <c r="AN92" s="2">
        <v>0.35216840006418737</v>
      </c>
      <c r="AO92" s="2">
        <v>0.30344494222214285</v>
      </c>
      <c r="AP92" s="2">
        <v>0.35773951924088093</v>
      </c>
      <c r="AQ92" s="2">
        <v>0.3683318175264425</v>
      </c>
      <c r="AR92" s="2">
        <v>0.4324608577966497</v>
      </c>
      <c r="AS92" s="2">
        <v>0.6017623456490271</v>
      </c>
      <c r="AT92" s="2">
        <v>0.40965230675553577</v>
      </c>
      <c r="AU92" s="2">
        <v>0.5257093960153056</v>
      </c>
      <c r="AV92" s="2">
        <v>0.49926370008663595</v>
      </c>
      <c r="AW92" s="2">
        <v>0.4261066788268388</v>
      </c>
      <c r="AX92" s="2">
        <v>0.47860151329202394</v>
      </c>
      <c r="AY92" s="2">
        <v>0.5499803227880765</v>
      </c>
      <c r="AZ92" s="2">
        <v>0.6397115950967509</v>
      </c>
      <c r="BA92" s="2">
        <v>0.5362919292316092</v>
      </c>
      <c r="BB92" s="2">
        <v>0.4745999140031487</v>
      </c>
      <c r="BC92" s="2">
        <v>0.4530727987743939</v>
      </c>
      <c r="BD92" s="2">
        <v>0.4611063028497026</v>
      </c>
    </row>
    <row r="93" spans="1:56" ht="12.75">
      <c r="A93" t="s">
        <v>3</v>
      </c>
      <c r="B93" s="2">
        <v>0.16369057178317947</v>
      </c>
      <c r="C93" s="2">
        <v>0.15482413759992528</v>
      </c>
      <c r="D93" s="2">
        <v>0.10375890942067971</v>
      </c>
      <c r="E93" s="2">
        <v>0.15188144091045944</v>
      </c>
      <c r="F93" s="2">
        <v>0.16732645524562537</v>
      </c>
      <c r="G93" s="2">
        <v>0.18845254358172128</v>
      </c>
      <c r="H93" s="2">
        <v>0.33687026759375777</v>
      </c>
      <c r="I93" s="2">
        <v>0.31671141213285525</v>
      </c>
      <c r="J93" s="2">
        <v>0.28905803327594637</v>
      </c>
      <c r="K93" s="2">
        <v>0.29143749248168527</v>
      </c>
      <c r="L93" s="2">
        <v>0.41030136865343025</v>
      </c>
      <c r="M93" s="2">
        <v>0.4165693559380198</v>
      </c>
      <c r="N93" s="2">
        <v>0.4406424898438354</v>
      </c>
      <c r="O93" s="2">
        <v>0.41689728818262006</v>
      </c>
      <c r="P93" s="2">
        <v>0.47439489835062465</v>
      </c>
      <c r="Q93" s="2">
        <v>0.5409050426686515</v>
      </c>
      <c r="R93" s="2">
        <v>0.4565348807751225</v>
      </c>
      <c r="S93" s="2">
        <v>0.5016954384326533</v>
      </c>
      <c r="T93" s="2">
        <v>0.5247395244696068</v>
      </c>
      <c r="U93" s="2">
        <v>0.4750896246260218</v>
      </c>
      <c r="V93" s="2">
        <v>0.4337030315486291</v>
      </c>
      <c r="W93" s="2">
        <v>0.4300857580716041</v>
      </c>
      <c r="X93" s="2">
        <v>0.4140030572146662</v>
      </c>
      <c r="Y93" s="2">
        <v>0.45130560026100064</v>
      </c>
      <c r="Z93" s="2">
        <v>0.5000106732336163</v>
      </c>
      <c r="AA93" s="2">
        <v>0.49089435287508987</v>
      </c>
      <c r="AB93" s="2">
        <v>0.4822829297786213</v>
      </c>
      <c r="AC93" s="2">
        <v>0.46896111045681466</v>
      </c>
      <c r="AD93" s="2">
        <v>0.4976779078752289</v>
      </c>
      <c r="AE93" s="2">
        <v>0.43875913829607455</v>
      </c>
      <c r="AF93" s="2">
        <v>0.44094385161844396</v>
      </c>
      <c r="AG93" s="2">
        <v>0.4547900395102721</v>
      </c>
      <c r="AH93" s="2">
        <v>0.458959889043375</v>
      </c>
      <c r="AI93" s="2">
        <v>0.45128449322426556</v>
      </c>
      <c r="AJ93" s="2">
        <v>0.4267302208007572</v>
      </c>
      <c r="AK93" s="2">
        <v>0.3772527852664503</v>
      </c>
      <c r="AL93" s="2">
        <v>0.31725784531559964</v>
      </c>
      <c r="AM93" s="2">
        <v>0.34191806180138173</v>
      </c>
      <c r="AN93" s="2">
        <v>0.29576659222718377</v>
      </c>
      <c r="AO93" s="2">
        <v>0.27718893302480874</v>
      </c>
      <c r="AP93" s="2">
        <v>0.25472953980813356</v>
      </c>
      <c r="AQ93" s="2">
        <v>0.21728685455541297</v>
      </c>
      <c r="AR93" s="2">
        <v>0.27905676574012434</v>
      </c>
      <c r="AS93" s="2">
        <v>0.23789133045509372</v>
      </c>
      <c r="AT93" s="2">
        <v>0.26780366672401595</v>
      </c>
      <c r="AU93" s="2">
        <v>0.33746088341068314</v>
      </c>
      <c r="AV93" s="2">
        <v>0.29375801697026843</v>
      </c>
      <c r="AW93" s="2">
        <v>0.289394378203609</v>
      </c>
      <c r="AX93" s="2">
        <v>0.3254107606362412</v>
      </c>
      <c r="AY93" s="2">
        <v>0.30309629456049775</v>
      </c>
      <c r="AZ93" s="2">
        <v>0.3364826041422233</v>
      </c>
      <c r="BA93" s="2">
        <v>0.31969284781001983</v>
      </c>
      <c r="BB93" s="2">
        <v>0.31587112126648803</v>
      </c>
      <c r="BC93" s="2">
        <v>0.2749776048915025</v>
      </c>
      <c r="BD93" s="2">
        <v>0.23830519112925116</v>
      </c>
    </row>
    <row r="94" spans="1:56" ht="12.75">
      <c r="A94" t="s">
        <v>35</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0.028503771803736748</v>
      </c>
      <c r="AO94" s="2">
        <v>0.027921809895566405</v>
      </c>
      <c r="AP94" s="2">
        <v>0.03264681838988923</v>
      </c>
      <c r="AQ94" s="2">
        <v>0.04802946659617252</v>
      </c>
      <c r="AR94" s="2">
        <v>0.06535233242179368</v>
      </c>
      <c r="AS94" s="2">
        <v>0.11137033851230489</v>
      </c>
      <c r="AT94" s="2">
        <v>0.10656156573685906</v>
      </c>
      <c r="AU94" s="2">
        <v>0.11399253732503276</v>
      </c>
      <c r="AV94" s="2">
        <v>0.1201394752125119</v>
      </c>
      <c r="AW94" s="2">
        <v>0.1096973333388261</v>
      </c>
      <c r="AX94" s="2">
        <v>0.12419427230942967</v>
      </c>
      <c r="AY94" s="2">
        <v>0.11952423551404219</v>
      </c>
      <c r="AZ94" s="2">
        <v>0.12661548094592773</v>
      </c>
      <c r="BA94" s="2">
        <v>0.12464550312487178</v>
      </c>
      <c r="BB94" s="2">
        <v>0.12050620275550783</v>
      </c>
      <c r="BC94" s="2">
        <v>0.11376471603085005</v>
      </c>
      <c r="BD94" s="2">
        <v>0.11123333127641136</v>
      </c>
    </row>
    <row r="95" spans="1:56" ht="12.75">
      <c r="A95" t="s">
        <v>4</v>
      </c>
      <c r="B95" s="2">
        <v>0.08907461099793867</v>
      </c>
      <c r="C95" s="2">
        <v>0.12272904546784102</v>
      </c>
      <c r="D95" s="2">
        <v>0.10080606386506008</v>
      </c>
      <c r="E95" s="2">
        <v>0.10998826575062377</v>
      </c>
      <c r="F95" s="2">
        <v>0.11172143551165226</v>
      </c>
      <c r="G95" s="2">
        <v>0.12824573188830832</v>
      </c>
      <c r="H95" s="2">
        <v>0.18941554067118083</v>
      </c>
      <c r="I95" s="2">
        <v>0.21470788868384783</v>
      </c>
      <c r="J95" s="2">
        <v>0.2316941265043524</v>
      </c>
      <c r="K95" s="2">
        <v>0.38272368684473</v>
      </c>
      <c r="L95" s="2">
        <v>0.3745036853568849</v>
      </c>
      <c r="M95" s="2">
        <v>0.4221220150979703</v>
      </c>
      <c r="N95" s="2">
        <v>0.44298445412278814</v>
      </c>
      <c r="O95" s="2">
        <v>0.46288346884669684</v>
      </c>
      <c r="P95" s="2">
        <v>0.5328283326445395</v>
      </c>
      <c r="Q95" s="2">
        <v>0.5497663112068886</v>
      </c>
      <c r="R95" s="2">
        <v>0.5199828395632113</v>
      </c>
      <c r="S95" s="2">
        <v>0.5604368673272329</v>
      </c>
      <c r="T95" s="2">
        <v>0.6967794792376734</v>
      </c>
      <c r="U95" s="2">
        <v>0.7121889294261241</v>
      </c>
      <c r="V95" s="2">
        <v>0.7430978065120603</v>
      </c>
      <c r="W95" s="2">
        <v>0.7271141418094593</v>
      </c>
      <c r="X95" s="2">
        <v>0.7691384633591036</v>
      </c>
      <c r="Y95" s="2">
        <v>0.7264784266461394</v>
      </c>
      <c r="Z95" s="2">
        <v>0.8506376952028857</v>
      </c>
      <c r="AA95" s="2">
        <v>0.8016853933438026</v>
      </c>
      <c r="AB95" s="2">
        <v>0.8853749634638289</v>
      </c>
      <c r="AC95" s="2">
        <v>0.8758290437683175</v>
      </c>
      <c r="AD95" s="2">
        <v>0.8917599315822051</v>
      </c>
      <c r="AE95" s="2">
        <v>0.9344618953288364</v>
      </c>
      <c r="AF95" s="2">
        <v>0.9441327829635094</v>
      </c>
      <c r="AG95" s="2">
        <v>0.9613137259161109</v>
      </c>
      <c r="AH95" s="2">
        <v>1.0241403080539262</v>
      </c>
      <c r="AI95" s="2">
        <v>1.0338958669200415</v>
      </c>
      <c r="AJ95" s="2">
        <v>1.0277266864386867</v>
      </c>
      <c r="AK95" s="2">
        <v>0.9626434224945493</v>
      </c>
      <c r="AL95" s="2">
        <v>1.0443899991407704</v>
      </c>
      <c r="AM95" s="2">
        <v>0.9741644716922891</v>
      </c>
      <c r="AN95" s="2">
        <v>0.9945060804228917</v>
      </c>
      <c r="AO95" s="2">
        <v>1.0085522854151256</v>
      </c>
      <c r="AP95" s="2">
        <v>1.0608233484451908</v>
      </c>
      <c r="AQ95" s="2">
        <v>1.030143016848252</v>
      </c>
      <c r="AR95" s="2">
        <v>0.9641349253909793</v>
      </c>
      <c r="AS95" s="2">
        <v>0.8379642864108922</v>
      </c>
      <c r="AT95" s="2">
        <v>0.8471304816659914</v>
      </c>
      <c r="AU95" s="2">
        <v>0.8116688157915105</v>
      </c>
      <c r="AV95" s="2">
        <v>0.798194442114886</v>
      </c>
      <c r="AW95" s="2">
        <v>0.8075843292046461</v>
      </c>
      <c r="AX95" s="2">
        <v>0.8173680894450915</v>
      </c>
      <c r="AY95" s="2">
        <v>0.8803943277388995</v>
      </c>
      <c r="AZ95" s="2">
        <v>0.9092175961113714</v>
      </c>
      <c r="BA95" s="2">
        <v>0.8521174477894353</v>
      </c>
      <c r="BB95" s="2">
        <v>0.8299980412765229</v>
      </c>
      <c r="BC95" s="2">
        <v>0.851834891977276</v>
      </c>
      <c r="BD95" s="2">
        <v>0.8539264962806397</v>
      </c>
    </row>
    <row r="96" spans="1:56" ht="12.75">
      <c r="A96" t="s">
        <v>5</v>
      </c>
      <c r="B96" s="2">
        <v>0</v>
      </c>
      <c r="C96" s="2">
        <v>0.03454789725644895</v>
      </c>
      <c r="D96" s="2">
        <v>0.037418656371558195</v>
      </c>
      <c r="E96" s="2">
        <v>0.043753660921868505</v>
      </c>
      <c r="F96" s="2">
        <v>0.035463726074666746</v>
      </c>
      <c r="G96" s="2">
        <v>0.024911691525554665</v>
      </c>
      <c r="H96" s="2">
        <v>0.03939690548059727</v>
      </c>
      <c r="I96" s="2">
        <v>0.04728434612987998</v>
      </c>
      <c r="J96" s="2">
        <v>0.057074167098306344</v>
      </c>
      <c r="K96" s="2">
        <v>0.14386809480379423</v>
      </c>
      <c r="L96" s="2">
        <v>0.06302068110691934</v>
      </c>
      <c r="M96" s="2">
        <v>0.11184052542369911</v>
      </c>
      <c r="N96" s="2">
        <v>0.1459630099138101</v>
      </c>
      <c r="O96" s="2">
        <v>0.15181736303580606</v>
      </c>
      <c r="P96" s="2">
        <v>0.160770710976083</v>
      </c>
      <c r="Q96" s="2">
        <v>0.17243086113123918</v>
      </c>
      <c r="R96" s="2">
        <v>0.16896175968881758</v>
      </c>
      <c r="S96" s="2">
        <v>0.15397905209673524</v>
      </c>
      <c r="T96" s="2">
        <v>0.15990775174514624</v>
      </c>
      <c r="U96" s="2">
        <v>0.21308836103627005</v>
      </c>
      <c r="V96" s="2">
        <v>0.21767585938016878</v>
      </c>
      <c r="W96" s="2">
        <v>0.2714785424378426</v>
      </c>
      <c r="X96" s="2">
        <v>0.29033332961903685</v>
      </c>
      <c r="Y96" s="2">
        <v>0.31723617196871173</v>
      </c>
      <c r="Z96" s="2">
        <v>0.3546210607283472</v>
      </c>
      <c r="AA96" s="2">
        <v>0.40261221644011186</v>
      </c>
      <c r="AB96" s="2">
        <v>0.4561657808814343</v>
      </c>
      <c r="AC96" s="2">
        <v>0.5029943334515837</v>
      </c>
      <c r="AD96" s="2">
        <v>0.5962745583703917</v>
      </c>
      <c r="AE96" s="2">
        <v>0.6385351384169669</v>
      </c>
      <c r="AF96" s="2">
        <v>0.6467461073015051</v>
      </c>
      <c r="AG96" s="2">
        <v>0.7978785434465399</v>
      </c>
      <c r="AH96" s="2">
        <v>0.6392753646827274</v>
      </c>
      <c r="AI96" s="2">
        <v>0.45142675502890345</v>
      </c>
      <c r="AJ96" s="2">
        <v>0.3091529279994944</v>
      </c>
      <c r="AK96" s="2">
        <v>0.31178031625716185</v>
      </c>
      <c r="AL96" s="2">
        <v>0.32945923656446896</v>
      </c>
      <c r="AM96" s="2">
        <v>0.3155358818172523</v>
      </c>
      <c r="AN96" s="2">
        <v>0.31492791298982326</v>
      </c>
      <c r="AO96" s="2">
        <v>0.3298136216850044</v>
      </c>
      <c r="AP96" s="2">
        <v>0.3108256866734534</v>
      </c>
      <c r="AQ96" s="2">
        <v>0.32361432860149475</v>
      </c>
      <c r="AR96" s="2">
        <v>0.35187838529207205</v>
      </c>
      <c r="AS96" s="2">
        <v>0.3481785828623523</v>
      </c>
      <c r="AT96" s="2">
        <v>0.3667804019628789</v>
      </c>
      <c r="AU96" s="2">
        <v>0.46121415775870234</v>
      </c>
      <c r="AV96" s="2">
        <v>0.3958650307624918</v>
      </c>
      <c r="AW96" s="2">
        <v>0.39407019023070133</v>
      </c>
      <c r="AX96" s="2">
        <v>0.43849804797667075</v>
      </c>
      <c r="AY96" s="2">
        <v>0.5422739126857414</v>
      </c>
      <c r="AZ96" s="2">
        <v>0.5504216370751267</v>
      </c>
      <c r="BA96" s="2">
        <v>0.5311224598333486</v>
      </c>
      <c r="BB96" s="2">
        <v>0.5339163092029392</v>
      </c>
      <c r="BC96" s="2">
        <v>0.5353423440741202</v>
      </c>
      <c r="BD96" s="2">
        <v>0.6039831843779957</v>
      </c>
    </row>
    <row r="97" spans="1:56" ht="12.75">
      <c r="A97" t="s">
        <v>6</v>
      </c>
      <c r="B97" s="2">
        <v>1.3475769271817644</v>
      </c>
      <c r="C97" s="2">
        <v>1.3578940881753139</v>
      </c>
      <c r="D97" s="2">
        <v>1.2709429142789925</v>
      </c>
      <c r="E97" s="2">
        <v>0.9825047882434337</v>
      </c>
      <c r="F97" s="2">
        <v>0.8953513890547662</v>
      </c>
      <c r="G97" s="2">
        <v>0.7581134015785039</v>
      </c>
      <c r="H97" s="2">
        <v>0.6905244246205768</v>
      </c>
      <c r="I97" s="2">
        <v>0.7090706038276505</v>
      </c>
      <c r="J97" s="2">
        <v>0.6687560596249924</v>
      </c>
      <c r="K97" s="2">
        <v>0.6738151124509506</v>
      </c>
      <c r="L97" s="2">
        <v>0.5187860635382763</v>
      </c>
      <c r="M97" s="2">
        <v>0.509937724778751</v>
      </c>
      <c r="N97" s="2">
        <v>0.4934384948071567</v>
      </c>
      <c r="O97" s="2">
        <v>0.42546357460283535</v>
      </c>
      <c r="P97" s="2">
        <v>0.4407431162082525</v>
      </c>
      <c r="Q97" s="2">
        <v>0.43957159073202784</v>
      </c>
      <c r="R97" s="2">
        <v>0.40638427620351353</v>
      </c>
      <c r="S97" s="2">
        <v>0.3844123578022915</v>
      </c>
      <c r="T97" s="2">
        <v>0.3850272270375412</v>
      </c>
      <c r="U97" s="2">
        <v>0.42278394799728053</v>
      </c>
      <c r="V97" s="2">
        <v>0.4380152199033182</v>
      </c>
      <c r="W97" s="2">
        <v>0.5146425225250175</v>
      </c>
      <c r="X97" s="2">
        <v>0.5596915351147125</v>
      </c>
      <c r="Y97" s="2">
        <v>0.5608125980177651</v>
      </c>
      <c r="Z97" s="2">
        <v>0.6183520417599129</v>
      </c>
      <c r="AA97" s="2">
        <v>0.614054674488288</v>
      </c>
      <c r="AB97" s="2">
        <v>0.558150773574207</v>
      </c>
      <c r="AC97" s="2">
        <v>0.5966767694898877</v>
      </c>
      <c r="AD97" s="2">
        <v>0.5751261592992275</v>
      </c>
      <c r="AE97" s="2">
        <v>0.6055221666005881</v>
      </c>
      <c r="AF97" s="2">
        <v>0.601659408660274</v>
      </c>
      <c r="AG97" s="2">
        <v>0.6156806595407717</v>
      </c>
      <c r="AH97" s="2">
        <v>0.626557009335453</v>
      </c>
      <c r="AI97" s="2">
        <v>0.6322654348620306</v>
      </c>
      <c r="AJ97" s="2">
        <v>0.6170607195930026</v>
      </c>
      <c r="AK97" s="2">
        <v>0.5458456184508153</v>
      </c>
      <c r="AL97" s="2">
        <v>0.4821454298792106</v>
      </c>
      <c r="AM97" s="2">
        <v>0.43735329114765237</v>
      </c>
      <c r="AN97" s="2">
        <v>0.3837672466212343</v>
      </c>
      <c r="AO97" s="2">
        <v>0.3815185639291482</v>
      </c>
      <c r="AP97" s="2">
        <v>0.30482827923896616</v>
      </c>
      <c r="AQ97" s="2">
        <v>0.3094251288206935</v>
      </c>
      <c r="AR97" s="2">
        <v>0.37489687825922813</v>
      </c>
      <c r="AS97" s="2">
        <v>0.40314771593949705</v>
      </c>
      <c r="AT97" s="2">
        <v>0.41152790340884504</v>
      </c>
      <c r="AU97" s="2">
        <v>0.4735897282245657</v>
      </c>
      <c r="AV97" s="2">
        <v>0.46768680701881693</v>
      </c>
      <c r="AW97" s="2">
        <v>0.37957857691944374</v>
      </c>
      <c r="AX97" s="2">
        <v>0.38522753676483196</v>
      </c>
      <c r="AY97" s="2">
        <v>0.4706015566341093</v>
      </c>
      <c r="AZ97" s="2">
        <v>0.495448519977434</v>
      </c>
      <c r="BA97" s="2">
        <v>0.4595196894587453</v>
      </c>
      <c r="BB97" s="2">
        <v>0.4526893454295078</v>
      </c>
      <c r="BC97" s="2">
        <v>0.40595266190388357</v>
      </c>
      <c r="BD97" s="2">
        <v>0.35868846746166644</v>
      </c>
    </row>
    <row r="98" spans="1:56" ht="12.75">
      <c r="A98" t="s">
        <v>7</v>
      </c>
      <c r="B98" s="2">
        <v>0.3098011850033053</v>
      </c>
      <c r="C98" s="2">
        <v>0.4455609667666153</v>
      </c>
      <c r="D98" s="2">
        <v>0.44948643481841527</v>
      </c>
      <c r="E98" s="2">
        <v>0.4071189677501325</v>
      </c>
      <c r="F98" s="2">
        <v>0.43746459821767225</v>
      </c>
      <c r="G98" s="2">
        <v>0.3979920123517111</v>
      </c>
      <c r="H98" s="2">
        <v>0.34411144040123</v>
      </c>
      <c r="I98" s="2">
        <v>0.41223377692900043</v>
      </c>
      <c r="J98" s="2">
        <v>0.41738785887980345</v>
      </c>
      <c r="K98" s="2">
        <v>0.37993470029280124</v>
      </c>
      <c r="L98" s="2">
        <v>0.3244283775676136</v>
      </c>
      <c r="M98" s="2">
        <v>0.34093170371454323</v>
      </c>
      <c r="N98" s="2">
        <v>0.31568925798808806</v>
      </c>
      <c r="O98" s="2">
        <v>0.32008285889288</v>
      </c>
      <c r="P98" s="2">
        <v>0.3766253079296236</v>
      </c>
      <c r="Q98" s="2">
        <v>0.4040803217664789</v>
      </c>
      <c r="R98" s="2">
        <v>0.3559982651465675</v>
      </c>
      <c r="S98" s="2">
        <v>0.3323405407882642</v>
      </c>
      <c r="T98" s="2">
        <v>0.3650183836114031</v>
      </c>
      <c r="U98" s="2">
        <v>0.4453142851369439</v>
      </c>
      <c r="V98" s="2">
        <v>0.438322344851501</v>
      </c>
      <c r="W98" s="2">
        <v>0.4653113772024562</v>
      </c>
      <c r="X98" s="2">
        <v>0.47926618453611347</v>
      </c>
      <c r="Y98" s="2">
        <v>0.4843260894821918</v>
      </c>
      <c r="Z98" s="2">
        <v>0.449000974096294</v>
      </c>
      <c r="AA98" s="2">
        <v>0.4718808364504575</v>
      </c>
      <c r="AB98" s="2">
        <v>0.426802513396263</v>
      </c>
      <c r="AC98" s="2">
        <v>0.39082569270288287</v>
      </c>
      <c r="AD98" s="2">
        <v>0.3921150687419285</v>
      </c>
      <c r="AE98" s="2">
        <v>0.41182422258693624</v>
      </c>
      <c r="AF98" s="2">
        <v>0.4209725086807327</v>
      </c>
      <c r="AG98" s="2">
        <v>0.3872375174595621</v>
      </c>
      <c r="AH98" s="2">
        <v>0.3729830495252732</v>
      </c>
      <c r="AI98" s="2">
        <v>0.3541072567458466</v>
      </c>
      <c r="AJ98" s="2">
        <v>0.3270947475075397</v>
      </c>
      <c r="AK98" s="2">
        <v>0.3077507577173121</v>
      </c>
      <c r="AL98" s="2">
        <v>0.320293562002598</v>
      </c>
      <c r="AM98" s="2">
        <v>0.277598693793189</v>
      </c>
      <c r="AN98" s="2">
        <v>0.260538476990535</v>
      </c>
      <c r="AO98" s="2">
        <v>0.26385031291132544</v>
      </c>
      <c r="AP98" s="2">
        <v>0.27008707094128326</v>
      </c>
      <c r="AQ98" s="2">
        <v>0.2710066578034339</v>
      </c>
      <c r="AR98" s="2">
        <v>0.26790937766785405</v>
      </c>
      <c r="AS98" s="2">
        <v>0.28401644811304216</v>
      </c>
      <c r="AT98" s="2">
        <v>0.2760645896861806</v>
      </c>
      <c r="AU98" s="2">
        <v>0.36035052922583505</v>
      </c>
      <c r="AV98" s="2">
        <v>0.3560395401573208</v>
      </c>
      <c r="AW98" s="2">
        <v>0.36685447688598394</v>
      </c>
      <c r="AX98" s="2">
        <v>0.38282637917750717</v>
      </c>
      <c r="AY98" s="2">
        <v>0.35491889808637256</v>
      </c>
      <c r="AZ98" s="2">
        <v>0.38670077030848554</v>
      </c>
      <c r="BA98" s="2">
        <v>0.3867931627079789</v>
      </c>
      <c r="BB98" s="2">
        <v>0.3717600168182836</v>
      </c>
      <c r="BC98" s="2">
        <v>0.3808657904688225</v>
      </c>
      <c r="BD98" s="2">
        <v>0</v>
      </c>
    </row>
    <row r="99" spans="1:56" ht="12.75">
      <c r="A99" t="s">
        <v>8</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0.1488972331736241</v>
      </c>
      <c r="AM99" s="2">
        <v>0.1441244687917589</v>
      </c>
      <c r="AN99" s="2">
        <v>0.14862391426990895</v>
      </c>
      <c r="AO99" s="2">
        <v>0.15487550735984765</v>
      </c>
      <c r="AP99" s="2">
        <v>0.2019385222501188</v>
      </c>
      <c r="AQ99" s="2">
        <v>0.17197134959661484</v>
      </c>
      <c r="AR99" s="2">
        <v>0.20706191658859313</v>
      </c>
      <c r="AS99" s="2">
        <v>0.20946936760122017</v>
      </c>
      <c r="AT99" s="2">
        <v>0.15703680831323535</v>
      </c>
      <c r="AU99" s="2">
        <v>0.17155993269464329</v>
      </c>
      <c r="AV99" s="2">
        <v>0.17297897355704372</v>
      </c>
      <c r="AW99" s="2">
        <v>0.16238979175708512</v>
      </c>
      <c r="AX99" s="2">
        <v>0.21078008966586098</v>
      </c>
      <c r="AY99" s="2">
        <v>0.18883144110075734</v>
      </c>
      <c r="AZ99" s="2">
        <v>0.17124164465363256</v>
      </c>
      <c r="BA99" s="2">
        <v>0.14670137693644408</v>
      </c>
      <c r="BB99" s="2">
        <v>0.13082463979776832</v>
      </c>
      <c r="BC99" s="2">
        <v>0.09900021256037607</v>
      </c>
      <c r="BD99" s="2">
        <v>0.10590995210828849</v>
      </c>
    </row>
    <row r="100" spans="1:56" ht="12.75">
      <c r="A100" t="s">
        <v>32</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0.031194785868250616</v>
      </c>
      <c r="AG100" s="2">
        <v>0.12288221568428526</v>
      </c>
      <c r="AH100" s="2">
        <v>0.07323429762835548</v>
      </c>
      <c r="AI100" s="2">
        <v>0.11358148699028377</v>
      </c>
      <c r="AJ100" s="2">
        <v>0.09955966397051934</v>
      </c>
      <c r="AK100" s="2">
        <v>0</v>
      </c>
      <c r="AL100" s="2">
        <v>0</v>
      </c>
      <c r="AM100" s="2">
        <v>15202308127692</v>
      </c>
      <c r="AN100" s="2">
        <v>124195575820061</v>
      </c>
      <c r="AO100" s="2">
        <v>0.08974771482284186</v>
      </c>
      <c r="AP100" s="2">
        <v>0.10407485520020146</v>
      </c>
      <c r="AQ100" s="2">
        <v>0.13207797837295834</v>
      </c>
      <c r="AR100" s="2">
        <v>0.1518130651946336</v>
      </c>
      <c r="AS100" s="2">
        <v>0.16675931072818234</v>
      </c>
      <c r="AT100" s="2">
        <v>0.17726118403622004</v>
      </c>
      <c r="AU100" s="2">
        <v>0.17539135502280812</v>
      </c>
      <c r="AV100" s="2">
        <v>0.2690789160733823</v>
      </c>
      <c r="AW100" s="2">
        <v>0.2652071476653816</v>
      </c>
      <c r="AX100" s="2">
        <v>0.4740579035511538</v>
      </c>
      <c r="AY100" s="2">
        <v>0.3483888008452192</v>
      </c>
      <c r="AZ100" s="2">
        <v>0.28823920980365614</v>
      </c>
      <c r="BA100" s="2">
        <v>0.21276949970864897</v>
      </c>
      <c r="BB100" s="2">
        <v>0.21633941038397475</v>
      </c>
      <c r="BC100" s="2">
        <v>0.25372040897607717</v>
      </c>
      <c r="BD100" s="2">
        <v>0.21287942729917075</v>
      </c>
    </row>
    <row r="101" spans="1:56" ht="12.75">
      <c r="A101" t="s">
        <v>9</v>
      </c>
      <c r="B101" s="2">
        <v>0</v>
      </c>
      <c r="C101" s="2">
        <v>0</v>
      </c>
      <c r="D101" s="2">
        <v>0</v>
      </c>
      <c r="E101" s="2">
        <v>0</v>
      </c>
      <c r="F101" s="2">
        <v>0</v>
      </c>
      <c r="G101" s="2">
        <v>0</v>
      </c>
      <c r="H101" s="2">
        <v>0</v>
      </c>
      <c r="I101" s="2">
        <v>0</v>
      </c>
      <c r="J101" s="2">
        <v>0</v>
      </c>
      <c r="K101" s="2">
        <v>0</v>
      </c>
      <c r="L101" s="2">
        <v>0</v>
      </c>
      <c r="M101" s="2">
        <v>0</v>
      </c>
      <c r="N101" s="2">
        <v>0</v>
      </c>
      <c r="O101" s="2">
        <v>0</v>
      </c>
      <c r="P101" s="2">
        <v>0.08592322324160925</v>
      </c>
      <c r="Q101" s="2">
        <v>0.09049623202039732</v>
      </c>
      <c r="R101" s="2">
        <v>0.10147511605409287</v>
      </c>
      <c r="S101" s="2">
        <v>0.08729731865258358</v>
      </c>
      <c r="T101" s="2">
        <v>0.20329307077505057</v>
      </c>
      <c r="U101" s="2">
        <v>0.18837226542229646</v>
      </c>
      <c r="V101" s="2">
        <v>0.1630923029198569</v>
      </c>
      <c r="W101" s="2">
        <v>0.1605521974923311</v>
      </c>
      <c r="X101" s="2">
        <v>0.26562846724521555</v>
      </c>
      <c r="Y101" s="2">
        <v>0.19602947136130752</v>
      </c>
      <c r="Z101" s="2">
        <v>0.21690782840912012</v>
      </c>
      <c r="AA101" s="2">
        <v>0.24133240351403204</v>
      </c>
      <c r="AB101" s="2">
        <v>0.2832199545224271</v>
      </c>
      <c r="AC101" s="2">
        <v>0.19355440592651396</v>
      </c>
      <c r="AD101" s="2">
        <v>0.20015730482323482</v>
      </c>
      <c r="AE101" s="2">
        <v>0.16864502388860098</v>
      </c>
      <c r="AF101" s="2">
        <v>0.15999374601047323</v>
      </c>
      <c r="AG101" s="2">
        <v>0.18861572068779356</v>
      </c>
      <c r="AH101" s="2">
        <v>0.16445902940172724</v>
      </c>
      <c r="AI101" s="2">
        <v>0.20160515979836788</v>
      </c>
      <c r="AJ101" s="2">
        <v>0.2532312517218154</v>
      </c>
      <c r="AK101" s="2">
        <v>0.2851978406581553</v>
      </c>
      <c r="AL101" s="2">
        <v>0.3059085472134872</v>
      </c>
      <c r="AM101" s="2">
        <v>0.3145112849556513</v>
      </c>
      <c r="AN101" s="2">
        <v>0.296411459723892</v>
      </c>
      <c r="AO101" s="2">
        <v>0.31165902193270023</v>
      </c>
      <c r="AP101" s="2">
        <v>0.29495224299987644</v>
      </c>
      <c r="AQ101" s="2">
        <v>0.3307038559960845</v>
      </c>
      <c r="AR101" s="2">
        <v>0.4023227564323023</v>
      </c>
      <c r="AS101" s="2">
        <v>0.3946254712196508</v>
      </c>
      <c r="AT101" s="2">
        <v>0.388922965162499</v>
      </c>
      <c r="AU101" s="2">
        <v>0.4195972366490535</v>
      </c>
      <c r="AV101" s="2">
        <v>0.5408808062434688</v>
      </c>
      <c r="AW101" s="2">
        <v>0.5515320900431908</v>
      </c>
      <c r="AX101" s="2">
        <v>0.5904732870653265</v>
      </c>
      <c r="AY101" s="2">
        <v>0.5446780326386435</v>
      </c>
      <c r="AZ101" s="2">
        <v>0.5226869487892012</v>
      </c>
      <c r="BA101" s="2">
        <v>0.5121029316279337</v>
      </c>
      <c r="BB101" s="2">
        <v>0.4698104463341298</v>
      </c>
      <c r="BC101" s="2">
        <v>0.46194031754034653</v>
      </c>
      <c r="BD101" s="2">
        <v>0.38475342965903353</v>
      </c>
    </row>
    <row r="102" spans="1:56" ht="12.75">
      <c r="A102" t="s">
        <v>10</v>
      </c>
      <c r="B102" s="2">
        <v>0.21935778032989126</v>
      </c>
      <c r="C102" s="2">
        <v>0.15337066609772057</v>
      </c>
      <c r="D102" s="2">
        <v>0.18337865805996253</v>
      </c>
      <c r="E102" s="2">
        <v>0.14054358492097077</v>
      </c>
      <c r="F102" s="2">
        <v>0.08703624861165209</v>
      </c>
      <c r="G102" s="2">
        <v>0.10185075420842597</v>
      </c>
      <c r="H102" s="2">
        <v>0.12300386730238165</v>
      </c>
      <c r="I102" s="2">
        <v>0.22063019236014708</v>
      </c>
      <c r="J102" s="2">
        <v>0.19304669075269226</v>
      </c>
      <c r="K102" s="2">
        <v>0.15546434643004084</v>
      </c>
      <c r="L102" s="2">
        <v>0.14573792258856647</v>
      </c>
      <c r="M102" s="2">
        <v>0.16466098501744936</v>
      </c>
      <c r="N102" s="2">
        <v>0.07882265850896229</v>
      </c>
      <c r="O102" s="2">
        <v>0.12442608688218183</v>
      </c>
      <c r="P102" s="2">
        <v>0.1272302047398766</v>
      </c>
      <c r="Q102" s="2">
        <v>0.0953369446992248</v>
      </c>
      <c r="R102" s="2">
        <v>0.12069538409571551</v>
      </c>
      <c r="S102" s="2">
        <v>0.09216877169763321</v>
      </c>
      <c r="T102" s="2">
        <v>0.14384095620471818</v>
      </c>
      <c r="U102" s="2">
        <v>0.08376141791760226</v>
      </c>
      <c r="V102" s="2">
        <v>0.14988316551244654</v>
      </c>
      <c r="W102" s="2">
        <v>0.16164069239375284</v>
      </c>
      <c r="X102" s="2">
        <v>0.20115419623767747</v>
      </c>
      <c r="Y102" s="2">
        <v>0.20048217653703673</v>
      </c>
      <c r="Z102" s="2">
        <v>0.27618037199209555</v>
      </c>
      <c r="AA102" s="2">
        <v>0.2601889717204779</v>
      </c>
      <c r="AB102" s="2">
        <v>0.40019621216882834</v>
      </c>
      <c r="AC102" s="2">
        <v>0.3483021693897567</v>
      </c>
      <c r="AD102" s="2">
        <v>0.3864349529285266</v>
      </c>
      <c r="AE102" s="2">
        <v>0.4210738594402698</v>
      </c>
      <c r="AF102" s="2">
        <v>0.31397746350612804</v>
      </c>
      <c r="AG102" s="2">
        <v>0.2952606578802338</v>
      </c>
      <c r="AH102" s="2">
        <v>0.34344555268385024</v>
      </c>
      <c r="AI102" s="2">
        <v>0.3117197650564763</v>
      </c>
      <c r="AJ102" s="2">
        <v>0.2684159488658385</v>
      </c>
      <c r="AK102" s="2">
        <v>0.15030870254679146</v>
      </c>
      <c r="AL102" s="2">
        <v>0.19896062847121254</v>
      </c>
      <c r="AM102" s="2">
        <v>0.11047080098156581</v>
      </c>
      <c r="AN102" s="2">
        <v>0.1954469009972093</v>
      </c>
      <c r="AO102" s="2">
        <v>0.154195472839092</v>
      </c>
      <c r="AP102" s="2">
        <v>0.12810988429118952</v>
      </c>
      <c r="AQ102" s="2">
        <v>0.15015883090676102</v>
      </c>
      <c r="AR102" s="2">
        <v>0.19856564967866094</v>
      </c>
      <c r="AS102" s="2">
        <v>0.16732652671061313</v>
      </c>
      <c r="AT102" s="2">
        <v>0.1474592775373681</v>
      </c>
      <c r="AU102" s="2">
        <v>0.2899702971143051</v>
      </c>
      <c r="AV102" s="2">
        <v>0.19715041808272327</v>
      </c>
      <c r="AW102" s="2">
        <v>0.18990290885909808</v>
      </c>
      <c r="AX102" s="2">
        <v>0.21767330938032461</v>
      </c>
      <c r="AY102" s="2">
        <v>0.1584345466117469</v>
      </c>
      <c r="AZ102" s="2">
        <v>0.148048990115847</v>
      </c>
      <c r="BA102" s="2">
        <v>0.19820137992132233</v>
      </c>
      <c r="BB102" s="2">
        <v>0.1369867678220017</v>
      </c>
      <c r="BC102" s="2">
        <v>0.16660961901344756</v>
      </c>
      <c r="BD102" s="2">
        <v>0</v>
      </c>
    </row>
    <row r="103" spans="1:56" ht="12.75">
      <c r="A103" t="s">
        <v>11</v>
      </c>
      <c r="B103" s="2">
        <v>0.24413464034732818</v>
      </c>
      <c r="C103" s="2">
        <v>0.20289835807369364</v>
      </c>
      <c r="D103" s="2">
        <v>0.14484609844211133</v>
      </c>
      <c r="E103" s="2">
        <v>0.2024725869851991</v>
      </c>
      <c r="F103" s="2">
        <v>0.14408377729131025</v>
      </c>
      <c r="G103" s="2">
        <v>0.27452985725595713</v>
      </c>
      <c r="H103" s="2">
        <v>0.2788856506422913</v>
      </c>
      <c r="I103" s="2">
        <v>0.3182454649182327</v>
      </c>
      <c r="J103" s="2">
        <v>0.24827547361825478</v>
      </c>
      <c r="K103" s="2">
        <v>0.2600442729425852</v>
      </c>
      <c r="L103" s="2">
        <v>0.22544751563494841</v>
      </c>
      <c r="M103" s="2">
        <v>0.22251333873149465</v>
      </c>
      <c r="N103" s="2">
        <v>0.20388895206369556</v>
      </c>
      <c r="O103" s="2">
        <v>0.2453160284439041</v>
      </c>
      <c r="P103" s="2">
        <v>0.24512560899816366</v>
      </c>
      <c r="Q103" s="2">
        <v>0.2305470284644915</v>
      </c>
      <c r="R103" s="2">
        <v>0.19775155978495917</v>
      </c>
      <c r="S103" s="2">
        <v>0.20745248256700044</v>
      </c>
      <c r="T103" s="2">
        <v>0.2300192528886973</v>
      </c>
      <c r="U103" s="2">
        <v>0.26884029929347575</v>
      </c>
      <c r="V103" s="2">
        <v>0.32237402099359813</v>
      </c>
      <c r="W103" s="2">
        <v>0.27749198713824375</v>
      </c>
      <c r="X103" s="2">
        <v>0.28437736143645226</v>
      </c>
      <c r="Y103" s="2">
        <v>0.3245684119728622</v>
      </c>
      <c r="Z103" s="2">
        <v>0.3435442383927326</v>
      </c>
      <c r="AA103" s="2">
        <v>0.2854779868606378</v>
      </c>
      <c r="AB103" s="2">
        <v>0.2870769841550365</v>
      </c>
      <c r="AC103" s="2">
        <v>0.3078940184215066</v>
      </c>
      <c r="AD103" s="2">
        <v>0.31939280352841887</v>
      </c>
      <c r="AE103" s="2">
        <v>0.3102152445304139</v>
      </c>
      <c r="AF103" s="2">
        <v>0.30633641670743633</v>
      </c>
      <c r="AG103" s="2">
        <v>0.32296343855421894</v>
      </c>
      <c r="AH103" s="2">
        <v>0.3017398877024944</v>
      </c>
      <c r="AI103" s="2">
        <v>0.26613479044350474</v>
      </c>
      <c r="AJ103" s="2">
        <v>0.28601875444111785</v>
      </c>
      <c r="AK103" s="2">
        <v>0.2717449947580922</v>
      </c>
      <c r="AL103" s="2">
        <v>0.19896142107712647</v>
      </c>
      <c r="AM103" s="2">
        <v>0.21420301586101034</v>
      </c>
      <c r="AN103" s="2">
        <v>0.26640225349531316</v>
      </c>
      <c r="AO103" s="2">
        <v>0.26696520472932084</v>
      </c>
      <c r="AP103" s="2">
        <v>0.2809719861045836</v>
      </c>
      <c r="AQ103" s="2">
        <v>0.23195892396499865</v>
      </c>
      <c r="AR103" s="2">
        <v>0.22835548079980866</v>
      </c>
      <c r="AS103" s="2">
        <v>0.2029308951432966</v>
      </c>
      <c r="AT103" s="2">
        <v>0.18748509184840456</v>
      </c>
      <c r="AU103" s="2">
        <v>0.28075942799620063</v>
      </c>
      <c r="AV103" s="2">
        <v>0.2482314916370854</v>
      </c>
      <c r="AW103" s="2">
        <v>0.1701437677475458</v>
      </c>
      <c r="AX103" s="2">
        <v>0.1904093444403623</v>
      </c>
      <c r="AY103" s="2">
        <v>0.1827359631100779</v>
      </c>
      <c r="AZ103" s="2">
        <v>0.19643208107757382</v>
      </c>
      <c r="BA103" s="2">
        <v>0.17789464544476025</v>
      </c>
      <c r="BB103" s="2">
        <v>0.17314775564399087</v>
      </c>
      <c r="BC103" s="2">
        <v>0.22706249071141946</v>
      </c>
      <c r="BD103" s="2">
        <v>0.1885427021837032</v>
      </c>
    </row>
    <row r="104" spans="1:56" ht="12.75">
      <c r="A104" t="s">
        <v>12</v>
      </c>
      <c r="B104" s="2">
        <v>0</v>
      </c>
      <c r="C104" s="2">
        <v>0</v>
      </c>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0.017622405593261604</v>
      </c>
      <c r="AD104" s="2">
        <v>0.018908380242033018</v>
      </c>
      <c r="AE104" s="2">
        <v>0.01534032417678294</v>
      </c>
      <c r="AF104" s="2">
        <v>0.02320938287213085</v>
      </c>
      <c r="AG104" s="2">
        <v>0.018685847139640232</v>
      </c>
      <c r="AH104" s="2">
        <v>0.023322983151424476</v>
      </c>
      <c r="AI104" s="2">
        <v>0.030869837571865007</v>
      </c>
      <c r="AJ104" s="2">
        <v>0.03320630749272087</v>
      </c>
      <c r="AK104" s="2">
        <v>0.022500560354473356</v>
      </c>
      <c r="AL104" s="2">
        <v>0.028663020703058192</v>
      </c>
      <c r="AM104" s="2">
        <v>0.036141305407584486</v>
      </c>
      <c r="AN104" s="2">
        <v>0.05366890989729181</v>
      </c>
      <c r="AO104" s="2">
        <v>0.07215964974217615</v>
      </c>
      <c r="AP104" s="2">
        <v>0.04161514726510107</v>
      </c>
      <c r="AQ104" s="2">
        <v>0.055008762316113555</v>
      </c>
      <c r="AR104" s="2">
        <v>0.05091776865363859</v>
      </c>
      <c r="AS104" s="2">
        <v>0.060375869420045476</v>
      </c>
      <c r="AT104" s="2">
        <v>0.06203036328946833</v>
      </c>
      <c r="AU104" s="2">
        <v>0.09521916008796887</v>
      </c>
      <c r="AV104" s="2">
        <v>0.05130535011407379</v>
      </c>
      <c r="AW104" s="2">
        <v>0.07166694299204553</v>
      </c>
      <c r="AX104" s="2">
        <v>0.08583595248041762</v>
      </c>
      <c r="AY104" s="2">
        <v>0.09746782178812995</v>
      </c>
      <c r="AZ104" s="2">
        <v>0.1156912959959144</v>
      </c>
      <c r="BA104" s="2">
        <v>0.11852240074677847</v>
      </c>
      <c r="BB104" s="2">
        <v>0.1406855719309477</v>
      </c>
      <c r="BC104" s="2">
        <v>0.13338500509781354</v>
      </c>
      <c r="BD104" s="2">
        <v>0</v>
      </c>
    </row>
    <row r="105" spans="1:56" ht="12.75">
      <c r="A105" t="s">
        <v>13</v>
      </c>
      <c r="B105" s="2">
        <v>0</v>
      </c>
      <c r="C105" s="2">
        <v>0</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0.11113447271198151</v>
      </c>
      <c r="W105" s="2">
        <v>0.13159135418935305</v>
      </c>
      <c r="X105" s="2">
        <v>0.09757471086522283</v>
      </c>
      <c r="Y105" s="2">
        <v>0.0909292072423533</v>
      </c>
      <c r="Z105" s="2">
        <v>0.1574689202552304</v>
      </c>
      <c r="AA105" s="2">
        <v>0.1714098291102187</v>
      </c>
      <c r="AB105" s="2">
        <v>0.16471164113586886</v>
      </c>
      <c r="AC105" s="2">
        <v>0.17318565139495976</v>
      </c>
      <c r="AD105" s="2">
        <v>0.20331850437913238</v>
      </c>
      <c r="AE105" s="2">
        <v>0.19052166503505258</v>
      </c>
      <c r="AF105" s="2">
        <v>0.21344964217010995</v>
      </c>
      <c r="AG105" s="2">
        <v>0.3282812858791884</v>
      </c>
      <c r="AH105" s="2">
        <v>0.26123819624426464</v>
      </c>
      <c r="AI105" s="2">
        <v>0.35443740954105346</v>
      </c>
      <c r="AJ105" s="2">
        <v>0.40221067646622866</v>
      </c>
      <c r="AK105" s="2">
        <v>0.36467593378053276</v>
      </c>
      <c r="AL105" s="2">
        <v>0.43740531018254586</v>
      </c>
      <c r="AM105" s="2">
        <v>0.5457843402440771</v>
      </c>
      <c r="AN105" s="2">
        <v>0.6475524791042363</v>
      </c>
      <c r="AO105" s="2">
        <v>0.6594681082000112</v>
      </c>
      <c r="AP105" s="2">
        <v>0.6960537216920324</v>
      </c>
      <c r="AQ105" s="2">
        <v>0.7737456309616568</v>
      </c>
      <c r="AR105" s="2">
        <v>0.7826439134384885</v>
      </c>
      <c r="AS105" s="2">
        <v>0.8565895701505564</v>
      </c>
      <c r="AT105" s="2">
        <v>0.7905414437261665</v>
      </c>
      <c r="AU105" s="2">
        <v>0.7932116378267117</v>
      </c>
      <c r="AV105" s="2">
        <v>0.8896618996007102</v>
      </c>
      <c r="AW105" s="2">
        <v>0.9239965920245965</v>
      </c>
      <c r="AX105" s="2">
        <v>0.9680538088983028</v>
      </c>
      <c r="AY105" s="2">
        <v>1.0428300755574893</v>
      </c>
      <c r="AZ105" s="2">
        <v>1.0465456243428464</v>
      </c>
      <c r="BA105" s="2">
        <v>0.9729563593575347</v>
      </c>
      <c r="BB105" s="2">
        <v>1.003805191318366</v>
      </c>
      <c r="BC105" s="2">
        <v>1.001622632397355</v>
      </c>
      <c r="BD105" s="2">
        <v>1.073243210302973</v>
      </c>
    </row>
    <row r="106" spans="1:56" ht="12.75">
      <c r="A106" t="s">
        <v>14</v>
      </c>
      <c r="B106" s="2">
        <v>0.31377638246350925</v>
      </c>
      <c r="C106" s="2">
        <v>0.45080610743727995</v>
      </c>
      <c r="D106" s="2">
        <v>0.48507336382822297</v>
      </c>
      <c r="E106" s="2">
        <v>0.25890289264355537</v>
      </c>
      <c r="F106" s="2">
        <v>0.2865451382206449</v>
      </c>
      <c r="G106" s="2">
        <v>0.363257495581787</v>
      </c>
      <c r="H106" s="2">
        <v>0.4507939303284682</v>
      </c>
      <c r="I106" s="2">
        <v>0.49494217216845937</v>
      </c>
      <c r="J106" s="2">
        <v>0.4869320758603428</v>
      </c>
      <c r="K106" s="2">
        <v>0.4989533132816125</v>
      </c>
      <c r="L106" s="2">
        <v>0.6175460441460733</v>
      </c>
      <c r="M106" s="2">
        <v>0.5821433480526895</v>
      </c>
      <c r="N106" s="2">
        <v>0.6677542955167384</v>
      </c>
      <c r="O106" s="2">
        <v>0.5315856307135465</v>
      </c>
      <c r="P106" s="2">
        <v>0.61138625252993</v>
      </c>
      <c r="Q106" s="2">
        <v>0.7358279091994899</v>
      </c>
      <c r="R106" s="2">
        <v>0.8009011940052263</v>
      </c>
      <c r="S106" s="2">
        <v>0.8089567745787374</v>
      </c>
      <c r="T106" s="2">
        <v>0.7829494515876096</v>
      </c>
      <c r="U106" s="2">
        <v>0.9359297619822493</v>
      </c>
      <c r="V106" s="2">
        <v>0.9652700044265284</v>
      </c>
      <c r="W106" s="2">
        <v>1.0714333888514556</v>
      </c>
      <c r="X106" s="2">
        <v>1.0726288317598984</v>
      </c>
      <c r="Y106" s="2">
        <v>0.9073789643399586</v>
      </c>
      <c r="Z106" s="2">
        <v>1.0247166146505233</v>
      </c>
      <c r="AA106" s="2">
        <v>0.9114274628649367</v>
      </c>
      <c r="AB106" s="2">
        <v>1.0057678567539703</v>
      </c>
      <c r="AC106" s="2">
        <v>0.9762638226407192</v>
      </c>
      <c r="AD106" s="2">
        <v>0.9841561505897531</v>
      </c>
      <c r="AE106" s="2">
        <v>0.9364310972105485</v>
      </c>
      <c r="AF106" s="2">
        <v>0.9167457909097401</v>
      </c>
      <c r="AG106" s="2">
        <v>0.8768616747351943</v>
      </c>
      <c r="AH106" s="2">
        <v>0.85727050260694</v>
      </c>
      <c r="AI106" s="2">
        <v>0.8172455201927054</v>
      </c>
      <c r="AJ106" s="2">
        <v>0.7598653154161524</v>
      </c>
      <c r="AK106" s="2">
        <v>0.8126546818876845</v>
      </c>
      <c r="AL106" s="2">
        <v>0.813619226698886</v>
      </c>
      <c r="AM106" s="2">
        <v>0.8063928888414628</v>
      </c>
      <c r="AN106" s="2">
        <v>0.7996303137821832</v>
      </c>
      <c r="AO106" s="2">
        <v>0.791276434035984</v>
      </c>
      <c r="AP106" s="2">
        <v>0.8367345887778066</v>
      </c>
      <c r="AQ106" s="2">
        <v>0.8217629396247425</v>
      </c>
      <c r="AR106" s="2">
        <v>0.8105366280204291</v>
      </c>
      <c r="AS106" s="2">
        <v>0.7953331224944336</v>
      </c>
      <c r="AT106" s="2">
        <v>0.733488460967671</v>
      </c>
      <c r="AU106" s="2">
        <v>0.8188137472734636</v>
      </c>
      <c r="AV106" s="2">
        <v>0.8063617137915982</v>
      </c>
      <c r="AW106" s="2">
        <v>0.8078935498404294</v>
      </c>
      <c r="AX106" s="2">
        <v>0.8046871344117168</v>
      </c>
      <c r="AY106" s="2">
        <v>0.8205141365854235</v>
      </c>
      <c r="AZ106" s="2">
        <v>0.8148604603452236</v>
      </c>
      <c r="BA106" s="2">
        <v>0.753348359662566</v>
      </c>
      <c r="BB106" s="2">
        <v>0.709701033223057</v>
      </c>
      <c r="BC106" s="2">
        <v>0.6687653620280257</v>
      </c>
      <c r="BD106" s="2">
        <v>0.6434653798866198</v>
      </c>
    </row>
    <row r="107" spans="1:56" ht="12.75">
      <c r="A107" t="s">
        <v>15</v>
      </c>
      <c r="B107" s="2">
        <v>0</v>
      </c>
      <c r="C107" s="2">
        <v>0.23375989650847756</v>
      </c>
      <c r="D107" s="2">
        <v>0.1826498319112615</v>
      </c>
      <c r="E107" s="2">
        <v>0.18032670300822787</v>
      </c>
      <c r="F107" s="2">
        <v>0.18541059080607222</v>
      </c>
      <c r="G107" s="2">
        <v>0.1787391868475238</v>
      </c>
      <c r="H107" s="2">
        <v>0.16654946328629128</v>
      </c>
      <c r="I107" s="2">
        <v>0.16724358544544274</v>
      </c>
      <c r="J107" s="2">
        <v>0.20823860465931343</v>
      </c>
      <c r="K107" s="2">
        <v>0.21846271308313953</v>
      </c>
      <c r="L107" s="2">
        <v>0.22495668596430204</v>
      </c>
      <c r="M107" s="2">
        <v>0.2290244034396849</v>
      </c>
      <c r="N107" s="2">
        <v>0.2509086321067648</v>
      </c>
      <c r="O107" s="2">
        <v>0.2215774313791935</v>
      </c>
      <c r="P107" s="2">
        <v>0.3146086964013573</v>
      </c>
      <c r="Q107" s="2">
        <v>0.5239361051050662</v>
      </c>
      <c r="R107" s="2">
        <v>0.4108767683918848</v>
      </c>
      <c r="S107" s="2">
        <v>0.38873920986619664</v>
      </c>
      <c r="T107" s="2">
        <v>0.3375313048672949</v>
      </c>
      <c r="U107" s="2">
        <v>0.33986932254725793</v>
      </c>
      <c r="V107" s="2">
        <v>0.325363628159011</v>
      </c>
      <c r="W107" s="2">
        <v>0.2901834554713377</v>
      </c>
      <c r="X107" s="2">
        <v>0.27785088988321355</v>
      </c>
      <c r="Y107" s="2">
        <v>0.2789832096389228</v>
      </c>
      <c r="Z107" s="2">
        <v>0.24831695966052778</v>
      </c>
      <c r="AA107" s="2">
        <v>0.25258635283403164</v>
      </c>
      <c r="AB107" s="2">
        <v>0.2958719215410198</v>
      </c>
      <c r="AC107" s="2">
        <v>0.26112890392167487</v>
      </c>
      <c r="AD107" s="2">
        <v>0.26916675383206623</v>
      </c>
      <c r="AE107" s="2">
        <v>0.21847620009705043</v>
      </c>
      <c r="AF107" s="2">
        <v>0.23069102222573498</v>
      </c>
      <c r="AG107" s="2">
        <v>0.24893672001518874</v>
      </c>
      <c r="AH107" s="2">
        <v>0.2582998749184052</v>
      </c>
      <c r="AI107" s="2">
        <v>0.2467010122116834</v>
      </c>
      <c r="AJ107" s="2">
        <v>0.23884545362056614</v>
      </c>
      <c r="AK107" s="2">
        <v>0.22836635405791136</v>
      </c>
      <c r="AL107" s="2">
        <v>0.20672078298280455</v>
      </c>
      <c r="AM107" s="2">
        <v>0.26424081102360286</v>
      </c>
      <c r="AN107" s="2">
        <v>0.2656593048729943</v>
      </c>
      <c r="AO107" s="2">
        <v>0.2685407039749535</v>
      </c>
      <c r="AP107" s="2">
        <v>0.2515076804096338</v>
      </c>
      <c r="AQ107" s="2">
        <v>0.25429512013693106</v>
      </c>
      <c r="AR107" s="2">
        <v>0.22241342421564628</v>
      </c>
      <c r="AS107" s="2">
        <v>0.22571152395858565</v>
      </c>
      <c r="AT107" s="2">
        <v>0.2340480623778213</v>
      </c>
      <c r="AU107" s="2">
        <v>0.2711835792413469</v>
      </c>
      <c r="AV107" s="2">
        <v>0.2678895999744986</v>
      </c>
      <c r="AW107" s="2">
        <v>0.26637513997967927</v>
      </c>
      <c r="AX107" s="2">
        <v>0.30393447127298556</v>
      </c>
      <c r="AY107" s="2">
        <v>0.27771704780291634</v>
      </c>
      <c r="AZ107" s="2">
        <v>0.2553355726130279</v>
      </c>
      <c r="BA107" s="2">
        <v>0.276121750759427</v>
      </c>
      <c r="BB107" s="2">
        <v>0.2765067264781197</v>
      </c>
      <c r="BC107" s="2">
        <v>0.2624839287354211</v>
      </c>
      <c r="BD107" s="2">
        <v>0.27447756950851027</v>
      </c>
    </row>
    <row r="108" spans="1:56" ht="12.75">
      <c r="A108" t="s">
        <v>16</v>
      </c>
      <c r="B108" s="2">
        <v>0.11478804835881803</v>
      </c>
      <c r="C108" s="2">
        <v>0.13792933300607205</v>
      </c>
      <c r="D108" s="2">
        <v>0.1372227469436246</v>
      </c>
      <c r="E108" s="2">
        <v>0.1724711950302261</v>
      </c>
      <c r="F108" s="2">
        <v>0.15142449967813879</v>
      </c>
      <c r="G108" s="2">
        <v>0.16130692574211178</v>
      </c>
      <c r="H108" s="2">
        <v>0.18328845009554134</v>
      </c>
      <c r="I108" s="2">
        <v>0.17209282188934108</v>
      </c>
      <c r="J108" s="2">
        <v>0.2934822426178839</v>
      </c>
      <c r="K108" s="2">
        <v>0.3007096963386061</v>
      </c>
      <c r="L108" s="2">
        <v>0.33150033461826856</v>
      </c>
      <c r="M108" s="2">
        <v>0.33729437225481973</v>
      </c>
      <c r="N108" s="2">
        <v>0.4284196545603614</v>
      </c>
      <c r="O108" s="2">
        <v>0.45141524487883167</v>
      </c>
      <c r="P108" s="2">
        <v>0.5690058285075923</v>
      </c>
      <c r="Q108" s="2">
        <v>0.6542969745460356</v>
      </c>
      <c r="R108" s="2">
        <v>0.709596483790558</v>
      </c>
      <c r="S108" s="2">
        <v>0.8416901679350053</v>
      </c>
      <c r="T108" s="2">
        <v>0.9030223631871691</v>
      </c>
      <c r="U108" s="2">
        <v>0.9481112746164243</v>
      </c>
      <c r="V108" s="2">
        <v>0.8710334976133228</v>
      </c>
      <c r="W108" s="2">
        <v>0.8460928935484021</v>
      </c>
      <c r="X108" s="2">
        <v>1.0280870100699553</v>
      </c>
      <c r="Y108" s="2">
        <v>1.096440632197211</v>
      </c>
      <c r="Z108" s="2">
        <v>1.026635529095588</v>
      </c>
      <c r="AA108" s="2">
        <v>1.0103435242734755</v>
      </c>
      <c r="AB108" s="2">
        <v>1.1675439176234608</v>
      </c>
      <c r="AC108" s="2">
        <v>1.0946518196915667</v>
      </c>
      <c r="AD108" s="2">
        <v>1.1271299144714473</v>
      </c>
      <c r="AE108" s="2">
        <v>1.0464728444605473</v>
      </c>
      <c r="AF108" s="2">
        <v>1.1679441083741624</v>
      </c>
      <c r="AG108" s="2">
        <v>1.1334788266757796</v>
      </c>
      <c r="AH108" s="2">
        <v>1.1643380680052426</v>
      </c>
      <c r="AI108" s="2">
        <v>1.0101465394818245</v>
      </c>
      <c r="AJ108" s="2">
        <v>1.0524516062698952</v>
      </c>
      <c r="AK108" s="2">
        <v>0.8601165754160478</v>
      </c>
      <c r="AL108" s="2">
        <v>0.8344180369825026</v>
      </c>
      <c r="AM108" s="2">
        <v>0.8401130979595554</v>
      </c>
      <c r="AN108" s="2">
        <v>0.8880644237808587</v>
      </c>
      <c r="AO108" s="2">
        <v>0.8767007939572434</v>
      </c>
      <c r="AP108" s="2">
        <v>0.7641085002178093</v>
      </c>
      <c r="AQ108" s="2">
        <v>0.7974155121942991</v>
      </c>
      <c r="AR108" s="2">
        <v>0.8883991123351075</v>
      </c>
      <c r="AS108" s="2">
        <v>0.9194505458359006</v>
      </c>
      <c r="AT108" s="2">
        <v>0.8739739294542186</v>
      </c>
      <c r="AU108" s="2">
        <v>0.940448567465655</v>
      </c>
      <c r="AV108" s="2">
        <v>0.8853048119245572</v>
      </c>
      <c r="AW108" s="2">
        <v>0.9519124661373285</v>
      </c>
      <c r="AX108" s="2">
        <v>0.8890261895392033</v>
      </c>
      <c r="AY108" s="2">
        <v>1.0585361048028876</v>
      </c>
      <c r="AZ108" s="2">
        <v>1.0509887826220172</v>
      </c>
      <c r="BA108" s="2">
        <v>0.9638287024666792</v>
      </c>
      <c r="BB108" s="2">
        <v>0.9293940354195552</v>
      </c>
      <c r="BC108" s="2">
        <v>1.0747875438444499</v>
      </c>
      <c r="BD108" s="2">
        <v>0.9882987060041302</v>
      </c>
    </row>
    <row r="109" spans="1:56" ht="12.75">
      <c r="A109" t="s">
        <v>36</v>
      </c>
      <c r="B109" s="2">
        <v>0</v>
      </c>
      <c r="C109" s="2">
        <v>0</v>
      </c>
      <c r="D109" s="2">
        <v>0</v>
      </c>
      <c r="E109" s="2">
        <v>0</v>
      </c>
      <c r="F109" s="2">
        <v>0</v>
      </c>
      <c r="G109" s="2">
        <v>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0.011752640170615863</v>
      </c>
      <c r="AO109" s="2">
        <v>0.0131089859491781</v>
      </c>
      <c r="AP109" s="2">
        <v>0.01825727347768816</v>
      </c>
      <c r="AQ109" s="2">
        <v>0.020469094712592447</v>
      </c>
      <c r="AR109" s="2">
        <v>0</v>
      </c>
      <c r="AS109" s="2">
        <v>0.013145582112482544</v>
      </c>
      <c r="AT109" s="2">
        <v>0.048586401397569076</v>
      </c>
      <c r="AU109" s="2">
        <v>0.06846048855577111</v>
      </c>
      <c r="AV109" s="2">
        <v>0.08884183232562304</v>
      </c>
      <c r="AW109" s="2">
        <v>0.10142798480545008</v>
      </c>
      <c r="AX109" s="2">
        <v>0.0753889611171547</v>
      </c>
      <c r="AY109" s="2">
        <v>0.08945502159158228</v>
      </c>
      <c r="AZ109" s="2">
        <v>0.08350573741201224</v>
      </c>
      <c r="BA109" s="2">
        <v>0.08417009760611215</v>
      </c>
      <c r="BB109" s="2">
        <v>0.08991811313277553</v>
      </c>
      <c r="BC109" s="2">
        <v>0.0952060476560035</v>
      </c>
      <c r="BD109" s="2">
        <v>0.07463982346338811</v>
      </c>
    </row>
    <row r="110" spans="1:56" ht="12.75">
      <c r="A110" t="s">
        <v>17</v>
      </c>
      <c r="B110" s="2">
        <v>0</v>
      </c>
      <c r="C110" s="2">
        <v>0</v>
      </c>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0.01673182852543478</v>
      </c>
      <c r="W110" s="2">
        <v>0.026312613102248125</v>
      </c>
      <c r="X110" s="2">
        <v>0.018262538721982302</v>
      </c>
      <c r="Y110" s="2">
        <v>0.061538245410396</v>
      </c>
      <c r="Z110" s="2">
        <v>0.043243429252943895</v>
      </c>
      <c r="AA110" s="2">
        <v>0.04830463771419763</v>
      </c>
      <c r="AB110" s="2">
        <v>0.07586656708214706</v>
      </c>
      <c r="AC110" s="2">
        <v>0.11204181178205913</v>
      </c>
      <c r="AD110" s="2">
        <v>0.20612596680942263</v>
      </c>
      <c r="AE110" s="2">
        <v>0.24730951370347246</v>
      </c>
      <c r="AF110" s="2">
        <v>0.23894684662759624</v>
      </c>
      <c r="AG110" s="2">
        <v>0.2979612197327667</v>
      </c>
      <c r="AH110" s="2">
        <v>0.3455019880539354</v>
      </c>
      <c r="AI110" s="2">
        <v>0.2767678012902261</v>
      </c>
      <c r="AJ110" s="2">
        <v>0.3444366680232573</v>
      </c>
      <c r="AK110" s="2">
        <v>0.24960441098536715</v>
      </c>
      <c r="AL110" s="2">
        <v>0.20560838334254153</v>
      </c>
      <c r="AM110" s="2">
        <v>0.24829331086343473</v>
      </c>
      <c r="AN110" s="2">
        <v>0.24225293397254857</v>
      </c>
      <c r="AO110" s="2">
        <v>0.2559505176117387</v>
      </c>
      <c r="AP110" s="2">
        <v>0.2607278784832405</v>
      </c>
      <c r="AQ110" s="2">
        <v>0.2509738612572823</v>
      </c>
      <c r="AR110" s="2">
        <v>0.27165997428534466</v>
      </c>
      <c r="AS110" s="2">
        <v>0.2196611823854263</v>
      </c>
      <c r="AT110" s="2">
        <v>0.627147216942774</v>
      </c>
      <c r="AU110" s="2">
        <v>0.2110659477457508</v>
      </c>
      <c r="AV110" s="2">
        <v>0.21176785365940579</v>
      </c>
      <c r="AW110" s="2">
        <v>0.21960591009926814</v>
      </c>
      <c r="AX110" s="2">
        <v>0.2702940095591795</v>
      </c>
      <c r="AY110" s="2">
        <v>0.23420902656855772</v>
      </c>
      <c r="AZ110" s="2">
        <v>0.2936960340925417</v>
      </c>
      <c r="BA110" s="2">
        <v>0.30889816990247043</v>
      </c>
      <c r="BB110" s="2">
        <v>0.2805290121919693</v>
      </c>
      <c r="BC110" s="2">
        <v>0.22670476463015699</v>
      </c>
      <c r="BD110" s="2">
        <v>0.18514302618430367</v>
      </c>
    </row>
    <row r="111" spans="1:56" ht="12.75">
      <c r="A111" t="s">
        <v>37</v>
      </c>
      <c r="B111" s="2">
        <v>0</v>
      </c>
      <c r="C111" s="2">
        <v>0</v>
      </c>
      <c r="D111" s="2">
        <v>0</v>
      </c>
      <c r="E111" s="2">
        <v>0</v>
      </c>
      <c r="F111" s="2">
        <v>0</v>
      </c>
      <c r="G111" s="2">
        <v>0</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0.03761067530042275</v>
      </c>
      <c r="AP111" s="2">
        <v>0.030896744550089485</v>
      </c>
      <c r="AQ111" s="2">
        <v>0.04081091157139214</v>
      </c>
      <c r="AR111" s="2">
        <v>0.024038609882351455</v>
      </c>
      <c r="AS111" s="2">
        <v>0.046324557712664895</v>
      </c>
      <c r="AT111" s="2">
        <v>0.07206574362699512</v>
      </c>
      <c r="AU111" s="2">
        <v>0</v>
      </c>
      <c r="AV111" s="2">
        <v>0.10322857420559245</v>
      </c>
      <c r="AW111" s="2">
        <v>0.09303739658014751</v>
      </c>
      <c r="AX111" s="2">
        <v>0.10007701390700907</v>
      </c>
      <c r="AY111" s="2">
        <v>0.08653185686857896</v>
      </c>
      <c r="AZ111" s="2">
        <v>0.08542972424866921</v>
      </c>
      <c r="BA111" s="2">
        <v>0.09130740815513638</v>
      </c>
      <c r="BB111" s="2">
        <v>0.08860291252908119</v>
      </c>
      <c r="BC111" s="2">
        <v>0.09335575867992092</v>
      </c>
      <c r="BD111" s="2">
        <v>0.08404971248804434</v>
      </c>
    </row>
    <row r="112" spans="1:56" ht="12.75">
      <c r="A112" t="s">
        <v>38</v>
      </c>
      <c r="B112" s="2">
        <v>0</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0.10639112657745589</v>
      </c>
      <c r="AV112" s="2">
        <v>0.11941561333963054</v>
      </c>
      <c r="AW112" s="2">
        <v>0.12042618694122281</v>
      </c>
      <c r="AX112" s="2">
        <v>0.12911341921565075</v>
      </c>
      <c r="AY112" s="2">
        <v>0.14879418611731957</v>
      </c>
      <c r="AZ112" s="2">
        <v>0.1267861217750812</v>
      </c>
      <c r="BA112" s="2">
        <v>0.12879805251595816</v>
      </c>
      <c r="BB112" s="2">
        <v>0.1301780986087402</v>
      </c>
      <c r="BC112" s="2">
        <v>0.13236854426818215</v>
      </c>
      <c r="BD112" s="2">
        <v>0.1244699440442459</v>
      </c>
    </row>
    <row r="113" spans="1:56" ht="12.75">
      <c r="A113" t="s">
        <v>18</v>
      </c>
      <c r="B113" s="2">
        <v>0</v>
      </c>
      <c r="C113" s="2">
        <v>0</v>
      </c>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0.07706961565990164</v>
      </c>
      <c r="W113" s="2">
        <v>0.13012619162542782</v>
      </c>
      <c r="X113" s="2">
        <v>0.13303235010911202</v>
      </c>
      <c r="Y113" s="2">
        <v>0.04411709356536471</v>
      </c>
      <c r="Z113" s="2">
        <v>0.08490539510366218</v>
      </c>
      <c r="AA113" s="2">
        <v>0.10280082214678388</v>
      </c>
      <c r="AB113" s="2">
        <v>0.08896658528800533</v>
      </c>
      <c r="AC113" s="2">
        <v>0.08095187944039625</v>
      </c>
      <c r="AD113" s="2">
        <v>0.07204700665494859</v>
      </c>
      <c r="AE113" s="2">
        <v>0.1424480051756649</v>
      </c>
      <c r="AF113" s="2">
        <v>0.19872319704342653</v>
      </c>
      <c r="AG113" s="2">
        <v>0.24171069001174975</v>
      </c>
      <c r="AH113" s="2">
        <v>0.2676912997620076</v>
      </c>
      <c r="AI113" s="2">
        <v>0.27526501390110847</v>
      </c>
      <c r="AJ113" s="2">
        <v>0.27672762347275087</v>
      </c>
      <c r="AK113" s="2">
        <v>0.24302448149047529</v>
      </c>
      <c r="AL113" s="2">
        <v>0.218163704106581</v>
      </c>
      <c r="AM113" s="2">
        <v>0.23544474972093443</v>
      </c>
      <c r="AN113" s="2">
        <v>0.24357420742416908</v>
      </c>
      <c r="AO113" s="2">
        <v>0.23015942368407602</v>
      </c>
      <c r="AP113" s="2">
        <v>0.21642906583739535</v>
      </c>
      <c r="AQ113" s="2">
        <v>0.3027975268667675</v>
      </c>
      <c r="AR113" s="2">
        <v>0.2627162411009508</v>
      </c>
      <c r="AS113" s="2">
        <v>0.2336243286883436</v>
      </c>
      <c r="AT113" s="2">
        <v>0.23933523441319643</v>
      </c>
      <c r="AU113" s="2">
        <v>0.2719006778279423</v>
      </c>
      <c r="AV113" s="2">
        <v>0.3151021700147179</v>
      </c>
      <c r="AW113" s="2">
        <v>0.36706028586181705</v>
      </c>
      <c r="AX113" s="2">
        <v>0.4466356408045934</v>
      </c>
      <c r="AY113" s="2">
        <v>0.4592384922236738</v>
      </c>
      <c r="AZ113" s="2">
        <v>0.4284053537087976</v>
      </c>
      <c r="BA113" s="2">
        <v>0.2863478953149084</v>
      </c>
      <c r="BB113" s="2">
        <v>0.15585149631594084</v>
      </c>
      <c r="BC113" s="2">
        <v>0.17585913802797948</v>
      </c>
      <c r="BD113" s="2">
        <v>0.13574441704412138</v>
      </c>
    </row>
    <row r="114" spans="1:56" ht="12.75">
      <c r="A114" t="s">
        <v>19</v>
      </c>
      <c r="B114" s="2">
        <v>0.051421820384145445</v>
      </c>
      <c r="C114" s="2">
        <v>0.058986400729024606</v>
      </c>
      <c r="D114" s="2">
        <v>0.11997130154179374</v>
      </c>
      <c r="E114" s="2">
        <v>0.13655132039357795</v>
      </c>
      <c r="F114" s="2">
        <v>0.17568189471922044</v>
      </c>
      <c r="G114" s="2">
        <v>0.18514043382094916</v>
      </c>
      <c r="H114" s="2">
        <v>0.2534521690476308</v>
      </c>
      <c r="I114" s="2">
        <v>0.24792612971914585</v>
      </c>
      <c r="J114" s="2">
        <v>0.27915700643485747</v>
      </c>
      <c r="K114" s="2">
        <v>0.43297670811802347</v>
      </c>
      <c r="L114" s="2">
        <v>0.35161322962471997</v>
      </c>
      <c r="M114" s="2">
        <v>0.4360652661772648</v>
      </c>
      <c r="N114" s="2">
        <v>0.4614336716598362</v>
      </c>
      <c r="O114" s="2">
        <v>0.5282362086217519</v>
      </c>
      <c r="P114" s="2">
        <v>0.6943854638573922</v>
      </c>
      <c r="Q114" s="2">
        <v>0.7791932570937182</v>
      </c>
      <c r="R114" s="2">
        <v>0.7769211650130797</v>
      </c>
      <c r="S114" s="2">
        <v>0.94574567541194</v>
      </c>
      <c r="T114" s="2">
        <v>0.8602502900422191</v>
      </c>
      <c r="U114" s="2">
        <v>0.9183221253666206</v>
      </c>
      <c r="V114" s="2">
        <v>0.7811323583524056</v>
      </c>
      <c r="W114" s="2">
        <v>0.8266197159291185</v>
      </c>
      <c r="X114" s="2">
        <v>1.0167000883396153</v>
      </c>
      <c r="Y114" s="2">
        <v>0.8408248191298272</v>
      </c>
      <c r="Z114" s="2">
        <v>0.8038076200455463</v>
      </c>
      <c r="AA114" s="2">
        <v>0.861952023396362</v>
      </c>
      <c r="AB114" s="2">
        <v>0.8468059695732462</v>
      </c>
      <c r="AC114" s="2">
        <v>0.8815117100803256</v>
      </c>
      <c r="AD114" s="2">
        <v>0.8597886609335583</v>
      </c>
      <c r="AE114" s="2">
        <v>0.9595972644561029</v>
      </c>
      <c r="AF114" s="2">
        <v>0.9073052698524252</v>
      </c>
      <c r="AG114" s="2">
        <v>0.8953726042344812</v>
      </c>
      <c r="AH114" s="2">
        <v>1.0296180719656909</v>
      </c>
      <c r="AI114" s="2">
        <v>0.9851066996511602</v>
      </c>
      <c r="AJ114" s="2">
        <v>0.9647457796869664</v>
      </c>
      <c r="AK114" s="2">
        <v>0.7655969234391525</v>
      </c>
      <c r="AL114" s="2">
        <v>0.8350657812355817</v>
      </c>
      <c r="AM114" s="2">
        <v>0.790889854862675</v>
      </c>
      <c r="AN114" s="2">
        <v>0.7154911078591871</v>
      </c>
      <c r="AO114" s="2">
        <v>0.6978047803704444</v>
      </c>
      <c r="AP114" s="2">
        <v>0.8012580021786206</v>
      </c>
      <c r="AQ114" s="2">
        <v>0.7662532101380237</v>
      </c>
      <c r="AR114" s="2">
        <v>0.8363833459901722</v>
      </c>
      <c r="AS114" s="2">
        <v>0.7945374569677212</v>
      </c>
      <c r="AT114" s="2">
        <v>0.7772913543210995</v>
      </c>
      <c r="AU114" s="2">
        <v>0.9421984253343825</v>
      </c>
      <c r="AV114" s="2">
        <v>1.0248076122584977</v>
      </c>
      <c r="AW114" s="2">
        <v>0.9347179443101681</v>
      </c>
      <c r="AX114" s="2">
        <v>0.9795787232139838</v>
      </c>
      <c r="AY114" s="2">
        <v>1.1214108949199955</v>
      </c>
      <c r="AZ114" s="2">
        <v>0.9695267290384333</v>
      </c>
      <c r="BA114" s="2">
        <v>1.0188006857320562</v>
      </c>
      <c r="BB114" s="2">
        <v>0.9738986831271508</v>
      </c>
      <c r="BC114" s="2">
        <v>1.0137793011913148</v>
      </c>
      <c r="BD114" s="2">
        <v>0</v>
      </c>
    </row>
    <row r="115" spans="1:56" ht="12.75">
      <c r="A115" t="s">
        <v>20</v>
      </c>
      <c r="B115" s="2">
        <v>0.04079482434279915</v>
      </c>
      <c r="C115" s="2">
        <v>0.08220783395101956</v>
      </c>
      <c r="D115" s="2">
        <v>0.04600992139983844</v>
      </c>
      <c r="E115" s="2">
        <v>0.05317206080549373</v>
      </c>
      <c r="F115" s="2">
        <v>0.07153893719167169</v>
      </c>
      <c r="G115" s="2">
        <v>0.08513539999346682</v>
      </c>
      <c r="H115" s="2">
        <v>0.08701307191277605</v>
      </c>
      <c r="I115" s="2">
        <v>0.08176012703169824</v>
      </c>
      <c r="J115" s="2">
        <v>0.14069719242197762</v>
      </c>
      <c r="K115" s="2">
        <v>0.15918994481924592</v>
      </c>
      <c r="L115" s="2">
        <v>0.1404638402414327</v>
      </c>
      <c r="M115" s="2">
        <v>0.11010611041921561</v>
      </c>
      <c r="N115" s="2">
        <v>0.20536064529443457</v>
      </c>
      <c r="O115" s="2">
        <v>0.1535741453479455</v>
      </c>
      <c r="P115" s="2">
        <v>0.1377654908551516</v>
      </c>
      <c r="Q115" s="2">
        <v>0.18482201099706683</v>
      </c>
      <c r="R115" s="2">
        <v>0.1907925233817575</v>
      </c>
      <c r="S115" s="2">
        <v>0.18834058174215784</v>
      </c>
      <c r="T115" s="2">
        <v>0.19682360462551363</v>
      </c>
      <c r="U115" s="2">
        <v>0.21402160957638292</v>
      </c>
      <c r="V115" s="2">
        <v>0.23869695332311688</v>
      </c>
      <c r="W115" s="2">
        <v>0.23993726884712724</v>
      </c>
      <c r="X115" s="2">
        <v>0.24952941434454837</v>
      </c>
      <c r="Y115" s="2">
        <v>0.314262249196725</v>
      </c>
      <c r="Z115" s="2">
        <v>0.29724970746614826</v>
      </c>
      <c r="AA115" s="2">
        <v>0.31118040886350756</v>
      </c>
      <c r="AB115" s="2">
        <v>0.29794226160107745</v>
      </c>
      <c r="AC115" s="2">
        <v>0.3061645566267354</v>
      </c>
      <c r="AD115" s="2">
        <v>0.3193052628352169</v>
      </c>
      <c r="AE115" s="2">
        <v>0.2988923360673244</v>
      </c>
      <c r="AF115" s="2">
        <v>0.29989345542093815</v>
      </c>
      <c r="AG115" s="2">
        <v>0.34079760497961126</v>
      </c>
      <c r="AH115" s="2">
        <v>0.43340693971501093</v>
      </c>
      <c r="AI115" s="2">
        <v>0.3089674204249782</v>
      </c>
      <c r="AJ115" s="2">
        <v>0.3483638775283866</v>
      </c>
      <c r="AK115" s="2">
        <v>0.3255099234625234</v>
      </c>
      <c r="AL115" s="2">
        <v>0.31921039346220925</v>
      </c>
      <c r="AM115" s="2">
        <v>0.31872803862923077</v>
      </c>
      <c r="AN115" s="2">
        <v>0.3057003668908221</v>
      </c>
      <c r="AO115" s="2">
        <v>0.3385865668998601</v>
      </c>
      <c r="AP115" s="2">
        <v>0.3241990572814317</v>
      </c>
      <c r="AQ115" s="2">
        <v>0.33109132044589873</v>
      </c>
      <c r="AR115" s="2">
        <v>0.31725955974116776</v>
      </c>
      <c r="AS115" s="2">
        <v>0.36171972311364214</v>
      </c>
      <c r="AT115" s="2">
        <v>0.3861337983051937</v>
      </c>
      <c r="AU115" s="2">
        <v>0.42181637605762845</v>
      </c>
      <c r="AV115" s="2">
        <v>0.37544860770672084</v>
      </c>
      <c r="AW115" s="2">
        <v>0.37077389194931326</v>
      </c>
      <c r="AX115" s="2">
        <v>0.4217307620016639</v>
      </c>
      <c r="AY115" s="2">
        <v>0.44172955856513885</v>
      </c>
      <c r="AZ115" s="2">
        <v>0.3930282124523522</v>
      </c>
      <c r="BA115" s="2">
        <v>0.4584253169005103</v>
      </c>
      <c r="BB115" s="2">
        <v>0.4680904581862772</v>
      </c>
      <c r="BC115" s="2">
        <v>0.4459994064249241</v>
      </c>
      <c r="BD115" s="2">
        <v>0.48910346842534325</v>
      </c>
    </row>
    <row r="116" spans="1:56" ht="12.75">
      <c r="A116" t="s">
        <v>21</v>
      </c>
      <c r="B116" s="2">
        <v>0.5628109276465745</v>
      </c>
      <c r="C116" s="2">
        <v>0.591633830463625</v>
      </c>
      <c r="D116" s="2">
        <v>0.5188563562403847</v>
      </c>
      <c r="E116" s="2">
        <v>0.4802455618332413</v>
      </c>
      <c r="F116" s="2">
        <v>0.5266364681209251</v>
      </c>
      <c r="G116" s="2">
        <v>0.46927825222569186</v>
      </c>
      <c r="H116" s="2">
        <v>0.45335827410306045</v>
      </c>
      <c r="I116" s="2">
        <v>0.439877610486562</v>
      </c>
      <c r="J116" s="2">
        <v>0.4009624721925538</v>
      </c>
      <c r="K116" s="2">
        <v>0.42801927152568403</v>
      </c>
      <c r="L116" s="2">
        <v>0.3890951046266873</v>
      </c>
      <c r="M116" s="2">
        <v>0.4413158572589347</v>
      </c>
      <c r="N116" s="2">
        <v>0.4191597175345888</v>
      </c>
      <c r="O116" s="2">
        <v>0.35506610092842866</v>
      </c>
      <c r="P116" s="2">
        <v>0.39747149093639805</v>
      </c>
      <c r="Q116" s="2">
        <v>0.3841042945530344</v>
      </c>
      <c r="R116" s="2">
        <v>0.387563473034645</v>
      </c>
      <c r="S116" s="2">
        <v>0.43956463338504376</v>
      </c>
      <c r="T116" s="2">
        <v>0.45530617869446055</v>
      </c>
      <c r="U116" s="2">
        <v>0.5146517194390285</v>
      </c>
      <c r="V116" s="2">
        <v>0.34684389797304616</v>
      </c>
      <c r="W116" s="2">
        <v>0.42564489328265237</v>
      </c>
      <c r="X116" s="2">
        <v>0.37146888299951836</v>
      </c>
      <c r="Y116" s="2">
        <v>0.3522660993473272</v>
      </c>
      <c r="Z116" s="2">
        <v>0.33395246662005484</v>
      </c>
      <c r="AA116" s="2">
        <v>0.333930731407101</v>
      </c>
      <c r="AB116" s="2">
        <v>0.3127537385238611</v>
      </c>
      <c r="AC116" s="2">
        <v>0.27540043402639913</v>
      </c>
      <c r="AD116" s="2">
        <v>0.3206228360813102</v>
      </c>
      <c r="AE116" s="2">
        <v>0.3120021953521641</v>
      </c>
      <c r="AF116" s="2">
        <v>0.2737447464932344</v>
      </c>
      <c r="AG116" s="2">
        <v>0.31923442195624757</v>
      </c>
      <c r="AH116" s="2">
        <v>0.31173976231480477</v>
      </c>
      <c r="AI116" s="2">
        <v>0.3122212162026131</v>
      </c>
      <c r="AJ116" s="2">
        <v>0.3074594383459874</v>
      </c>
      <c r="AK116" s="2">
        <v>0.28588493638207224</v>
      </c>
      <c r="AL116" s="2">
        <v>0.2741895461460296</v>
      </c>
      <c r="AM116" s="2">
        <v>0.2624894154636288</v>
      </c>
      <c r="AN116" s="2">
        <v>0.2743871565037267</v>
      </c>
      <c r="AO116" s="2">
        <v>0.2361643126318638</v>
      </c>
      <c r="AP116" s="2">
        <v>0.31748654868892207</v>
      </c>
      <c r="AQ116" s="2">
        <v>0.3190186781312869</v>
      </c>
      <c r="AR116" s="2">
        <v>0.3090241135196264</v>
      </c>
      <c r="AS116" s="2">
        <v>0.3422758305408842</v>
      </c>
      <c r="AT116" s="2">
        <v>0.3626743604113562</v>
      </c>
      <c r="AU116" s="2">
        <v>0.47269438970073235</v>
      </c>
      <c r="AV116" s="2">
        <v>0.5140816259301416</v>
      </c>
      <c r="AW116" s="2">
        <v>0.355309302261446</v>
      </c>
      <c r="AX116" s="2">
        <v>0.4303686866051437</v>
      </c>
      <c r="AY116" s="2">
        <v>0.5075499095728603</v>
      </c>
      <c r="AZ116" s="2">
        <v>0.5726017025527526</v>
      </c>
      <c r="BA116" s="2">
        <v>0.5624855916732613</v>
      </c>
      <c r="BB116" s="2">
        <v>0.5619208335864191</v>
      </c>
      <c r="BC116" s="2">
        <v>0.706575275891636</v>
      </c>
      <c r="BD116" s="2">
        <v>0</v>
      </c>
    </row>
    <row r="117" spans="1:56" ht="12.75">
      <c r="A117" t="s">
        <v>22</v>
      </c>
      <c r="B117" s="2">
        <v>0.5396662550183885</v>
      </c>
      <c r="C117" s="2">
        <v>0.5724743621139347</v>
      </c>
      <c r="D117" s="2">
        <v>0.5828648422419078</v>
      </c>
      <c r="E117" s="2">
        <v>0.5970152504574608</v>
      </c>
      <c r="F117" s="2">
        <v>0.5602950739544307</v>
      </c>
      <c r="G117" s="2">
        <v>0.5777665267139613</v>
      </c>
      <c r="H117" s="2">
        <v>0.5008128234113677</v>
      </c>
      <c r="I117" s="2">
        <v>0.4078602687672182</v>
      </c>
      <c r="J117" s="2">
        <v>0.43632101713007115</v>
      </c>
      <c r="K117" s="2">
        <v>0.35654303649192104</v>
      </c>
      <c r="L117" s="2">
        <v>0.316305279503005</v>
      </c>
      <c r="M117" s="2">
        <v>0.287273823104055</v>
      </c>
      <c r="N117" s="2">
        <v>0.3320345508615507</v>
      </c>
      <c r="O117" s="2">
        <v>0.199186592883473</v>
      </c>
      <c r="P117" s="2">
        <v>0.2545450805631211</v>
      </c>
      <c r="Q117" s="2">
        <v>0.26681194579514916</v>
      </c>
      <c r="R117" s="2">
        <v>0.25197937348167143</v>
      </c>
      <c r="S117" s="2">
        <v>0.2424758281283303</v>
      </c>
      <c r="T117" s="2">
        <v>0.2603549352255303</v>
      </c>
      <c r="U117" s="2">
        <v>0.1926800395308151</v>
      </c>
      <c r="V117" s="2">
        <v>0.26916199357100873</v>
      </c>
      <c r="W117" s="2">
        <v>0.19369074462974237</v>
      </c>
      <c r="X117" s="2">
        <v>0.2651592938145471</v>
      </c>
      <c r="Y117" s="2">
        <v>0.24310891965465875</v>
      </c>
      <c r="Z117" s="2">
        <v>0.23684062063036213</v>
      </c>
      <c r="AA117" s="2">
        <v>0.235782324653883</v>
      </c>
      <c r="AB117" s="2">
        <v>0.2266887623934415</v>
      </c>
      <c r="AC117" s="2">
        <v>0.20244759376140364</v>
      </c>
      <c r="AD117" s="2">
        <v>0.2090453261108669</v>
      </c>
      <c r="AE117" s="2">
        <v>0.14959078531864578</v>
      </c>
      <c r="AF117" s="2">
        <v>0.2094139120690962</v>
      </c>
      <c r="AG117" s="2">
        <v>0.19976944972272928</v>
      </c>
      <c r="AH117" s="2">
        <v>0.1961043763215253</v>
      </c>
      <c r="AI117" s="2">
        <v>0.15431404859299122</v>
      </c>
      <c r="AJ117" s="2">
        <v>0.14340401022975685</v>
      </c>
      <c r="AK117" s="2">
        <v>0.10178929901096834</v>
      </c>
      <c r="AL117" s="2">
        <v>0.12277259733381751</v>
      </c>
      <c r="AM117" s="2">
        <v>0.08533391770798308</v>
      </c>
      <c r="AN117" s="2">
        <v>0.10041116760145943</v>
      </c>
      <c r="AO117" s="2">
        <v>0.09834456760953783</v>
      </c>
      <c r="AP117" s="2">
        <v>0.10026577417824273</v>
      </c>
      <c r="AQ117" s="2">
        <v>0.11250574518850953</v>
      </c>
      <c r="AR117" s="2">
        <v>0.12669036401472805</v>
      </c>
      <c r="AS117" s="2">
        <v>0.14861790451681983</v>
      </c>
      <c r="AT117" s="2">
        <v>0.1690522124393908</v>
      </c>
      <c r="AU117" s="2">
        <v>0.226033026633061</v>
      </c>
      <c r="AV117" s="2">
        <v>0.17746846395874277</v>
      </c>
      <c r="AW117" s="2">
        <v>0.15645328117129936</v>
      </c>
      <c r="AX117" s="2">
        <v>0.1834575374595083</v>
      </c>
      <c r="AY117" s="2">
        <v>0.20577646227281066</v>
      </c>
      <c r="AZ117" s="2">
        <v>0.20739267071617873</v>
      </c>
      <c r="BA117" s="2">
        <v>0.20326735368804486</v>
      </c>
      <c r="BB117" s="2">
        <v>0.18581827012095664</v>
      </c>
      <c r="BC117" s="2">
        <v>0.1794855937178496</v>
      </c>
      <c r="BD117" s="2">
        <v>0</v>
      </c>
    </row>
    <row r="118" spans="1:56" ht="12.75">
      <c r="A118" s="8" t="s">
        <v>23</v>
      </c>
      <c r="B118" s="10">
        <v>0.48138511808187057</v>
      </c>
      <c r="C118" s="10">
        <v>0.5025639795597808</v>
      </c>
      <c r="D118" s="10">
        <v>0.48572632094634066</v>
      </c>
      <c r="E118" s="10">
        <v>0.4631814480775598</v>
      </c>
      <c r="F118" s="10">
        <v>0.44045968931515184</v>
      </c>
      <c r="G118" s="10">
        <v>0.44744153594323055</v>
      </c>
      <c r="H118" s="10">
        <v>0.4147678456674129</v>
      </c>
      <c r="I118" s="10">
        <v>0.3973321718234671</v>
      </c>
      <c r="J118" s="10">
        <v>0.3936954772338087</v>
      </c>
      <c r="K118" s="10">
        <v>0.36721138595327024</v>
      </c>
      <c r="L118" s="10">
        <v>0.32822794179004877</v>
      </c>
      <c r="M118" s="10">
        <v>0.32445794392003846</v>
      </c>
      <c r="N118" s="10">
        <v>0.33518451349954176</v>
      </c>
      <c r="O118" s="10">
        <v>0.27853146138653967</v>
      </c>
      <c r="P118" s="10">
        <v>0.32027598266362783</v>
      </c>
      <c r="Q118" s="10">
        <v>0.33808619285517866</v>
      </c>
      <c r="R118" s="10">
        <v>0.3115634148650336</v>
      </c>
      <c r="S118" s="10">
        <v>0.3134849009284965</v>
      </c>
      <c r="T118" s="10">
        <v>0.3363372201291276</v>
      </c>
      <c r="U118" s="10">
        <v>0.33074655893031146</v>
      </c>
      <c r="V118" s="10">
        <v>0.3408922997991126</v>
      </c>
      <c r="W118" s="10">
        <v>0.32723812761761006</v>
      </c>
      <c r="X118" s="10">
        <v>0.36625123653774205</v>
      </c>
      <c r="Y118" s="10">
        <v>0.35456989323274435</v>
      </c>
      <c r="Z118" s="10">
        <v>0.36351897855143844</v>
      </c>
      <c r="AA118" s="10">
        <v>0.355154693002834</v>
      </c>
      <c r="AB118" s="10">
        <v>0.35337085357271364</v>
      </c>
      <c r="AC118" s="10">
        <v>0.33127342727297787</v>
      </c>
      <c r="AD118" s="10">
        <v>0.3429592695219601</v>
      </c>
      <c r="AE118" s="10">
        <v>0.3252502344164585</v>
      </c>
      <c r="AF118" s="10">
        <v>0.32304085365050955</v>
      </c>
      <c r="AG118" s="10">
        <v>0.3231389975412991</v>
      </c>
      <c r="AH118" s="10">
        <v>0.32314655223158906</v>
      </c>
      <c r="AI118" s="10">
        <v>0.30476794081714703</v>
      </c>
      <c r="AJ118" s="10">
        <v>0.2960632872035266</v>
      </c>
      <c r="AK118" s="10">
        <v>0.25833417317199325</v>
      </c>
      <c r="AL118" s="10">
        <v>0.24845639232632796</v>
      </c>
      <c r="AM118" s="10">
        <v>0.22123170850560236</v>
      </c>
      <c r="AN118" s="10">
        <v>0.22880620145529404</v>
      </c>
      <c r="AO118" s="10">
        <v>0.22656140210366185</v>
      </c>
      <c r="AP118" s="10">
        <v>0.22722084253738842</v>
      </c>
      <c r="AQ118" s="10">
        <v>0.23028249868151948</v>
      </c>
      <c r="AR118" s="10">
        <v>0.2451676755920658</v>
      </c>
      <c r="AS118" s="10">
        <v>0.24875292976622282</v>
      </c>
      <c r="AT118" s="10">
        <v>0.2543168457313738</v>
      </c>
      <c r="AU118" s="10">
        <v>0.3247654009964222</v>
      </c>
      <c r="AV118" s="10">
        <v>0.29819804919905035</v>
      </c>
      <c r="AW118" s="10">
        <v>0.26915487783844333</v>
      </c>
      <c r="AX118" s="10">
        <v>0.29465297825593456</v>
      </c>
      <c r="AY118" s="10">
        <v>0.31014141426830044</v>
      </c>
      <c r="AZ118" s="10">
        <v>0.3191754961301408</v>
      </c>
      <c r="BA118" s="10">
        <v>0.3082461754619096</v>
      </c>
      <c r="BB118" s="10">
        <v>0.2886647174532931</v>
      </c>
      <c r="BC118" s="10">
        <v>0.2974382968105478</v>
      </c>
      <c r="BD118" s="10">
        <v>0.43464715018682</v>
      </c>
    </row>
    <row r="119" spans="32:34" ht="12.75">
      <c r="AF119" s="3"/>
      <c r="AG119" s="3"/>
      <c r="AH119" s="3"/>
    </row>
    <row r="120" spans="1:34" ht="12.75">
      <c r="A120" s="4" t="s">
        <v>26</v>
      </c>
      <c r="AF120" s="3"/>
      <c r="AG120" s="3"/>
      <c r="AH120" s="3"/>
    </row>
    <row r="121" spans="1:34" ht="12.75">
      <c r="A121" s="4"/>
      <c r="AF121" s="3"/>
      <c r="AG121" s="3"/>
      <c r="AH121" s="3"/>
    </row>
  </sheetData>
  <sheetProtection/>
  <hyperlinks>
    <hyperlink ref="A1" r:id="rId1" display="http://dx.doi.org/10.1787/dcr-2015-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2012-04-30T15:52:27Z</cp:lastPrinted>
  <dcterms:created xsi:type="dcterms:W3CDTF">2010-10-04T09:47:26Z</dcterms:created>
  <dcterms:modified xsi:type="dcterms:W3CDTF">2015-07-16T14:18:20Z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0x0101008B4DD370EC31429186F3AD49F0D3098F00D44DBCB9EB4F45278CB5C9765BE5299500A4858B360C6A491AA753F8BCA47AA91000F0CB3DD0076BB84D8BA69C33B827F6A7</vt:lpwstr>
  </property>
  <property fmtid="{D5CDD505-2E9C-101B-9397-08002B2CF9AE}" pid="3" name="ae36a3ffbc694c3abe07f98ac039f7fd">
    <vt:lpwstr/>
  </property>
  <property fmtid="{D5CDD505-2E9C-101B-9397-08002B2CF9AE}" pid="4" name="OECDKimBussinessContext">
    <vt:lpwstr/>
  </property>
  <property fmtid="{D5CDD505-2E9C-101B-9397-08002B2CF9AE}" pid="5" name="eSharePWBTaxHTField0">
    <vt:lpwstr/>
  </property>
  <property fmtid="{D5CDD505-2E9C-101B-9397-08002B2CF9AE}" pid="6" name="ib47e70ad3914e2a95ae7a85fde5d52a">
    <vt:lpwstr>DCD/DO|45bc0a89-5957-4eaa-8a27-b810d1618acd</vt:lpwstr>
  </property>
  <property fmtid="{D5CDD505-2E9C-101B-9397-08002B2CF9AE}" pid="7" name="IconOverlay">
    <vt:lpwstr/>
  </property>
  <property fmtid="{D5CDD505-2E9C-101B-9397-08002B2CF9AE}" pid="8" name="OECDProjectMembers">
    <vt:lpwstr>142;#LINGNAU Hildegard, DCD;#69;#SATTELBERGER Julia, DCD;#209;#GRAVES Christine, DCD/MCC;#210;#DEL BOURGO Beth, DCD/MCC;#161;#HAUGEN Erlend, DCD;#390;#BÖHME Johannes, DCD</vt:lpwstr>
  </property>
  <property fmtid="{D5CDD505-2E9C-101B-9397-08002B2CF9AE}" pid="9" name="DocumentSetDescription">
    <vt:lpwstr/>
  </property>
  <property fmtid="{D5CDD505-2E9C-101B-9397-08002B2CF9AE}" pid="10" name="OECDProjectLookup">
    <vt:lpwstr>18</vt:lpwstr>
  </property>
  <property fmtid="{D5CDD505-2E9C-101B-9397-08002B2CF9AE}" pid="11" name="OECDMainProject">
    <vt:lpwstr/>
  </property>
  <property fmtid="{D5CDD505-2E9C-101B-9397-08002B2CF9AE}" pid="12" name="OECDProjectManager">
    <vt:lpwstr>142</vt:lpwstr>
  </property>
  <property fmtid="{D5CDD505-2E9C-101B-9397-08002B2CF9AE}" pid="13" name="d1c6879728324d5ebfd7eaae72d7b99f">
    <vt:lpwstr/>
  </property>
  <property fmtid="{D5CDD505-2E9C-101B-9397-08002B2CF9AE}" pid="14" name="OECDExpirationDate">
    <vt:lpwstr>2015-04-24T10:32:38Z</vt:lpwstr>
  </property>
  <property fmtid="{D5CDD505-2E9C-101B-9397-08002B2CF9AE}" pid="15" name="OECDPinnedBy">
    <vt:lpwstr/>
  </property>
  <property fmtid="{D5CDD505-2E9C-101B-9397-08002B2CF9AE}" pid="16" name="eShareCommitteeTaxHTField0">
    <vt:lpwstr/>
  </property>
  <property fmtid="{D5CDD505-2E9C-101B-9397-08002B2CF9AE}" pid="17" name="gb49509ed4b547c3a776a54197a04d05">
    <vt:lpwstr/>
  </property>
  <property fmtid="{D5CDD505-2E9C-101B-9397-08002B2CF9AE}" pid="18" name="OECDTagsCache">
    <vt:lpwstr/>
  </property>
  <property fmtid="{D5CDD505-2E9C-101B-9397-08002B2CF9AE}" pid="19" name="la7711aa934748bb87e5f2c63fedaa50">
    <vt:lpwstr/>
  </property>
  <property fmtid="{D5CDD505-2E9C-101B-9397-08002B2CF9AE}" pid="20" name="OECDKimProvenance">
    <vt:lpwstr/>
  </property>
  <property fmtid="{D5CDD505-2E9C-101B-9397-08002B2CF9AE}" pid="21" name="OECDKimStatus">
    <vt:lpwstr>Draft</vt:lpwstr>
  </property>
  <property fmtid="{D5CDD505-2E9C-101B-9397-08002B2CF9AE}" pid="22" name="eShareCountryTaxHTField0">
    <vt:lpwstr/>
  </property>
  <property fmtid="{D5CDD505-2E9C-101B-9397-08002B2CF9AE}" pid="23" name="eShareTopicTaxHTField0">
    <vt:lpwstr>Development co-operation|838733ca-3f54-49b8-8e91-67307ccb8cf5</vt:lpwstr>
  </property>
  <property fmtid="{D5CDD505-2E9C-101B-9397-08002B2CF9AE}" pid="24" name="eShareKeywordsTaxHTField0">
    <vt:lpwstr/>
  </property>
  <property fmtid="{D5CDD505-2E9C-101B-9397-08002B2CF9AE}" pid="25" name="TaxCatchAll">
    <vt:lpwstr>63;#DCD/DO|45bc0a89-5957-4eaa-8a27-b810d1618acd;#170;#Development co-operation|838733ca-3f54-49b8-8e91-67307ccb8cf5</vt:lpwstr>
  </property>
  <property fmtid="{D5CDD505-2E9C-101B-9397-08002B2CF9AE}" pid="26" name="OECDKeywords">
    <vt:lpwstr/>
  </property>
  <property fmtid="{D5CDD505-2E9C-101B-9397-08002B2CF9AE}" pid="27" name="OECDProjectPartnersStructure">
    <vt:lpwstr/>
  </property>
  <property fmtid="{D5CDD505-2E9C-101B-9397-08002B2CF9AE}" pid="28" name="OECDCommittee">
    <vt:lpwstr/>
  </property>
  <property fmtid="{D5CDD505-2E9C-101B-9397-08002B2CF9AE}" pid="29" name="OECDHorizontalProjects">
    <vt:lpwstr/>
  </property>
  <property fmtid="{D5CDD505-2E9C-101B-9397-08002B2CF9AE}" pid="30" name="OECDProjectOwnerStructure">
    <vt:lpwstr>63;#DCD/DO|45bc0a89-5957-4eaa-8a27-b810d1618acd</vt:lpwstr>
  </property>
  <property fmtid="{D5CDD505-2E9C-101B-9397-08002B2CF9AE}" pid="31" name="OECDPWB">
    <vt:lpwstr/>
  </property>
  <property fmtid="{D5CDD505-2E9C-101B-9397-08002B2CF9AE}" pid="32" name="OECDTopic">
    <vt:lpwstr>170;#Development co-operation|838733ca-3f54-49b8-8e91-67307ccb8cf5</vt:lpwstr>
  </property>
  <property fmtid="{D5CDD505-2E9C-101B-9397-08002B2CF9AE}" pid="33" name="OECDCountry">
    <vt:lpwstr/>
  </property>
  <property fmtid="{D5CDD505-2E9C-101B-9397-08002B2CF9AE}" pid="34" name="OECDProjectPageLink">
    <vt:lpwstr>4432</vt:lpwstr>
  </property>
  <property fmtid="{D5CDD505-2E9C-101B-9397-08002B2CF9AE}" pid="35" name="eShareOrganisationTaxHTField0">
    <vt:lpwstr/>
  </property>
  <property fmtid="{D5CDD505-2E9C-101B-9397-08002B2CF9AE}" pid="36" name="OECDOrganisation">
    <vt:lpwstr/>
  </property>
</Properties>
</file>