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95" windowWidth="13470" windowHeight="11640"/>
  </bookViews>
  <sheets>
    <sheet name="Tab 4.8" sheetId="13" r:id="rId1"/>
  </sheets>
  <calcPr calcId="145621"/>
</workbook>
</file>

<file path=xl/calcChain.xml><?xml version="1.0" encoding="utf-8"?>
<calcChain xmlns="http://schemas.openxmlformats.org/spreadsheetml/2006/main">
  <c r="Q23" i="13" l="1"/>
  <c r="O23" i="13"/>
  <c r="M23" i="13"/>
</calcChain>
</file>

<file path=xl/sharedStrings.xml><?xml version="1.0" encoding="utf-8"?>
<sst xmlns="http://schemas.openxmlformats.org/spreadsheetml/2006/main" count="238" uniqueCount="105">
  <si>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</si>
  <si>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</si>
  <si>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</si>
  <si>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</si>
  <si>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</si>
  <si>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</si>
  <si>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</si>
  <si>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</si>
  <si>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</si>
  <si>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</si>
  <si>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</si>
  <si>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</si>
  <si>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</si>
  <si>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</si>
  <si>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</si>
  <si>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</si>
  <si>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</si>
  <si>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</si>
  <si>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</si>
  <si>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</si>
  <si>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</si>
  <si>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</si>
  <si>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</si>
  <si>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</si>
  <si>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</si>
  <si>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</si>
  <si>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</si>
  <si>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</si>
  <si>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</si>
  <si>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</si>
  <si>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Source: OECD pension models.</t>
  </si>
  <si>
    <t>Chile</t>
  </si>
  <si>
    <t>Estonia</t>
  </si>
  <si>
    <t>Israel</t>
  </si>
  <si>
    <t>Slovenia</t>
  </si>
  <si>
    <t>Brazil</t>
  </si>
  <si>
    <t>China</t>
  </si>
  <si>
    <t>India</t>
  </si>
  <si>
    <t>Indonesia</t>
  </si>
  <si>
    <t>South Africa</t>
  </si>
  <si>
    <t>Argentina</t>
  </si>
  <si>
    <t>Saudi Arabia</t>
  </si>
  <si>
    <t>Latvia</t>
  </si>
  <si>
    <t>Individual earnings, multiple of mean for men (women where different)</t>
  </si>
  <si>
    <t>OECD members</t>
  </si>
  <si>
    <t>Russian Federation</t>
  </si>
  <si>
    <t>Pension age</t>
  </si>
  <si>
    <t>EU28</t>
  </si>
  <si>
    <t>4.8. Net pension replacement rates by earnings</t>
  </si>
  <si>
    <r>
      <t xml:space="preserve">OECD members </t>
    </r>
    <r>
      <rPr>
        <i/>
        <sz val="8.5"/>
        <rFont val="Arial Narrow"/>
        <family val="2"/>
      </rPr>
      <t>(cont.)</t>
    </r>
  </si>
  <si>
    <t xml:space="preserve"> </t>
  </si>
  <si>
    <t>(91.8)</t>
  </si>
  <si>
    <t>(38.8)</t>
  </si>
  <si>
    <t>(41.4)</t>
  </si>
  <si>
    <t>(60)</t>
  </si>
  <si>
    <t>(35.3)</t>
  </si>
  <si>
    <t>(34.1)</t>
  </si>
  <si>
    <t>(33.8)</t>
  </si>
  <si>
    <t>(45.6)</t>
  </si>
  <si>
    <t>(36.3)</t>
  </si>
  <si>
    <t>(36.7)</t>
  </si>
  <si>
    <t>(60.3)</t>
  </si>
  <si>
    <t>(59.2)</t>
  </si>
  <si>
    <t>(56.6)</t>
  </si>
  <si>
    <t>(64)</t>
  </si>
  <si>
    <t>(56.8)</t>
  </si>
  <si>
    <t>(44.5)</t>
  </si>
  <si>
    <t>(31.2)</t>
  </si>
  <si>
    <t>(59)</t>
  </si>
  <si>
    <t>(97.9)</t>
  </si>
  <si>
    <t>(101.4)</t>
  </si>
  <si>
    <t>(65.5)</t>
  </si>
  <si>
    <t>(72.7)</t>
  </si>
  <si>
    <t>(62.2)</t>
  </si>
  <si>
    <t>(58.2)</t>
  </si>
  <si>
    <t>(90.3)</t>
  </si>
  <si>
    <t>(83.1)</t>
  </si>
  <si>
    <t>(81.3)</t>
  </si>
  <si>
    <t>(91.9)</t>
  </si>
  <si>
    <t>(67.4)</t>
  </si>
  <si>
    <t>(49.3)</t>
  </si>
  <si>
    <t>(50)</t>
  </si>
  <si>
    <t>(58.1)</t>
  </si>
  <si>
    <t>(55)</t>
  </si>
  <si>
    <t>(89.7)</t>
  </si>
  <si>
    <t>(71.3)</t>
  </si>
  <si>
    <t>(66.3)</t>
  </si>
  <si>
    <t>(94.4)</t>
  </si>
  <si>
    <t>(60.8)</t>
  </si>
  <si>
    <t>(60.9)</t>
  </si>
  <si>
    <t>(61.6)</t>
  </si>
  <si>
    <t>(47.2)</t>
  </si>
  <si>
    <t>(32.9)</t>
  </si>
  <si>
    <t>(27.7)</t>
  </si>
  <si>
    <t>(27.5)</t>
  </si>
  <si>
    <t>(79.6)</t>
  </si>
  <si>
    <t>(70.4)</t>
  </si>
  <si>
    <t>(66.6)</t>
  </si>
  <si>
    <t>(95.0)</t>
  </si>
  <si>
    <t>OECD</t>
  </si>
  <si>
    <t>Pensions at a Glance 2017 - © OECD 2017</t>
  </si>
  <si>
    <t>Chapter 4</t>
  </si>
  <si>
    <t>Table 4.8. Net pension replacement rates by earnings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</si>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</sst>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Narrow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i/>
      <sz val="8.5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8.5"/>
      <color theme="1"/>
      <name val="Arial Narrow"/>
      <family val="2"/>
    </font>
    <font>
      <i/>
      <sz val="8.5"/>
      <color theme="1"/>
      <name val="Arial Narrow"/>
      <family val="2"/>
    </font>
    <font>
      <b/>
      <i/>
      <sz val="8.5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1" fillId="0" borderId="0" xfId="0" applyFont="1"/>
    <xf numFmtId="0" fontId="0" fillId="0" borderId="0" xfId="0" applyBorder="1"/>
    <xf numFmtId="0" fontId="6" fillId="0" borderId="0" xfId="0" applyFont="1"/>
    <xf numFmtId="0" fontId="7" fillId="0" borderId="1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 wrapText="1"/>
    </xf>
    <xf numFmtId="0" fontId="12" fillId="0" borderId="0" xfId="0" applyFont="1" applyFill="1" applyBorder="1"/>
    <xf numFmtId="0" fontId="13" fillId="0" borderId="0" xfId="0" applyFont="1" applyBorder="1"/>
    <xf numFmtId="1" fontId="13" fillId="0" borderId="0" xfId="0" applyNumberFormat="1" applyFont="1" applyAlignment="1"/>
    <xf numFmtId="0" fontId="14" fillId="0" borderId="0" xfId="0" applyFont="1" applyAlignment="1"/>
    <xf numFmtId="164" fontId="13" fillId="0" borderId="0" xfId="0" applyNumberFormat="1" applyFont="1" applyAlignment="1"/>
    <xf numFmtId="0" fontId="13" fillId="2" borderId="0" xfId="0" applyFont="1" applyFill="1" applyBorder="1"/>
    <xf numFmtId="0" fontId="7" fillId="2" borderId="0" xfId="0" applyFont="1" applyFill="1" applyBorder="1"/>
    <xf numFmtId="1" fontId="13" fillId="2" borderId="0" xfId="0" applyNumberFormat="1" applyFont="1" applyFill="1" applyAlignment="1"/>
    <xf numFmtId="0" fontId="14" fillId="2" borderId="0" xfId="0" applyFont="1" applyFill="1" applyAlignment="1"/>
    <xf numFmtId="164" fontId="13" fillId="2" borderId="0" xfId="0" applyNumberFormat="1" applyFont="1" applyFill="1" applyAlignment="1"/>
    <xf numFmtId="0" fontId="14" fillId="2" borderId="0" xfId="0" quotePrefix="1" applyFont="1" applyFill="1" applyAlignment="1"/>
    <xf numFmtId="0" fontId="15" fillId="0" borderId="0" xfId="0" applyFont="1" applyBorder="1"/>
    <xf numFmtId="164" fontId="15" fillId="0" borderId="0" xfId="0" applyNumberFormat="1" applyFont="1" applyFill="1"/>
    <xf numFmtId="164" fontId="15" fillId="0" borderId="0" xfId="0" applyNumberFormat="1" applyFont="1"/>
    <xf numFmtId="0" fontId="15" fillId="0" borderId="0" xfId="0" applyFont="1"/>
    <xf numFmtId="0" fontId="13" fillId="2" borderId="0" xfId="0" applyFont="1" applyFill="1" applyAlignment="1"/>
    <xf numFmtId="0" fontId="9" fillId="2" borderId="0" xfId="0" applyFont="1" applyFill="1" applyAlignment="1"/>
    <xf numFmtId="1" fontId="7" fillId="0" borderId="0" xfId="0" applyNumberFormat="1" applyFont="1" applyAlignment="1"/>
    <xf numFmtId="164" fontId="7" fillId="0" borderId="0" xfId="0" applyNumberFormat="1" applyFont="1" applyAlignment="1"/>
    <xf numFmtId="1" fontId="7" fillId="2" borderId="0" xfId="0" applyNumberFormat="1" applyFont="1" applyFill="1" applyAlignment="1"/>
    <xf numFmtId="164" fontId="7" fillId="2" borderId="0" xfId="0" applyNumberFormat="1" applyFont="1" applyFill="1" applyAlignment="1"/>
    <xf numFmtId="1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/>
    <xf numFmtId="0" fontId="13" fillId="0" borderId="2" xfId="0" applyFont="1" applyBorder="1"/>
    <xf numFmtId="1" fontId="13" fillId="0" borderId="2" xfId="0" applyNumberFormat="1" applyFont="1" applyBorder="1"/>
    <xf numFmtId="0" fontId="14" fillId="0" borderId="2" xfId="0" applyFont="1" applyBorder="1"/>
    <xf numFmtId="164" fontId="13" fillId="0" borderId="2" xfId="0" applyNumberFormat="1" applyFont="1" applyBorder="1"/>
    <xf numFmtId="164" fontId="7" fillId="0" borderId="2" xfId="0" applyNumberFormat="1" applyFont="1" applyBorder="1"/>
    <xf numFmtId="164" fontId="14" fillId="0" borderId="2" xfId="0" applyNumberFormat="1" applyFont="1" applyBorder="1"/>
    <xf numFmtId="0" fontId="7" fillId="0" borderId="1" xfId="0" applyFont="1" applyBorder="1" applyAlignment="1"/>
    <xf numFmtId="1" fontId="13" fillId="0" borderId="0" xfId="0" applyNumberFormat="1" applyFont="1" applyBorder="1"/>
    <xf numFmtId="0" fontId="14" fillId="0" borderId="0" xfId="0" applyFont="1" applyBorder="1"/>
    <xf numFmtId="164" fontId="13" fillId="0" borderId="0" xfId="0" applyNumberFormat="1" applyFont="1" applyBorder="1"/>
    <xf numFmtId="0" fontId="14" fillId="0" borderId="3" xfId="0" applyFont="1" applyBorder="1"/>
    <xf numFmtId="1" fontId="13" fillId="2" borderId="0" xfId="0" applyNumberFormat="1" applyFont="1" applyFill="1" applyBorder="1"/>
    <xf numFmtId="0" fontId="14" fillId="2" borderId="0" xfId="0" applyFont="1" applyFill="1" applyBorder="1"/>
    <xf numFmtId="164" fontId="13" fillId="2" borderId="0" xfId="0" applyNumberFormat="1" applyFont="1" applyFill="1" applyBorder="1"/>
    <xf numFmtId="0" fontId="14" fillId="2" borderId="3" xfId="0" applyFont="1" applyFill="1" applyBorder="1"/>
    <xf numFmtId="0" fontId="14" fillId="0" borderId="4" xfId="0" applyFont="1" applyBorder="1"/>
    <xf numFmtId="0" fontId="8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16" fillId="3" borderId="0" xfId="0" applyFont="1" applyFill="1" applyAlignment="1"/>
    <xf numFmtId="0" fontId="17" fillId="3" borderId="0" xfId="3" applyFill="1" applyAlignment="1"/>
  </cellXfs>
  <cellStyles count="4">
    <cellStyle name="Hyperlink" xfId="3" builtinId="8"/>
    <cellStyle name="Normal" xfId="0" builtinId="0"/>
    <cellStyle name="Normal 12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workbookViewId="0">
      <selection sqref="A1:R1"/>
    </sheetView>
  </sheetViews>
  <sheetFormatPr defaultRowHeight="12.75" x14ac:dyDescent="0.2"/>
  <cols>
    <col min="1" max="1" width="15.33203125" customWidth="1"/>
    <col min="2" max="9" width="7" customWidth="1"/>
    <col min="10" max="10" width="18.33203125" customWidth="1"/>
    <col min="11" max="18" width="7" customWidth="1"/>
  </cols>
  <sheetData>
    <row r="1" spans="1:18" s="58" customFormat="1" x14ac:dyDescent="0.2">
      <c r="A1" s="59" t="s">
        <v>100</v>
      </c>
    </row>
    <row r="2" spans="1:18" s="58" customFormat="1" x14ac:dyDescent="0.2">
      <c r="A2" s="58" t="s">
        <v>101</v>
      </c>
      <c r="B2" s="58" t="s">
        <v>102</v>
      </c>
    </row>
    <row r="3" spans="1:18" s="58" customFormat="1" x14ac:dyDescent="0.2">
      <c r="A3" s="58" t="s">
        <v>103</v>
      </c>
    </row>
    <row r="4" spans="1:18" s="58" customFormat="1" x14ac:dyDescent="0.2">
      <c r="A4" s="59" t="s">
        <v>104</v>
      </c>
    </row>
    <row r="5" spans="1:18" s="58" customFormat="1" x14ac:dyDescent="0.2"/>
    <row r="6" spans="1:18" s="7" customFormat="1" ht="16.5" customHeight="1" x14ac:dyDescent="0.3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x14ac:dyDescent="0.2">
      <c r="L7" s="6"/>
      <c r="M7" s="6"/>
      <c r="N7" s="6"/>
      <c r="O7" s="6"/>
      <c r="P7" s="6"/>
      <c r="Q7" s="6"/>
      <c r="R7" s="6"/>
    </row>
    <row r="8" spans="1:18" ht="13.5" customHeight="1" x14ac:dyDescent="0.25">
      <c r="A8" s="8"/>
      <c r="B8" s="54" t="s">
        <v>43</v>
      </c>
      <c r="C8" s="54"/>
      <c r="D8" s="54"/>
      <c r="E8" s="54"/>
      <c r="F8" s="54"/>
      <c r="G8" s="54"/>
      <c r="H8" s="54"/>
      <c r="I8" s="55"/>
      <c r="J8" s="40"/>
      <c r="K8" s="54" t="s">
        <v>43</v>
      </c>
      <c r="L8" s="54"/>
      <c r="M8" s="54"/>
      <c r="N8" s="54"/>
      <c r="O8" s="54"/>
      <c r="P8" s="54"/>
      <c r="Q8" s="54"/>
      <c r="R8" s="54"/>
    </row>
    <row r="9" spans="1:18" ht="13.5" x14ac:dyDescent="0.25">
      <c r="A9" s="9"/>
      <c r="B9" s="52" t="s">
        <v>46</v>
      </c>
      <c r="C9" s="52"/>
      <c r="D9" s="53">
        <v>0.5</v>
      </c>
      <c r="E9" s="53"/>
      <c r="F9" s="53">
        <v>1</v>
      </c>
      <c r="G9" s="53"/>
      <c r="H9" s="53">
        <v>1.5</v>
      </c>
      <c r="I9" s="57"/>
      <c r="J9" s="10"/>
      <c r="K9" s="52" t="s">
        <v>46</v>
      </c>
      <c r="L9" s="52"/>
      <c r="M9" s="53">
        <v>0.5</v>
      </c>
      <c r="N9" s="53"/>
      <c r="O9" s="53">
        <v>1</v>
      </c>
      <c r="P9" s="53"/>
      <c r="Q9" s="53">
        <v>1.5</v>
      </c>
      <c r="R9" s="53"/>
    </row>
    <row r="10" spans="1:18" ht="13.5" customHeight="1" x14ac:dyDescent="0.25">
      <c r="A10" s="50" t="s">
        <v>44</v>
      </c>
      <c r="B10" s="50"/>
      <c r="C10" s="50"/>
      <c r="D10" s="50"/>
      <c r="E10" s="50"/>
      <c r="F10" s="50"/>
      <c r="G10" s="50"/>
      <c r="H10" s="50"/>
      <c r="I10" s="51"/>
      <c r="J10" s="50" t="s">
        <v>49</v>
      </c>
      <c r="K10" s="50"/>
      <c r="L10" s="50"/>
      <c r="M10" s="50"/>
      <c r="N10" s="50"/>
      <c r="O10" s="50"/>
      <c r="P10" s="50"/>
      <c r="Q10" s="50"/>
      <c r="R10" s="50"/>
    </row>
    <row r="11" spans="1:18" ht="13.5" x14ac:dyDescent="0.25">
      <c r="A11" s="12" t="s">
        <v>0</v>
      </c>
      <c r="B11" s="41">
        <v>67</v>
      </c>
      <c r="C11" s="42" t="s">
        <v>50</v>
      </c>
      <c r="D11" s="43">
        <v>95.021849870681763</v>
      </c>
      <c r="E11" s="42" t="s">
        <v>51</v>
      </c>
      <c r="F11" s="43">
        <v>42.552229762077332</v>
      </c>
      <c r="G11" s="42" t="s">
        <v>52</v>
      </c>
      <c r="H11" s="43">
        <v>45.401850342750549</v>
      </c>
      <c r="I11" s="44" t="s">
        <v>53</v>
      </c>
      <c r="J11" s="12" t="s">
        <v>19</v>
      </c>
      <c r="K11" s="13">
        <v>65</v>
      </c>
      <c r="L11" s="14" t="s">
        <v>50</v>
      </c>
      <c r="M11" s="15">
        <v>80.689752101898193</v>
      </c>
      <c r="N11" s="14" t="s">
        <v>50</v>
      </c>
      <c r="O11" s="15">
        <v>43.152764439582825</v>
      </c>
      <c r="P11" s="14" t="s">
        <v>50</v>
      </c>
      <c r="Q11" s="15">
        <v>30.51716685295105</v>
      </c>
      <c r="R11" s="14" t="s">
        <v>50</v>
      </c>
    </row>
    <row r="12" spans="1:18" ht="13.5" x14ac:dyDescent="0.25">
      <c r="A12" s="16" t="s">
        <v>1</v>
      </c>
      <c r="B12" s="45">
        <v>65</v>
      </c>
      <c r="C12" s="46" t="s">
        <v>50</v>
      </c>
      <c r="D12" s="47">
        <v>92.197990417480469</v>
      </c>
      <c r="E12" s="46" t="s">
        <v>50</v>
      </c>
      <c r="F12" s="47">
        <v>91.805845499038696</v>
      </c>
      <c r="G12" s="46" t="s">
        <v>50</v>
      </c>
      <c r="H12" s="47">
        <v>90.8966064453125</v>
      </c>
      <c r="I12" s="48" t="s">
        <v>50</v>
      </c>
      <c r="J12" s="16" t="s">
        <v>20</v>
      </c>
      <c r="K12" s="18">
        <v>67</v>
      </c>
      <c r="L12" s="19" t="s">
        <v>50</v>
      </c>
      <c r="M12" s="20">
        <v>64.805477857589722</v>
      </c>
      <c r="N12" s="19" t="s">
        <v>50</v>
      </c>
      <c r="O12" s="20">
        <v>48.815783858299255</v>
      </c>
      <c r="P12" s="19" t="s">
        <v>50</v>
      </c>
      <c r="Q12" s="20">
        <v>41.348186135292053</v>
      </c>
      <c r="R12" s="19" t="s">
        <v>50</v>
      </c>
    </row>
    <row r="13" spans="1:18" ht="13.5" x14ac:dyDescent="0.25">
      <c r="A13" s="12" t="s">
        <v>2</v>
      </c>
      <c r="B13" s="41">
        <v>65</v>
      </c>
      <c r="C13" s="42" t="s">
        <v>50</v>
      </c>
      <c r="D13" s="43">
        <v>62.643563747406006</v>
      </c>
      <c r="E13" s="42" t="s">
        <v>50</v>
      </c>
      <c r="F13" s="43">
        <v>66.109573841094971</v>
      </c>
      <c r="G13" s="42" t="s">
        <v>50</v>
      </c>
      <c r="H13" s="43">
        <v>50.105559825897217</v>
      </c>
      <c r="I13" s="44" t="s">
        <v>50</v>
      </c>
      <c r="J13" s="12" t="s">
        <v>21</v>
      </c>
      <c r="K13" s="13">
        <v>65</v>
      </c>
      <c r="L13" s="14" t="s">
        <v>54</v>
      </c>
      <c r="M13" s="15">
        <v>37.183287739753723</v>
      </c>
      <c r="N13" s="14" t="s">
        <v>55</v>
      </c>
      <c r="O13" s="15">
        <v>38.577476143836975</v>
      </c>
      <c r="P13" s="14" t="s">
        <v>56</v>
      </c>
      <c r="Q13" s="15">
        <v>37.850859761238098</v>
      </c>
      <c r="R13" s="14" t="s">
        <v>57</v>
      </c>
    </row>
    <row r="14" spans="1:18" ht="13.5" x14ac:dyDescent="0.25">
      <c r="A14" s="16" t="s">
        <v>3</v>
      </c>
      <c r="B14" s="45">
        <v>65</v>
      </c>
      <c r="C14" s="46" t="s">
        <v>50</v>
      </c>
      <c r="D14" s="47">
        <v>62.173199653625488</v>
      </c>
      <c r="E14" s="46" t="s">
        <v>50</v>
      </c>
      <c r="F14" s="47">
        <v>53.441530466079712</v>
      </c>
      <c r="G14" s="46" t="s">
        <v>50</v>
      </c>
      <c r="H14" s="47">
        <v>38.502365350723267</v>
      </c>
      <c r="I14" s="48" t="s">
        <v>50</v>
      </c>
      <c r="J14" s="16" t="s">
        <v>22</v>
      </c>
      <c r="K14" s="18">
        <v>68</v>
      </c>
      <c r="L14" s="19" t="s">
        <v>50</v>
      </c>
      <c r="M14" s="20">
        <v>92.866313457489014</v>
      </c>
      <c r="N14" s="19" t="s">
        <v>50</v>
      </c>
      <c r="O14" s="20">
        <v>94.938457012176514</v>
      </c>
      <c r="P14" s="19" t="s">
        <v>50</v>
      </c>
      <c r="Q14" s="20">
        <v>93.144536018371582</v>
      </c>
      <c r="R14" s="19" t="s">
        <v>50</v>
      </c>
    </row>
    <row r="15" spans="1:18" ht="13.5" x14ac:dyDescent="0.25">
      <c r="A15" s="12" t="s">
        <v>31</v>
      </c>
      <c r="B15" s="41">
        <v>65</v>
      </c>
      <c r="C15" s="42" t="s">
        <v>50</v>
      </c>
      <c r="D15" s="43">
        <v>48.30472469329834</v>
      </c>
      <c r="E15" s="42" t="s">
        <v>58</v>
      </c>
      <c r="F15" s="43">
        <v>40.126204490661621</v>
      </c>
      <c r="G15" s="42" t="s">
        <v>59</v>
      </c>
      <c r="H15" s="43">
        <v>40.562310814857483</v>
      </c>
      <c r="I15" s="44" t="s">
        <v>60</v>
      </c>
      <c r="J15" s="12" t="s">
        <v>23</v>
      </c>
      <c r="K15" s="13">
        <v>68</v>
      </c>
      <c r="L15" s="14" t="s">
        <v>50</v>
      </c>
      <c r="M15" s="15">
        <v>84.990602731704712</v>
      </c>
      <c r="N15" s="14" t="s">
        <v>50</v>
      </c>
      <c r="O15" s="15">
        <v>83.826649188995361</v>
      </c>
      <c r="P15" s="14" t="s">
        <v>50</v>
      </c>
      <c r="Q15" s="15">
        <v>83.478516340255737</v>
      </c>
      <c r="R15" s="14" t="s">
        <v>50</v>
      </c>
    </row>
    <row r="16" spans="1:18" ht="13.5" x14ac:dyDescent="0.25">
      <c r="A16" s="16" t="s">
        <v>4</v>
      </c>
      <c r="B16" s="45">
        <v>65</v>
      </c>
      <c r="C16" s="46" t="s">
        <v>50</v>
      </c>
      <c r="D16" s="47">
        <v>88.307559490203857</v>
      </c>
      <c r="E16" s="46" t="s">
        <v>50</v>
      </c>
      <c r="F16" s="47">
        <v>59.983336925506592</v>
      </c>
      <c r="G16" s="46" t="s">
        <v>50</v>
      </c>
      <c r="H16" s="47">
        <v>48.658683896064758</v>
      </c>
      <c r="I16" s="48" t="s">
        <v>50</v>
      </c>
      <c r="J16" s="16" t="s">
        <v>34</v>
      </c>
      <c r="K16" s="18">
        <v>60</v>
      </c>
      <c r="L16" s="19" t="s">
        <v>50</v>
      </c>
      <c r="M16" s="20">
        <v>57.250005006790161</v>
      </c>
      <c r="N16" s="19" t="s">
        <v>61</v>
      </c>
      <c r="O16" s="20">
        <v>56.657487154006958</v>
      </c>
      <c r="P16" s="19" t="s">
        <v>62</v>
      </c>
      <c r="Q16" s="20">
        <v>54.093217849731445</v>
      </c>
      <c r="R16" s="19" t="s">
        <v>63</v>
      </c>
    </row>
    <row r="17" spans="1:18" ht="13.5" x14ac:dyDescent="0.25">
      <c r="A17" s="12" t="s">
        <v>5</v>
      </c>
      <c r="B17" s="41">
        <v>74</v>
      </c>
      <c r="C17" s="42" t="s">
        <v>50</v>
      </c>
      <c r="D17" s="43">
        <v>110.30247211456299</v>
      </c>
      <c r="E17" s="42" t="s">
        <v>50</v>
      </c>
      <c r="F17" s="43">
        <v>80.225861072540283</v>
      </c>
      <c r="G17" s="42" t="s">
        <v>50</v>
      </c>
      <c r="H17" s="43">
        <v>76.242357492446899</v>
      </c>
      <c r="I17" s="44" t="s">
        <v>50</v>
      </c>
      <c r="J17" s="12" t="s">
        <v>24</v>
      </c>
      <c r="K17" s="13">
        <v>65</v>
      </c>
      <c r="L17" s="14" t="s">
        <v>50</v>
      </c>
      <c r="M17" s="15">
        <v>79.261517524719238</v>
      </c>
      <c r="N17" s="14" t="s">
        <v>50</v>
      </c>
      <c r="O17" s="15">
        <v>81.797897815704346</v>
      </c>
      <c r="P17" s="14" t="s">
        <v>50</v>
      </c>
      <c r="Q17" s="15">
        <v>81.682515144348145</v>
      </c>
      <c r="R17" s="14" t="s">
        <v>50</v>
      </c>
    </row>
    <row r="18" spans="1:18" ht="13.5" x14ac:dyDescent="0.25">
      <c r="A18" s="16" t="s">
        <v>32</v>
      </c>
      <c r="B18" s="45">
        <v>65</v>
      </c>
      <c r="C18" s="46" t="s">
        <v>50</v>
      </c>
      <c r="D18" s="47">
        <v>73.674517869949341</v>
      </c>
      <c r="E18" s="46" t="s">
        <v>50</v>
      </c>
      <c r="F18" s="47">
        <v>57.358038425445557</v>
      </c>
      <c r="G18" s="46" t="s">
        <v>50</v>
      </c>
      <c r="H18" s="47">
        <v>51.053130626678467</v>
      </c>
      <c r="I18" s="48" t="s">
        <v>50</v>
      </c>
      <c r="J18" s="16" t="s">
        <v>25</v>
      </c>
      <c r="K18" s="18">
        <v>65</v>
      </c>
      <c r="L18" s="19" t="s">
        <v>50</v>
      </c>
      <c r="M18" s="20">
        <v>62.424594163894653</v>
      </c>
      <c r="N18" s="19" t="s">
        <v>50</v>
      </c>
      <c r="O18" s="20">
        <v>54.928672313690186</v>
      </c>
      <c r="P18" s="19" t="s">
        <v>50</v>
      </c>
      <c r="Q18" s="20">
        <v>67.613488435745239</v>
      </c>
      <c r="R18" s="19" t="s">
        <v>50</v>
      </c>
    </row>
    <row r="19" spans="1:18" ht="13.5" x14ac:dyDescent="0.25">
      <c r="A19" s="12" t="s">
        <v>6</v>
      </c>
      <c r="B19" s="41">
        <v>68</v>
      </c>
      <c r="C19" s="42" t="s">
        <v>50</v>
      </c>
      <c r="D19" s="43">
        <v>66.873848438262939</v>
      </c>
      <c r="E19" s="42" t="s">
        <v>50</v>
      </c>
      <c r="F19" s="43">
        <v>64.989590644836426</v>
      </c>
      <c r="G19" s="42" t="s">
        <v>50</v>
      </c>
      <c r="H19" s="43">
        <v>65.085810422897339</v>
      </c>
      <c r="I19" s="44" t="s">
        <v>50</v>
      </c>
      <c r="J19" s="12" t="s">
        <v>26</v>
      </c>
      <c r="K19" s="13">
        <v>65</v>
      </c>
      <c r="L19" s="14" t="s">
        <v>64</v>
      </c>
      <c r="M19" s="15">
        <v>57.441461086273193</v>
      </c>
      <c r="N19" s="14" t="s">
        <v>65</v>
      </c>
      <c r="O19" s="15">
        <v>44.914740324020386</v>
      </c>
      <c r="P19" s="14" t="s">
        <v>66</v>
      </c>
      <c r="Q19" s="15">
        <v>31.457644701004028</v>
      </c>
      <c r="R19" s="14" t="s">
        <v>67</v>
      </c>
    </row>
    <row r="20" spans="1:18" ht="13.5" x14ac:dyDescent="0.25">
      <c r="A20" s="16" t="s">
        <v>7</v>
      </c>
      <c r="B20" s="45">
        <v>64</v>
      </c>
      <c r="C20" s="46" t="s">
        <v>50</v>
      </c>
      <c r="D20" s="47">
        <v>70.357939999999999</v>
      </c>
      <c r="E20" s="46" t="s">
        <v>50</v>
      </c>
      <c r="F20" s="47">
        <v>74.459960000000009</v>
      </c>
      <c r="G20" s="46" t="s">
        <v>50</v>
      </c>
      <c r="H20" s="47">
        <v>70.307119999999998</v>
      </c>
      <c r="I20" s="48" t="s">
        <v>50</v>
      </c>
      <c r="J20" s="16" t="s">
        <v>27</v>
      </c>
      <c r="K20" s="18">
        <v>61</v>
      </c>
      <c r="L20" s="19" t="s">
        <v>68</v>
      </c>
      <c r="M20" s="20">
        <v>99.126261472702026</v>
      </c>
      <c r="N20" s="21" t="s">
        <v>98</v>
      </c>
      <c r="O20" s="20">
        <v>102.11694240570068</v>
      </c>
      <c r="P20" s="19" t="s">
        <v>69</v>
      </c>
      <c r="Q20" s="20">
        <v>105.79913854598999</v>
      </c>
      <c r="R20" s="19" t="s">
        <v>70</v>
      </c>
    </row>
    <row r="21" spans="1:18" ht="13.5" x14ac:dyDescent="0.25">
      <c r="A21" s="12" t="s">
        <v>8</v>
      </c>
      <c r="B21" s="41">
        <v>65</v>
      </c>
      <c r="C21" s="42" t="s">
        <v>50</v>
      </c>
      <c r="D21" s="43">
        <v>54.670494794845581</v>
      </c>
      <c r="E21" s="42" t="s">
        <v>50</v>
      </c>
      <c r="F21" s="43">
        <v>50.469720363616943</v>
      </c>
      <c r="G21" s="42" t="s">
        <v>50</v>
      </c>
      <c r="H21" s="43">
        <v>49.774670600891113</v>
      </c>
      <c r="I21" s="44" t="s">
        <v>50</v>
      </c>
      <c r="J21" s="12" t="s">
        <v>28</v>
      </c>
      <c r="K21" s="13">
        <v>68</v>
      </c>
      <c r="L21" s="14" t="s">
        <v>50</v>
      </c>
      <c r="M21" s="15">
        <v>52.146297693252563</v>
      </c>
      <c r="N21" s="14" t="s">
        <v>50</v>
      </c>
      <c r="O21" s="15">
        <v>28.952479362487793</v>
      </c>
      <c r="P21" s="14" t="s">
        <v>50</v>
      </c>
      <c r="Q21" s="15">
        <v>20.677542686462402</v>
      </c>
      <c r="R21" s="14" t="s">
        <v>50</v>
      </c>
    </row>
    <row r="22" spans="1:18" ht="13.5" x14ac:dyDescent="0.25">
      <c r="A22" s="16" t="s">
        <v>9</v>
      </c>
      <c r="B22" s="45">
        <v>62</v>
      </c>
      <c r="C22" s="46" t="s">
        <v>50</v>
      </c>
      <c r="D22" s="47">
        <v>60.698872804641724</v>
      </c>
      <c r="E22" s="46" t="s">
        <v>50</v>
      </c>
      <c r="F22" s="47">
        <v>53.660690784454346</v>
      </c>
      <c r="G22" s="46" t="s">
        <v>50</v>
      </c>
      <c r="H22" s="47">
        <v>54.141116142272949</v>
      </c>
      <c r="I22" s="48" t="s">
        <v>50</v>
      </c>
      <c r="J22" s="16" t="s">
        <v>29</v>
      </c>
      <c r="K22" s="18">
        <v>67</v>
      </c>
      <c r="L22" s="19" t="s">
        <v>50</v>
      </c>
      <c r="M22" s="20">
        <v>59.929913282394409</v>
      </c>
      <c r="N22" s="19" t="s">
        <v>50</v>
      </c>
      <c r="O22" s="20">
        <v>49.137571454048157</v>
      </c>
      <c r="P22" s="19" t="s">
        <v>50</v>
      </c>
      <c r="Q22" s="20">
        <v>42.409488558769226</v>
      </c>
      <c r="R22" s="19" t="s">
        <v>50</v>
      </c>
    </row>
    <row r="23" spans="1:18" ht="13.5" x14ac:dyDescent="0.25">
      <c r="A23" s="12" t="s">
        <v>10</v>
      </c>
      <c r="B23" s="41">
        <v>65</v>
      </c>
      <c r="C23" s="42" t="s">
        <v>50</v>
      </c>
      <c r="D23" s="43">
        <v>89.582395553588867</v>
      </c>
      <c r="E23" s="42" t="s">
        <v>50</v>
      </c>
      <c r="F23" s="43">
        <v>89.582395553588867</v>
      </c>
      <c r="G23" s="42" t="s">
        <v>50</v>
      </c>
      <c r="H23" s="43">
        <v>89.58238959312439</v>
      </c>
      <c r="I23" s="44" t="s">
        <v>50</v>
      </c>
      <c r="J23" s="22" t="s">
        <v>99</v>
      </c>
      <c r="K23" s="23">
        <v>65.8</v>
      </c>
      <c r="L23" s="24" t="s">
        <v>71</v>
      </c>
      <c r="M23" s="23">
        <f>AVERAGE(M11:M22,D11:D33)</f>
        <v>73.214664215181614</v>
      </c>
      <c r="N23" s="25" t="s">
        <v>72</v>
      </c>
      <c r="O23" s="23">
        <f>AVERAGE(O11:O22,F11:F33)</f>
        <v>62.921009459276476</v>
      </c>
      <c r="P23" s="25" t="s">
        <v>73</v>
      </c>
      <c r="Q23" s="23">
        <f>AVERAGE(Q11:Q22,H11:H33)</f>
        <v>58.867481331447053</v>
      </c>
      <c r="R23" s="25" t="s">
        <v>74</v>
      </c>
    </row>
    <row r="24" spans="1:18" ht="13.5" x14ac:dyDescent="0.25">
      <c r="A24" s="16" t="s">
        <v>11</v>
      </c>
      <c r="B24" s="45">
        <v>67</v>
      </c>
      <c r="C24" s="46" t="s">
        <v>50</v>
      </c>
      <c r="D24" s="47">
        <v>85.505706071853638</v>
      </c>
      <c r="E24" s="46" t="s">
        <v>50</v>
      </c>
      <c r="F24" s="47">
        <v>75.724172592163086</v>
      </c>
      <c r="G24" s="46" t="s">
        <v>50</v>
      </c>
      <c r="H24" s="47">
        <v>77.817487716674805</v>
      </c>
      <c r="I24" s="48" t="s">
        <v>50</v>
      </c>
      <c r="J24" s="16"/>
      <c r="K24" s="18"/>
      <c r="L24" s="19"/>
      <c r="M24" s="26"/>
      <c r="N24" s="19"/>
      <c r="O24" s="26"/>
      <c r="P24" s="19"/>
      <c r="Q24" s="26"/>
      <c r="R24" s="27"/>
    </row>
    <row r="25" spans="1:18" ht="13.5" x14ac:dyDescent="0.25">
      <c r="A25" s="12" t="s">
        <v>12</v>
      </c>
      <c r="B25" s="41">
        <v>68</v>
      </c>
      <c r="C25" s="42" t="s">
        <v>50</v>
      </c>
      <c r="D25" s="43">
        <v>70.032894611358643</v>
      </c>
      <c r="E25" s="42" t="s">
        <v>50</v>
      </c>
      <c r="F25" s="43">
        <v>42.348343133926392</v>
      </c>
      <c r="G25" s="42" t="s">
        <v>50</v>
      </c>
      <c r="H25" s="43">
        <v>32.38808810710907</v>
      </c>
      <c r="I25" s="44" t="s">
        <v>50</v>
      </c>
      <c r="J25" s="12" t="s">
        <v>40</v>
      </c>
      <c r="K25" s="13">
        <v>65</v>
      </c>
      <c r="L25" s="14" t="s">
        <v>54</v>
      </c>
      <c r="M25" s="15">
        <v>98.908060789108276</v>
      </c>
      <c r="N25" s="14" t="s">
        <v>75</v>
      </c>
      <c r="O25" s="15">
        <v>91.009968519210815</v>
      </c>
      <c r="P25" s="14" t="s">
        <v>76</v>
      </c>
      <c r="Q25" s="15">
        <v>89.31882381439209</v>
      </c>
      <c r="R25" s="14" t="s">
        <v>77</v>
      </c>
    </row>
    <row r="26" spans="1:18" ht="13.5" x14ac:dyDescent="0.25">
      <c r="A26" s="16" t="s">
        <v>33</v>
      </c>
      <c r="B26" s="45">
        <v>67</v>
      </c>
      <c r="C26" s="46" t="s">
        <v>64</v>
      </c>
      <c r="D26" s="47">
        <v>100.38682222366333</v>
      </c>
      <c r="E26" s="46" t="s">
        <v>78</v>
      </c>
      <c r="F26" s="47">
        <v>75.112318992614746</v>
      </c>
      <c r="G26" s="46" t="s">
        <v>79</v>
      </c>
      <c r="H26" s="47">
        <v>54.883766174316406</v>
      </c>
      <c r="I26" s="48" t="s">
        <v>80</v>
      </c>
      <c r="J26" s="16" t="s">
        <v>35</v>
      </c>
      <c r="K26" s="18">
        <v>55</v>
      </c>
      <c r="L26" s="19" t="s">
        <v>81</v>
      </c>
      <c r="M26" s="20">
        <v>92.391616106033325</v>
      </c>
      <c r="N26" s="19" t="s">
        <v>50</v>
      </c>
      <c r="O26" s="20">
        <v>76.371806859970093</v>
      </c>
      <c r="P26" s="19" t="s">
        <v>82</v>
      </c>
      <c r="Q26" s="20">
        <v>76.371806859970093</v>
      </c>
      <c r="R26" s="19" t="s">
        <v>82</v>
      </c>
    </row>
    <row r="27" spans="1:18" ht="13.5" x14ac:dyDescent="0.25">
      <c r="A27" s="12" t="s">
        <v>13</v>
      </c>
      <c r="B27" s="41">
        <v>71</v>
      </c>
      <c r="C27" s="42" t="s">
        <v>50</v>
      </c>
      <c r="D27" s="43">
        <v>93.025165796279907</v>
      </c>
      <c r="E27" s="42" t="s">
        <v>50</v>
      </c>
      <c r="F27" s="43">
        <v>93.189424276351929</v>
      </c>
      <c r="G27" s="42" t="s">
        <v>50</v>
      </c>
      <c r="H27" s="43">
        <v>93.804603815078735</v>
      </c>
      <c r="I27" s="44" t="s">
        <v>50</v>
      </c>
      <c r="J27" s="12" t="s">
        <v>36</v>
      </c>
      <c r="K27" s="28">
        <v>60</v>
      </c>
      <c r="L27" s="14" t="s">
        <v>83</v>
      </c>
      <c r="M27" s="29">
        <v>104.37352657318115</v>
      </c>
      <c r="N27" s="14" t="s">
        <v>84</v>
      </c>
      <c r="O27" s="29">
        <v>83.020877838134766</v>
      </c>
      <c r="P27" s="14" t="s">
        <v>85</v>
      </c>
      <c r="Q27" s="29">
        <v>77.016890048980713</v>
      </c>
      <c r="R27" s="14" t="s">
        <v>86</v>
      </c>
    </row>
    <row r="28" spans="1:18" ht="13.5" x14ac:dyDescent="0.25">
      <c r="A28" s="16" t="s">
        <v>14</v>
      </c>
      <c r="B28" s="45">
        <v>65</v>
      </c>
      <c r="C28" s="46" t="s">
        <v>50</v>
      </c>
      <c r="D28" s="47">
        <v>52.640390396118164</v>
      </c>
      <c r="E28" s="46" t="s">
        <v>50</v>
      </c>
      <c r="F28" s="47">
        <v>40.01535177230835</v>
      </c>
      <c r="G28" s="46" t="s">
        <v>50</v>
      </c>
      <c r="H28" s="47">
        <v>35.271376371383667</v>
      </c>
      <c r="I28" s="48" t="s">
        <v>50</v>
      </c>
      <c r="J28" s="17" t="s">
        <v>37</v>
      </c>
      <c r="K28" s="30">
        <v>58</v>
      </c>
      <c r="L28" s="19" t="s">
        <v>50</v>
      </c>
      <c r="M28" s="31">
        <v>99.306976795196533</v>
      </c>
      <c r="N28" s="19" t="s">
        <v>87</v>
      </c>
      <c r="O28" s="31">
        <v>99.306976795196533</v>
      </c>
      <c r="P28" s="19" t="s">
        <v>87</v>
      </c>
      <c r="Q28" s="31">
        <v>99.306982755661011</v>
      </c>
      <c r="R28" s="19" t="s">
        <v>87</v>
      </c>
    </row>
    <row r="29" spans="1:18" ht="13.5" x14ac:dyDescent="0.25">
      <c r="A29" s="12" t="s">
        <v>15</v>
      </c>
      <c r="B29" s="41">
        <v>65</v>
      </c>
      <c r="C29" s="42" t="s">
        <v>50</v>
      </c>
      <c r="D29" s="43">
        <v>63.791650533676147</v>
      </c>
      <c r="E29" s="42" t="s">
        <v>50</v>
      </c>
      <c r="F29" s="43">
        <v>45.113828778266907</v>
      </c>
      <c r="G29" s="42" t="s">
        <v>50</v>
      </c>
      <c r="H29" s="43">
        <v>33.703559637069702</v>
      </c>
      <c r="I29" s="44" t="s">
        <v>50</v>
      </c>
      <c r="J29" s="12" t="s">
        <v>38</v>
      </c>
      <c r="K29" s="28">
        <v>65</v>
      </c>
      <c r="L29" s="14" t="s">
        <v>50</v>
      </c>
      <c r="M29" s="29">
        <v>65.395826101303101</v>
      </c>
      <c r="N29" s="14" t="s">
        <v>88</v>
      </c>
      <c r="O29" s="29">
        <v>65.481990575790405</v>
      </c>
      <c r="P29" s="14" t="s">
        <v>89</v>
      </c>
      <c r="Q29" s="29">
        <v>66.063886880874634</v>
      </c>
      <c r="R29" s="14" t="s">
        <v>90</v>
      </c>
    </row>
    <row r="30" spans="1:18" ht="13.5" x14ac:dyDescent="0.25">
      <c r="A30" s="16" t="s">
        <v>42</v>
      </c>
      <c r="B30" s="45">
        <v>65</v>
      </c>
      <c r="C30" s="46" t="s">
        <v>50</v>
      </c>
      <c r="D30" s="47">
        <v>55.653786659240723</v>
      </c>
      <c r="E30" s="46" t="s">
        <v>50</v>
      </c>
      <c r="F30" s="47">
        <v>59.532076120376587</v>
      </c>
      <c r="G30" s="46" t="s">
        <v>50</v>
      </c>
      <c r="H30" s="47">
        <v>58.993339538574219</v>
      </c>
      <c r="I30" s="48" t="s">
        <v>50</v>
      </c>
      <c r="J30" s="16" t="s">
        <v>45</v>
      </c>
      <c r="K30" s="30">
        <v>60</v>
      </c>
      <c r="L30" s="19" t="s">
        <v>83</v>
      </c>
      <c r="M30" s="31">
        <v>53.036022186279297</v>
      </c>
      <c r="N30" s="19" t="s">
        <v>91</v>
      </c>
      <c r="O30" s="31">
        <v>38.77834677696228</v>
      </c>
      <c r="P30" s="19" t="s">
        <v>92</v>
      </c>
      <c r="Q30" s="31">
        <v>33.501020073890686</v>
      </c>
      <c r="R30" s="19" t="s">
        <v>93</v>
      </c>
    </row>
    <row r="31" spans="1:18" ht="13.5" x14ac:dyDescent="0.25">
      <c r="A31" s="12" t="s">
        <v>16</v>
      </c>
      <c r="B31" s="41">
        <v>60</v>
      </c>
      <c r="C31" s="42" t="s">
        <v>50</v>
      </c>
      <c r="D31" s="43">
        <v>98.301637172698975</v>
      </c>
      <c r="E31" s="42" t="s">
        <v>50</v>
      </c>
      <c r="F31" s="43">
        <v>88.400685787200928</v>
      </c>
      <c r="G31" s="42" t="s">
        <v>50</v>
      </c>
      <c r="H31" s="43">
        <v>83.576303720474243</v>
      </c>
      <c r="I31" s="44" t="s">
        <v>50</v>
      </c>
      <c r="J31" s="12" t="s">
        <v>41</v>
      </c>
      <c r="K31" s="28">
        <v>45</v>
      </c>
      <c r="L31" s="14" t="s">
        <v>50</v>
      </c>
      <c r="M31" s="29">
        <v>65.448874235153198</v>
      </c>
      <c r="N31" s="14" t="s">
        <v>50</v>
      </c>
      <c r="O31" s="29">
        <v>65.448874235153198</v>
      </c>
      <c r="P31" s="14" t="s">
        <v>50</v>
      </c>
      <c r="Q31" s="29">
        <v>65.448868274688721</v>
      </c>
      <c r="R31" s="14" t="s">
        <v>50</v>
      </c>
    </row>
    <row r="32" spans="1:18" ht="13.5" x14ac:dyDescent="0.25">
      <c r="A32" s="16" t="s">
        <v>17</v>
      </c>
      <c r="B32" s="45">
        <v>65</v>
      </c>
      <c r="C32" s="46" t="s">
        <v>50</v>
      </c>
      <c r="D32" s="47">
        <v>35.104098916053772</v>
      </c>
      <c r="E32" s="46" t="s">
        <v>50</v>
      </c>
      <c r="F32" s="47">
        <v>29.568898677825928</v>
      </c>
      <c r="G32" s="46" t="s">
        <v>93</v>
      </c>
      <c r="H32" s="47">
        <v>29.310408234596252</v>
      </c>
      <c r="I32" s="48" t="s">
        <v>94</v>
      </c>
      <c r="J32" s="16" t="s">
        <v>39</v>
      </c>
      <c r="K32" s="32">
        <v>60</v>
      </c>
      <c r="L32" s="19" t="s">
        <v>50</v>
      </c>
      <c r="M32" s="33">
        <v>32.085925340652466</v>
      </c>
      <c r="N32" s="19" t="s">
        <v>50</v>
      </c>
      <c r="O32" s="33">
        <v>17.106060683727264</v>
      </c>
      <c r="P32" s="19" t="s">
        <v>50</v>
      </c>
      <c r="Q32" s="33">
        <v>11.902608722448349</v>
      </c>
      <c r="R32" s="19" t="s">
        <v>50</v>
      </c>
    </row>
    <row r="33" spans="1:18" ht="14.25" thickBot="1" x14ac:dyDescent="0.3">
      <c r="A33" s="34" t="s">
        <v>18</v>
      </c>
      <c r="B33" s="35">
        <v>71</v>
      </c>
      <c r="C33" s="36" t="s">
        <v>50</v>
      </c>
      <c r="D33" s="37">
        <v>105.14618158340454</v>
      </c>
      <c r="E33" s="36" t="s">
        <v>50</v>
      </c>
      <c r="F33" s="37">
        <v>100.64833164215088</v>
      </c>
      <c r="G33" s="36" t="s">
        <v>50</v>
      </c>
      <c r="H33" s="37">
        <v>100.22664070129395</v>
      </c>
      <c r="I33" s="49" t="s">
        <v>50</v>
      </c>
      <c r="J33" s="34" t="s">
        <v>47</v>
      </c>
      <c r="K33" s="38">
        <v>65.857142857142861</v>
      </c>
      <c r="L33" s="39" t="s">
        <v>71</v>
      </c>
      <c r="M33" s="38">
        <v>79.704580456018448</v>
      </c>
      <c r="N33" s="36" t="s">
        <v>95</v>
      </c>
      <c r="O33" s="38">
        <v>70.627321090017048</v>
      </c>
      <c r="P33" s="36" t="s">
        <v>96</v>
      </c>
      <c r="Q33" s="38">
        <v>66.791056309427532</v>
      </c>
      <c r="R33" s="36" t="s">
        <v>97</v>
      </c>
    </row>
    <row r="34" spans="1:18" ht="13.5" x14ac:dyDescent="0.25">
      <c r="A34" s="11" t="s">
        <v>30</v>
      </c>
    </row>
    <row r="35" spans="1:18" x14ac:dyDescent="0.2">
      <c r="B35" s="5"/>
      <c r="C35" s="5"/>
      <c r="D35" s="5"/>
      <c r="E35" s="5"/>
      <c r="F35" s="5"/>
      <c r="G35" s="5"/>
    </row>
    <row r="51" spans="1:9" x14ac:dyDescent="0.2">
      <c r="A51" s="2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3"/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3"/>
      <c r="B53" s="4"/>
      <c r="C53" s="4"/>
      <c r="D53" s="4"/>
      <c r="E53" s="4"/>
      <c r="F53" s="4"/>
      <c r="G53" s="4"/>
      <c r="H53" s="4"/>
      <c r="I53" s="4"/>
    </row>
    <row r="55" spans="1:9" x14ac:dyDescent="0.2">
      <c r="A55" s="3"/>
      <c r="B55" s="4"/>
      <c r="C55" s="4"/>
      <c r="D55" s="4"/>
      <c r="E55" s="4"/>
      <c r="F55" s="4"/>
      <c r="G55" s="4"/>
      <c r="H55" s="4"/>
      <c r="I55" s="4"/>
    </row>
    <row r="56" spans="1:9" x14ac:dyDescent="0.2">
      <c r="A56" s="3"/>
      <c r="B56" s="4"/>
      <c r="C56" s="4"/>
      <c r="D56" s="4"/>
      <c r="E56" s="4"/>
      <c r="F56" s="4"/>
      <c r="G56" s="4"/>
      <c r="H56" s="4"/>
      <c r="I56" s="4"/>
    </row>
    <row r="57" spans="1:9" x14ac:dyDescent="0.2">
      <c r="A57" s="3"/>
      <c r="B57" s="4"/>
      <c r="C57" s="4"/>
      <c r="D57" s="4"/>
      <c r="E57" s="4"/>
      <c r="F57" s="4"/>
      <c r="G57" s="4"/>
      <c r="H57" s="4"/>
      <c r="I57" s="4"/>
    </row>
    <row r="58" spans="1:9" x14ac:dyDescent="0.2">
      <c r="A58" s="3"/>
      <c r="B58" s="4"/>
      <c r="C58" s="4"/>
      <c r="D58" s="4"/>
      <c r="E58" s="4"/>
      <c r="F58" s="4"/>
      <c r="G58" s="4"/>
      <c r="H58" s="4"/>
      <c r="I58" s="4"/>
    </row>
  </sheetData>
  <mergeCells count="13">
    <mergeCell ref="B8:I8"/>
    <mergeCell ref="K8:R8"/>
    <mergeCell ref="A6:R6"/>
    <mergeCell ref="D9:E9"/>
    <mergeCell ref="F9:G9"/>
    <mergeCell ref="H9:I9"/>
    <mergeCell ref="M9:N9"/>
    <mergeCell ref="J10:R10"/>
    <mergeCell ref="A10:I10"/>
    <mergeCell ref="B9:C9"/>
    <mergeCell ref="K9:L9"/>
    <mergeCell ref="O9:P9"/>
    <mergeCell ref="Q9:R9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ignoredErrors>
    <ignoredError sqref="E11 G11 I11 G15 E15 I15 C26 E26 G26 I26 G32 I32 L13 L19:L20 N13 N16 N19:N20 N23 L23 L25:L27 L30 L33 N33 N28:N30 N25 P25:P30 R25:R30 N27 P33 R33 P13 P16 P19:P20 P23 R23 R19:R20 R16 R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4.8</vt:lpstr>
    </vt:vector>
  </TitlesOfParts>
  <Company>Axia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2015-09-16T15:50:44Z</cp:lastPrinted>
  <dcterms:created xsi:type="dcterms:W3CDTF">2007-02-06T17:56:25Z</dcterms:created>
  <dcterms:modified xsi:type="dcterms:W3CDTF">2017-12-04T13:47:28Z</dcterms:modified>
</cp:coreProperties>
</file>