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15195" windowHeight="9210" activeTab="0"/>
  </bookViews>
  <sheets>
    <sheet name="essai deux" sheetId="1" r:id="rId1"/>
  </sheets>
  <definedNames/>
  <calcPr fullCalcOnLoad="1"/>
</workbook>
</file>

<file path=xl/sharedStrings.xml><?xml version="1.0" encoding="utf-8"?>
<sst xmlns="http://schemas.openxmlformats.org/spreadsheetml/2006/main" count="32" uniqueCount="32">
  <si>
    <t>Luxembourg</t>
  </si>
  <si>
    <t>promise</t>
  </si>
  <si>
    <t xml:space="preserve">realisation </t>
  </si>
  <si>
    <t>Italy</t>
  </si>
  <si>
    <t>reached</t>
  </si>
  <si>
    <t>Austria</t>
  </si>
  <si>
    <t>Belgium</t>
  </si>
  <si>
    <t>Denmark</t>
  </si>
  <si>
    <t>Finland</t>
  </si>
  <si>
    <t>France</t>
  </si>
  <si>
    <t>Germany</t>
  </si>
  <si>
    <t>Greece</t>
  </si>
  <si>
    <t>Ireland</t>
  </si>
  <si>
    <t>Portugal</t>
  </si>
  <si>
    <t>Spain</t>
  </si>
  <si>
    <t>UK</t>
  </si>
  <si>
    <t>Australia</t>
  </si>
  <si>
    <t>Canada</t>
  </si>
  <si>
    <t>Norway</t>
  </si>
  <si>
    <t>USA</t>
  </si>
  <si>
    <t>Switzerland</t>
  </si>
  <si>
    <t>Japan</t>
  </si>
  <si>
    <t>Korea</t>
  </si>
  <si>
    <t>Sweden</t>
  </si>
  <si>
    <t>Donorname</t>
  </si>
  <si>
    <t>New Zealand</t>
  </si>
  <si>
    <t>On the left side, donors that have met the target they set for 2010. In green the part that exceeded the target. On the right side donors that haven't met the target they set for  2010. In red the shortfall against the target</t>
  </si>
  <si>
    <t>Netherlands</t>
  </si>
  <si>
    <t>Development Co-operation Report 2011: 50th Anniversary Edition - © OECD 2011</t>
  </si>
  <si>
    <t>ANNEX A</t>
  </si>
  <si>
    <t>Figure A.2</t>
  </si>
  <si>
    <t>Version 1 - Last updated: 07-Oct-2011</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</si>
</sst>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s>
  <fonts count="40">
    <font>
      <sz val="10"/>
      <color theme="1"/>
      <name val="Arial"/>
      <family val="2"/>
    </font>
    <font>
      <sz val="10"/>
      <color indexed="8"/>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sz val="10"/>
      <color indexed="9"/>
      <name val="Arial"/>
      <family val="2"/>
    </font>
    <font>
      <u val="single"/>
      <sz val="10"/>
      <color indexed="12"/>
      <name val="Arial"/>
      <family val="2"/>
    </font>
    <font>
      <sz val="10"/>
      <color indexed="8"/>
      <name val="Calibri"/>
      <family val="2"/>
    </font>
    <font>
      <b/>
      <sz val="10"/>
      <color indexed="8"/>
      <name val="Calibri"/>
      <family val="2"/>
    </font>
    <font>
      <sz val="11"/>
      <color indexed="8"/>
      <name val="Calibri"/>
      <family val="2"/>
    </font>
    <font>
      <sz val="11"/>
      <color indexed="11"/>
      <name val="Calibri"/>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30" borderId="1" applyNumberFormat="0" applyAlignment="0" applyProtection="0"/>
    <xf numFmtId="0" fontId="34" fillId="0" borderId="6" applyNumberFormat="0" applyFill="0" applyAlignment="0" applyProtection="0"/>
    <xf numFmtId="0" fontId="35" fillId="31" borderId="0" applyNumberFormat="0" applyBorder="0" applyAlignment="0" applyProtection="0"/>
    <xf numFmtId="0" fontId="0" fillId="32" borderId="7" applyNumberFormat="0" applyFont="0" applyAlignment="0" applyProtection="0"/>
    <xf numFmtId="0" fontId="36" fillId="27" borderId="8"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5">
    <xf numFmtId="0" fontId="0" fillId="0" borderId="0" xfId="0" applyAlignment="1">
      <alignment/>
    </xf>
    <xf numFmtId="2" fontId="0" fillId="0" borderId="0" xfId="0" applyNumberFormat="1" applyAlignment="1">
      <alignment/>
    </xf>
    <xf numFmtId="164" fontId="0" fillId="0" borderId="0" xfId="0" applyNumberFormat="1" applyAlignment="1">
      <alignment/>
    </xf>
    <xf numFmtId="0" fontId="32" fillId="0" borderId="0" xfId="52" applyAlignment="1" applyProtection="1">
      <alignment/>
      <protection/>
    </xf>
    <xf numFmtId="0" fontId="0" fillId="0" borderId="0" xfId="0"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275"/>
          <c:y val="-0.00275"/>
          <c:w val="0.941"/>
          <c:h val="0.8315"/>
        </c:manualLayout>
      </c:layout>
      <c:barChart>
        <c:barDir val="col"/>
        <c:grouping val="stacked"/>
        <c:varyColors val="0"/>
        <c:ser>
          <c:idx val="0"/>
          <c:order val="0"/>
          <c:spPr>
            <a:solidFill>
              <a:srgbClr val="007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'essai deux'!$E$9:$E$33</c:f>
              <c:strCache/>
            </c:strRef>
          </c:cat>
          <c:val>
            <c:numRef>
              <c:f>'essai deux'!$H$9:$H$33</c:f>
              <c:numCache/>
            </c:numRef>
          </c:val>
        </c:ser>
        <c:ser>
          <c:idx val="1"/>
          <c:order val="1"/>
          <c:spPr>
            <a:solidFill>
              <a:srgbClr val="FFFFFF"/>
            </a:solidFill>
            <a:ln w="12700">
              <a:solidFill>
                <a:srgbClr val="333399"/>
              </a:solidFill>
              <a:prstDash val="dash"/>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00CC00"/>
              </a:solidFill>
              <a:ln w="3175">
                <a:noFill/>
              </a:ln>
            </c:spPr>
          </c:dPt>
          <c:dPt>
            <c:idx val="1"/>
            <c:invertIfNegative val="0"/>
            <c:spPr>
              <a:solidFill>
                <a:srgbClr val="00CC00"/>
              </a:solidFill>
              <a:ln w="3175">
                <a:noFill/>
              </a:ln>
            </c:spPr>
          </c:dPt>
          <c:dPt>
            <c:idx val="2"/>
            <c:invertIfNegative val="0"/>
            <c:spPr>
              <a:solidFill>
                <a:srgbClr val="00CC00"/>
              </a:solidFill>
              <a:ln w="3175">
                <a:noFill/>
              </a:ln>
            </c:spPr>
          </c:dPt>
          <c:dPt>
            <c:idx val="3"/>
            <c:invertIfNegative val="0"/>
            <c:spPr>
              <a:solidFill>
                <a:srgbClr val="00CC00"/>
              </a:solidFill>
              <a:ln w="3175">
                <a:noFill/>
              </a:ln>
            </c:spPr>
          </c:dPt>
          <c:dPt>
            <c:idx val="6"/>
            <c:invertIfNegative val="0"/>
            <c:spPr>
              <a:solidFill>
                <a:srgbClr val="00CC00"/>
              </a:solidFill>
              <a:ln w="3175">
                <a:noFill/>
              </a:ln>
            </c:spPr>
          </c:dPt>
          <c:dPt>
            <c:idx val="8"/>
            <c:invertIfNegative val="0"/>
            <c:spPr>
              <a:solidFill>
                <a:srgbClr val="0070C0"/>
              </a:solidFill>
              <a:ln w="3175">
                <a:noFill/>
              </a:ln>
            </c:spPr>
          </c:dPt>
          <c:dPt>
            <c:idx val="23"/>
            <c:invertIfNegative val="0"/>
            <c:spPr>
              <a:solidFill>
                <a:srgbClr val="FFFFFF"/>
              </a:solidFill>
              <a:ln w="12700">
                <a:solidFill>
                  <a:srgbClr val="333399"/>
                </a:solidFill>
                <a:prstDash val="dash"/>
              </a:ln>
            </c:spPr>
          </c:dPt>
          <c:cat>
            <c:strRef>
              <c:f>'essai deux'!$E$9:$E$33</c:f>
              <c:strCache/>
            </c:strRef>
          </c:cat>
          <c:val>
            <c:numRef>
              <c:f>'essai deux'!$I$9:$I$33</c:f>
              <c:numCache/>
            </c:numRef>
          </c:val>
        </c:ser>
        <c:overlap val="100"/>
        <c:axId val="29252557"/>
        <c:axId val="61946422"/>
      </c:barChart>
      <c:catAx>
        <c:axId val="29252557"/>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defRPr>
            </a:pPr>
          </a:p>
        </c:txPr>
        <c:crossAx val="61946422"/>
        <c:crosses val="autoZero"/>
        <c:auto val="1"/>
        <c:lblOffset val="100"/>
        <c:tickLblSkip val="1"/>
        <c:noMultiLvlLbl val="0"/>
      </c:catAx>
      <c:valAx>
        <c:axId val="61946422"/>
        <c:scaling>
          <c:orientation val="minMax"/>
        </c:scaling>
        <c:axPos val="l"/>
        <c:title>
          <c:tx>
            <c:rich>
              <a:bodyPr vert="horz" rot="-5400000" anchor="ctr"/>
              <a:lstStyle/>
              <a:p>
                <a:pPr algn="ctr">
                  <a:defRPr/>
                </a:pPr>
                <a:r>
                  <a:rPr lang="en-US" cap="none" sz="1000" b="1" i="0" u="none" baseline="0">
                    <a:solidFill>
                      <a:srgbClr val="000000"/>
                    </a:solidFill>
                  </a:rPr>
                  <a:t>ODA/GNI </a:t>
                </a:r>
              </a:p>
            </c:rich>
          </c:tx>
          <c:layout>
            <c:manualLayout>
              <c:xMode val="factor"/>
              <c:yMode val="factor"/>
              <c:x val="-0.0032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9252557"/>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0.47375</cdr:x>
      <cdr:y>0.0345</cdr:y>
    </cdr:from>
    <cdr:to>
      <cdr:x>0.9755</cdr:x>
      <cdr:y>0.2645</cdr:y>
    </cdr:to>
    <cdr:sp fLocksText="0">
      <cdr:nvSpPr>
        <cdr:cNvPr id="1" name="TextBox 1"/>
        <cdr:cNvSpPr txBox="1">
          <a:spLocks noChangeArrowheads="1"/>
        </cdr:cNvSpPr>
      </cdr:nvSpPr>
      <cdr:spPr>
        <a:xfrm>
          <a:off x="3324225" y="171450"/>
          <a:ext cx="3524250" cy="116205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0.07375</cdr:x>
      <cdr:y>0.8275</cdr:y>
    </cdr:from>
    <cdr:to>
      <cdr:x>0.42375</cdr:x>
      <cdr:y>0.971</cdr:y>
    </cdr:to>
    <cdr:sp>
      <cdr:nvSpPr>
        <cdr:cNvPr id="2" name="TextBox 1"/>
        <cdr:cNvSpPr txBox="1">
          <a:spLocks noChangeArrowheads="1"/>
        </cdr:cNvSpPr>
      </cdr:nvSpPr>
      <cdr:spPr>
        <a:xfrm>
          <a:off x="514350" y="4181475"/>
          <a:ext cx="2457450" cy="7239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On the left,  DAC member countries that in 2010 met the projection made in 2005 (any excess shown </a:t>
          </a:r>
          <a:r>
            <a:rPr lang="en-US" cap="none" sz="1100" b="0" i="0" u="none" baseline="0">
              <a:solidFill>
                <a:srgbClr val="00FF00"/>
              </a:solidFill>
              <a:latin typeface="Calibri"/>
              <a:ea typeface="Calibri"/>
              <a:cs typeface="Calibri"/>
            </a:rPr>
            <a:t> </a:t>
          </a:r>
          <a:r>
            <a:rPr lang="en-US" cap="none" sz="1100" b="0" i="0" u="none" baseline="0">
              <a:solidFill>
                <a:srgbClr val="00FF00"/>
              </a:solidFill>
              <a:latin typeface="Calibri"/>
              <a:ea typeface="Calibri"/>
              <a:cs typeface="Calibri"/>
            </a:rPr>
            <a:t>in green) ; </a:t>
          </a:r>
          <a:r>
            <a:rPr lang="en-US" cap="none" sz="1100" b="0" i="0" u="none" baseline="0">
              <a:solidFill>
                <a:srgbClr val="000000"/>
              </a:solidFill>
              <a:latin typeface="Calibri"/>
              <a:ea typeface="Calibri"/>
              <a:cs typeface="Calibri"/>
            </a:rPr>
            <a:t>Korea was not a DAC member in 2005 </a:t>
          </a:r>
          <a:r>
            <a:rPr lang="en-US" cap="none" sz="1100" b="0" i="0" u="none" baseline="0">
              <a:solidFill>
                <a:srgbClr val="000000"/>
              </a:solidFill>
              <a:latin typeface="Calibri"/>
              <a:ea typeface="Calibri"/>
              <a:cs typeface="Calibri"/>
            </a:rPr>
            <a:t>
</a:t>
          </a:r>
        </a:p>
      </cdr:txBody>
    </cdr:sp>
  </cdr:relSizeAnchor>
  <cdr:relSizeAnchor xmlns:cdr="http://schemas.openxmlformats.org/drawingml/2006/chartDrawing">
    <cdr:from>
      <cdr:x>0.44425</cdr:x>
      <cdr:y>0.8245</cdr:y>
    </cdr:from>
    <cdr:to>
      <cdr:x>0.8555</cdr:x>
      <cdr:y>0.9665</cdr:y>
    </cdr:to>
    <cdr:sp>
      <cdr:nvSpPr>
        <cdr:cNvPr id="3" name="TextBox 1"/>
        <cdr:cNvSpPr txBox="1">
          <a:spLocks noChangeArrowheads="1"/>
        </cdr:cNvSpPr>
      </cdr:nvSpPr>
      <cdr:spPr>
        <a:xfrm>
          <a:off x="3114675" y="4162425"/>
          <a:ext cx="2895600" cy="71437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On the right,</a:t>
          </a:r>
          <a:r>
            <a:rPr lang="en-US" cap="none" sz="1100" b="0" i="0" u="none" baseline="0">
              <a:solidFill>
                <a:srgbClr val="000000"/>
              </a:solidFill>
              <a:latin typeface="Calibri"/>
              <a:ea typeface="Calibri"/>
              <a:cs typeface="Calibri"/>
            </a:rPr>
            <a:t> DAC member countries that in 2010 did not meet the projection made in 2005 (with shortfall indicated)
</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19050</xdr:colOff>
      <xdr:row>8</xdr:row>
      <xdr:rowOff>9525</xdr:rowOff>
    </xdr:from>
    <xdr:to>
      <xdr:col>21</xdr:col>
      <xdr:colOff>342900</xdr:colOff>
      <xdr:row>39</xdr:row>
      <xdr:rowOff>47625</xdr:rowOff>
    </xdr:to>
    <xdr:graphicFrame>
      <xdr:nvGraphicFramePr>
        <xdr:cNvPr id="1" name="Chart 2"/>
        <xdr:cNvGraphicFramePr/>
      </xdr:nvGraphicFramePr>
      <xdr:xfrm>
        <a:off x="6410325" y="1304925"/>
        <a:ext cx="7029450" cy="50577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oecd-ilibrary.org/" TargetMode="External" /><Relationship Id="rId2" Type="http://schemas.openxmlformats.org/officeDocument/2006/relationships/drawing" Target="../drawings/drawing2.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36"/>
  <sheetViews>
    <sheetView tabSelected="1" zoomScalePageLayoutView="0" workbookViewId="0" topLeftCell="A1">
      <selection activeCell="A1" sqref="A1"/>
    </sheetView>
  </sheetViews>
  <sheetFormatPr defaultColWidth="9.140625" defaultRowHeight="12.75"/>
  <cols>
    <col min="2" max="2" width="11.140625" style="0" bestFit="1" customWidth="1"/>
    <col min="5" max="5" width="11.57421875" style="0" bestFit="1" customWidth="1"/>
  </cols>
  <sheetData>
    <row r="1" ht="12.75">
      <c r="A1" s="3" t="s">
        <v>28</v>
      </c>
    </row>
    <row r="2" spans="1:2" ht="12.75">
      <c r="A2" s="4" t="s">
        <v>29</v>
      </c>
      <c r="B2" t="s">
        <v>30</v>
      </c>
    </row>
    <row r="3" ht="12.75">
      <c r="A3" s="4" t="s">
        <v>31</v>
      </c>
    </row>
    <row r="8" spans="3:6" ht="12.75">
      <c r="C8" t="s">
        <v>1</v>
      </c>
      <c r="D8" t="s">
        <v>2</v>
      </c>
      <c r="E8" t="s">
        <v>24</v>
      </c>
      <c r="F8" t="s">
        <v>4</v>
      </c>
    </row>
    <row r="9" spans="3:9" ht="12.75">
      <c r="C9" s="1">
        <v>1</v>
      </c>
      <c r="D9" s="1">
        <v>1.1</v>
      </c>
      <c r="E9" t="s">
        <v>18</v>
      </c>
      <c r="F9">
        <f aca="true" t="shared" si="0" ref="F9:F15">IF(D9&gt;=C9,1,0)</f>
        <v>1</v>
      </c>
      <c r="G9" s="1">
        <f aca="true" t="shared" si="1" ref="G9:G15">IF(F9=1,D9,C9)</f>
        <v>1.1</v>
      </c>
      <c r="H9" s="2">
        <f aca="true" t="shared" si="2" ref="H9:H15">IF(F9=1,C9,D9)</f>
        <v>1</v>
      </c>
      <c r="I9" s="2">
        <f aca="true" t="shared" si="3" ref="I9:I15">G9-H9</f>
        <v>0.10000000000000009</v>
      </c>
    </row>
    <row r="10" spans="3:9" ht="12.75">
      <c r="C10" s="1">
        <v>1</v>
      </c>
      <c r="D10" s="1">
        <v>1.09</v>
      </c>
      <c r="E10" t="s">
        <v>0</v>
      </c>
      <c r="F10">
        <f t="shared" si="0"/>
        <v>1</v>
      </c>
      <c r="G10" s="1">
        <f t="shared" si="1"/>
        <v>1.09</v>
      </c>
      <c r="H10" s="2">
        <f t="shared" si="2"/>
        <v>1</v>
      </c>
      <c r="I10" s="2">
        <f t="shared" si="3"/>
        <v>0.09000000000000008</v>
      </c>
    </row>
    <row r="11" spans="3:9" ht="12.75">
      <c r="C11" s="1">
        <v>0.8</v>
      </c>
      <c r="D11" s="1">
        <v>0.9</v>
      </c>
      <c r="E11" t="s">
        <v>7</v>
      </c>
      <c r="F11">
        <f t="shared" si="0"/>
        <v>1</v>
      </c>
      <c r="G11" s="1">
        <f t="shared" si="1"/>
        <v>0.9</v>
      </c>
      <c r="H11" s="2">
        <f t="shared" si="2"/>
        <v>0.8</v>
      </c>
      <c r="I11" s="2">
        <f t="shared" si="3"/>
        <v>0.09999999999999998</v>
      </c>
    </row>
    <row r="12" spans="3:9" ht="12.75">
      <c r="C12" s="1">
        <v>0.8</v>
      </c>
      <c r="D12" s="1">
        <v>0.81</v>
      </c>
      <c r="E12" t="s">
        <v>27</v>
      </c>
      <c r="F12">
        <f t="shared" si="0"/>
        <v>1</v>
      </c>
      <c r="G12" s="1">
        <f t="shared" si="1"/>
        <v>0.81</v>
      </c>
      <c r="H12" s="2">
        <f t="shared" si="2"/>
        <v>0.8</v>
      </c>
      <c r="I12" s="2">
        <f t="shared" si="3"/>
        <v>0.010000000000000009</v>
      </c>
    </row>
    <row r="13" spans="3:9" ht="12.75">
      <c r="C13" s="1">
        <v>0.41</v>
      </c>
      <c r="D13" s="1">
        <v>0.41</v>
      </c>
      <c r="E13" t="s">
        <v>20</v>
      </c>
      <c r="F13">
        <f t="shared" si="0"/>
        <v>1</v>
      </c>
      <c r="G13" s="1">
        <f t="shared" si="1"/>
        <v>0.41</v>
      </c>
      <c r="H13" s="2">
        <f t="shared" si="2"/>
        <v>0.41</v>
      </c>
      <c r="I13" s="2">
        <f t="shared" si="3"/>
        <v>0</v>
      </c>
    </row>
    <row r="14" spans="3:9" ht="12.75">
      <c r="C14" s="1">
        <v>0.33</v>
      </c>
      <c r="D14" s="1">
        <v>0.33</v>
      </c>
      <c r="E14" t="s">
        <v>17</v>
      </c>
      <c r="F14">
        <f t="shared" si="0"/>
        <v>1</v>
      </c>
      <c r="G14" s="1">
        <f t="shared" si="1"/>
        <v>0.33</v>
      </c>
      <c r="H14" s="2">
        <f t="shared" si="2"/>
        <v>0.33</v>
      </c>
      <c r="I14" s="2">
        <f t="shared" si="3"/>
        <v>0</v>
      </c>
    </row>
    <row r="15" spans="3:9" ht="12.75">
      <c r="C15" s="1">
        <v>0.18</v>
      </c>
      <c r="D15" s="1">
        <v>0.21</v>
      </c>
      <c r="E15" t="s">
        <v>19</v>
      </c>
      <c r="F15">
        <f t="shared" si="0"/>
        <v>1</v>
      </c>
      <c r="G15" s="1">
        <f t="shared" si="1"/>
        <v>0.21</v>
      </c>
      <c r="H15" s="2">
        <f t="shared" si="2"/>
        <v>0.18</v>
      </c>
      <c r="I15" s="2">
        <f t="shared" si="3"/>
        <v>0.03</v>
      </c>
    </row>
    <row r="16" spans="3:9" ht="12.75">
      <c r="C16" s="1"/>
      <c r="D16" s="1"/>
      <c r="G16" s="1"/>
      <c r="H16" s="2"/>
      <c r="I16" s="2"/>
    </row>
    <row r="17" spans="3:9" ht="12.75">
      <c r="C17" s="1"/>
      <c r="D17">
        <v>0.12</v>
      </c>
      <c r="E17" t="s">
        <v>22</v>
      </c>
      <c r="F17">
        <f>IF(D17&gt;=C34,1,0)</f>
        <v>1</v>
      </c>
      <c r="G17" s="1">
        <f>IF(F17=1,D17,C34)</f>
        <v>0.12</v>
      </c>
      <c r="H17" s="2">
        <f>IF(F17=1,C34,D17)</f>
        <v>0</v>
      </c>
      <c r="I17" s="2">
        <f>G17-H17</f>
        <v>0.12</v>
      </c>
    </row>
    <row r="18" spans="3:9" ht="12.75">
      <c r="C18" s="1"/>
      <c r="G18" s="1"/>
      <c r="H18" s="2"/>
      <c r="I18" s="2"/>
    </row>
    <row r="19" spans="3:9" ht="12.75">
      <c r="C19" s="1">
        <v>1</v>
      </c>
      <c r="D19">
        <v>0.97</v>
      </c>
      <c r="E19" t="s">
        <v>23</v>
      </c>
      <c r="F19">
        <f aca="true" t="shared" si="4" ref="F19:F33">IF(D19&gt;=C19,1,0)</f>
        <v>0</v>
      </c>
      <c r="G19" s="1">
        <f aca="true" t="shared" si="5" ref="G19:G33">IF(F19=1,D19,C19)</f>
        <v>1</v>
      </c>
      <c r="H19" s="2">
        <f aca="true" t="shared" si="6" ref="H19:H33">IF(F19=1,C19,D19)</f>
        <v>0.97</v>
      </c>
      <c r="I19" s="2">
        <f aca="true" t="shared" si="7" ref="I19:I33">G19-H19</f>
        <v>0.030000000000000027</v>
      </c>
    </row>
    <row r="20" spans="3:9" ht="12.75">
      <c r="C20" s="1">
        <v>0.7</v>
      </c>
      <c r="D20" s="1">
        <v>0.64</v>
      </c>
      <c r="E20" t="s">
        <v>6</v>
      </c>
      <c r="F20">
        <f t="shared" si="4"/>
        <v>0</v>
      </c>
      <c r="G20" s="1">
        <f t="shared" si="5"/>
        <v>0.7</v>
      </c>
      <c r="H20" s="2">
        <f t="shared" si="6"/>
        <v>0.64</v>
      </c>
      <c r="I20" s="2">
        <f t="shared" si="7"/>
        <v>0.05999999999999994</v>
      </c>
    </row>
    <row r="21" spans="3:9" ht="12.75">
      <c r="C21" s="1">
        <v>0.59</v>
      </c>
      <c r="D21" s="1">
        <v>0.56</v>
      </c>
      <c r="E21" t="s">
        <v>15</v>
      </c>
      <c r="F21">
        <f t="shared" si="4"/>
        <v>0</v>
      </c>
      <c r="G21" s="1">
        <f t="shared" si="5"/>
        <v>0.59</v>
      </c>
      <c r="H21" s="2">
        <f t="shared" si="6"/>
        <v>0.56</v>
      </c>
      <c r="I21" s="2">
        <f t="shared" si="7"/>
        <v>0.029999999999999916</v>
      </c>
    </row>
    <row r="22" spans="3:9" ht="12.75">
      <c r="C22" s="1">
        <v>0.7</v>
      </c>
      <c r="D22" s="1">
        <v>0.55</v>
      </c>
      <c r="E22" t="s">
        <v>8</v>
      </c>
      <c r="F22">
        <f t="shared" si="4"/>
        <v>0</v>
      </c>
      <c r="G22" s="1">
        <f t="shared" si="5"/>
        <v>0.7</v>
      </c>
      <c r="H22" s="2">
        <f t="shared" si="6"/>
        <v>0.55</v>
      </c>
      <c r="I22" s="2">
        <f t="shared" si="7"/>
        <v>0.1499999999999999</v>
      </c>
    </row>
    <row r="23" spans="3:9" ht="12.75">
      <c r="C23" s="1">
        <v>0.6</v>
      </c>
      <c r="D23" s="1">
        <v>0.53</v>
      </c>
      <c r="E23" t="s">
        <v>12</v>
      </c>
      <c r="F23">
        <f t="shared" si="4"/>
        <v>0</v>
      </c>
      <c r="G23" s="1">
        <f t="shared" si="5"/>
        <v>0.6</v>
      </c>
      <c r="H23" s="2">
        <f t="shared" si="6"/>
        <v>0.53</v>
      </c>
      <c r="I23" s="2">
        <f t="shared" si="7"/>
        <v>0.06999999999999995</v>
      </c>
    </row>
    <row r="24" spans="3:9" ht="12.75">
      <c r="C24" s="1">
        <v>0.61</v>
      </c>
      <c r="D24" s="1">
        <v>0.5</v>
      </c>
      <c r="E24" t="s">
        <v>9</v>
      </c>
      <c r="F24">
        <f t="shared" si="4"/>
        <v>0</v>
      </c>
      <c r="G24" s="1">
        <f t="shared" si="5"/>
        <v>0.61</v>
      </c>
      <c r="H24" s="2">
        <f t="shared" si="6"/>
        <v>0.5</v>
      </c>
      <c r="I24" s="2">
        <f t="shared" si="7"/>
        <v>0.10999999999999999</v>
      </c>
    </row>
    <row r="25" spans="3:9" ht="12.75">
      <c r="C25" s="1">
        <v>0.59</v>
      </c>
      <c r="D25" s="1">
        <v>0.43</v>
      </c>
      <c r="E25" t="s">
        <v>14</v>
      </c>
      <c r="F25">
        <f t="shared" si="4"/>
        <v>0</v>
      </c>
      <c r="G25" s="1">
        <f t="shared" si="5"/>
        <v>0.59</v>
      </c>
      <c r="H25" s="2">
        <f t="shared" si="6"/>
        <v>0.43</v>
      </c>
      <c r="I25" s="2">
        <f t="shared" si="7"/>
        <v>0.15999999999999998</v>
      </c>
    </row>
    <row r="26" spans="3:9" ht="12.75">
      <c r="C26" s="1">
        <v>0.51</v>
      </c>
      <c r="D26" s="1">
        <v>0.38</v>
      </c>
      <c r="E26" t="s">
        <v>10</v>
      </c>
      <c r="F26">
        <f t="shared" si="4"/>
        <v>0</v>
      </c>
      <c r="G26" s="1">
        <f t="shared" si="5"/>
        <v>0.51</v>
      </c>
      <c r="H26" s="2">
        <f t="shared" si="6"/>
        <v>0.38</v>
      </c>
      <c r="I26" s="2">
        <f t="shared" si="7"/>
        <v>0.13</v>
      </c>
    </row>
    <row r="27" spans="3:9" ht="12.75">
      <c r="C27" s="1">
        <v>0.51</v>
      </c>
      <c r="D27" s="1">
        <v>0.32</v>
      </c>
      <c r="E27" t="s">
        <v>5</v>
      </c>
      <c r="F27">
        <f t="shared" si="4"/>
        <v>0</v>
      </c>
      <c r="G27" s="1">
        <f t="shared" si="5"/>
        <v>0.51</v>
      </c>
      <c r="H27" s="2">
        <f t="shared" si="6"/>
        <v>0.32</v>
      </c>
      <c r="I27" s="2">
        <f t="shared" si="7"/>
        <v>0.19</v>
      </c>
    </row>
    <row r="28" spans="3:9" ht="12.75">
      <c r="C28" s="1">
        <v>0.36</v>
      </c>
      <c r="D28" s="1">
        <v>0.32</v>
      </c>
      <c r="E28" t="s">
        <v>16</v>
      </c>
      <c r="F28">
        <f t="shared" si="4"/>
        <v>0</v>
      </c>
      <c r="G28" s="1">
        <f t="shared" si="5"/>
        <v>0.36</v>
      </c>
      <c r="H28" s="2">
        <f t="shared" si="6"/>
        <v>0.32</v>
      </c>
      <c r="I28" s="2">
        <f t="shared" si="7"/>
        <v>0.03999999999999998</v>
      </c>
    </row>
    <row r="29" spans="3:9" ht="12.75">
      <c r="C29" s="1">
        <v>0.51</v>
      </c>
      <c r="D29" s="1">
        <v>0.29</v>
      </c>
      <c r="E29" t="s">
        <v>13</v>
      </c>
      <c r="F29">
        <f t="shared" si="4"/>
        <v>0</v>
      </c>
      <c r="G29" s="1">
        <f t="shared" si="5"/>
        <v>0.51</v>
      </c>
      <c r="H29" s="2">
        <f t="shared" si="6"/>
        <v>0.29</v>
      </c>
      <c r="I29" s="2">
        <f t="shared" si="7"/>
        <v>0.22000000000000003</v>
      </c>
    </row>
    <row r="30" spans="3:9" ht="12.75">
      <c r="C30" s="1">
        <v>0.28</v>
      </c>
      <c r="D30" s="1">
        <v>0.26</v>
      </c>
      <c r="E30" t="s">
        <v>25</v>
      </c>
      <c r="F30">
        <f t="shared" si="4"/>
        <v>0</v>
      </c>
      <c r="G30" s="1">
        <f t="shared" si="5"/>
        <v>0.28</v>
      </c>
      <c r="H30" s="2">
        <f t="shared" si="6"/>
        <v>0.26</v>
      </c>
      <c r="I30" s="2">
        <f t="shared" si="7"/>
        <v>0.020000000000000018</v>
      </c>
    </row>
    <row r="31" spans="3:9" ht="12.75">
      <c r="C31" s="1">
        <v>0.22</v>
      </c>
      <c r="D31" s="1">
        <v>0.2</v>
      </c>
      <c r="E31" t="s">
        <v>21</v>
      </c>
      <c r="F31">
        <f t="shared" si="4"/>
        <v>0</v>
      </c>
      <c r="G31" s="1">
        <f t="shared" si="5"/>
        <v>0.22</v>
      </c>
      <c r="H31" s="2">
        <f t="shared" si="6"/>
        <v>0.2</v>
      </c>
      <c r="I31" s="2">
        <f t="shared" si="7"/>
        <v>0.01999999999999999</v>
      </c>
    </row>
    <row r="32" spans="3:9" ht="12.75">
      <c r="C32" s="1">
        <v>0.51</v>
      </c>
      <c r="D32" s="1">
        <v>0.17</v>
      </c>
      <c r="E32" t="s">
        <v>11</v>
      </c>
      <c r="F32">
        <f t="shared" si="4"/>
        <v>0</v>
      </c>
      <c r="G32" s="1">
        <f t="shared" si="5"/>
        <v>0.51</v>
      </c>
      <c r="H32" s="2">
        <f t="shared" si="6"/>
        <v>0.17</v>
      </c>
      <c r="I32" s="2">
        <f t="shared" si="7"/>
        <v>0.33999999999999997</v>
      </c>
    </row>
    <row r="33" spans="3:9" ht="12.75">
      <c r="C33" s="1">
        <v>0.51</v>
      </c>
      <c r="D33" s="1">
        <v>0.15</v>
      </c>
      <c r="E33" t="s">
        <v>3</v>
      </c>
      <c r="F33">
        <f t="shared" si="4"/>
        <v>0</v>
      </c>
      <c r="G33" s="1">
        <f t="shared" si="5"/>
        <v>0.51</v>
      </c>
      <c r="H33" s="2">
        <f t="shared" si="6"/>
        <v>0.15</v>
      </c>
      <c r="I33" s="2">
        <f t="shared" si="7"/>
        <v>0.36</v>
      </c>
    </row>
    <row r="36" ht="12.75">
      <c r="L36" t="s">
        <v>26</v>
      </c>
    </row>
  </sheetData>
  <sheetProtection/>
  <hyperlinks>
    <hyperlink ref="A1" r:id="rId1" display="http://www.oecd-ilibrary.org/"/>
  </hyperlinks>
  <printOptions/>
  <pageMargins left="0.7" right="0.7" top="0.75" bottom="0.75" header="0.3" footer="0.3"/>
  <pageSetup horizontalDpi="600" verticalDpi="600" orientation="portrait" paperSize="9"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Olivier Bouret</dc:creator>
  <cp:keywords/>
  <dc:description/>
  <cp:lastModifiedBy>finat-duclos_v</cp:lastModifiedBy>
  <cp:lastPrinted>2011-08-03T13:26:31Z</cp:lastPrinted>
  <dcterms:created xsi:type="dcterms:W3CDTF">2011-08-02T09:09:32Z</dcterms:created>
  <dcterms:modified xsi:type="dcterms:W3CDTF">2011-10-07T08:27:44Z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