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3349-EN - Society at a Glance 2019\"/>
    </mc:Choice>
  </mc:AlternateContent>
  <bookViews>
    <workbookView xWindow="0" yWindow="0" windowWidth="28800" windowHeight="11325"/>
  </bookViews>
  <sheets>
    <sheet name="Figure" sheetId="1" r:id="rId1"/>
    <sheet name="data" sheetId="2" r:id="rId2"/>
  </sheets>
  <calcPr calcId="162913"/>
</workbook>
</file>

<file path=xl/calcChain.xml><?xml version="1.0" encoding="utf-8"?>
<calcChain xmlns="http://schemas.openxmlformats.org/spreadsheetml/2006/main">
  <c r="I71" i="2" l="1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A6" i="2"/>
</calcChain>
</file>

<file path=xl/comments1.xml><?xml version="1.0" encoding="utf-8"?>
<comments xmlns="http://schemas.openxmlformats.org/spreadsheetml/2006/main">
  <authors>
    <author>MyOECD</author>
  </authors>
  <commentList>
    <comment ref="V1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T21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21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P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S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T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U34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U35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U36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U39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T42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U42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45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P5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Q5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S5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T5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U50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E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F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G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H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I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K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M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U61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V61" authorId="0" shapeId="0">
      <text>
        <r>
          <rPr>
            <sz val="9"/>
            <color indexed="81"/>
            <rFont val="Tahoma"/>
            <family val="2"/>
          </rPr>
          <t xml:space="preserve">P: Provisional value </t>
        </r>
      </text>
    </comment>
    <comment ref="E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F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G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H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I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J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K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L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M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N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O62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E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F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G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H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I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J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K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L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M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  <comment ref="N63" authorId="0" shapeId="0">
      <text>
        <r>
          <rPr>
            <sz val="9"/>
            <color indexed="81"/>
            <rFont val="Tahoma"/>
            <family val="2"/>
          </rPr>
          <t xml:space="preserve">E: Estimated value </t>
        </r>
      </text>
    </comment>
  </commentList>
</comments>
</file>

<file path=xl/sharedStrings.xml><?xml version="1.0" encoding="utf-8"?>
<sst xmlns="http://schemas.openxmlformats.org/spreadsheetml/2006/main" count="275" uniqueCount="123">
  <si>
    <t>Source: OECD Health Statistics 2018, https://doi.org/10.1787/health-data-en.</t>
  </si>
  <si>
    <t>Real annual average growth rate in per capita health expenditure and GDP, OECD average, in percentages, 2003-17 or nearest years</t>
  </si>
  <si>
    <t>Health</t>
  </si>
  <si>
    <t>GDP</t>
  </si>
  <si>
    <t>OECD36</t>
  </si>
  <si>
    <t>OECD35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</si>
  <si>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</si>
  <si>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</si>
  <si>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</si>
  <si>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</si>
  <si>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</si>
  <si>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</si>
  <si>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</si>
  <si>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</si>
  <si>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2008/9</t>
  </si>
  <si>
    <t>2007/8</t>
  </si>
  <si>
    <t>2006/7</t>
  </si>
  <si>
    <t>2005/6</t>
  </si>
  <si>
    <t>2004/5</t>
  </si>
  <si>
    <t>2003/4</t>
  </si>
  <si>
    <t>2002/3</t>
  </si>
  <si>
    <t>2001/2</t>
  </si>
  <si>
    <t>2000/1</t>
  </si>
  <si>
    <t>http://dotstat.oecd.org//Index.aspx?DataSetCode=SNA_TABLE1</t>
  </si>
  <si>
    <t>Provisional value</t>
  </si>
  <si>
    <t>P:</t>
  </si>
  <si>
    <t>Estimated value</t>
  </si>
  <si>
    <t>E:</t>
  </si>
  <si>
    <t>Legend:</t>
  </si>
  <si>
    <t>Data extracted on 17 Jul 2018 16:24 UTC (GMT) from OECD.Stat</t>
  </si>
  <si>
    <t>i</t>
  </si>
  <si>
    <t>Percentage</t>
  </si>
  <si>
    <t xml:space="preserve">  South Africa</t>
  </si>
  <si>
    <t>..</t>
  </si>
  <si>
    <t xml:space="preserve">  Saudi Arabia</t>
  </si>
  <si>
    <t xml:space="preserve">  Russia</t>
  </si>
  <si>
    <t xml:space="preserve">  Romania</t>
  </si>
  <si>
    <t xml:space="preserve">  Malta</t>
  </si>
  <si>
    <t xml:space="preserve">  Indonesia</t>
  </si>
  <si>
    <t xml:space="preserve">  India</t>
  </si>
  <si>
    <t xml:space="preserve">  Croatia</t>
  </si>
  <si>
    <t xml:space="preserve">  Costa Rica</t>
  </si>
  <si>
    <t xml:space="preserve">  Colombia</t>
  </si>
  <si>
    <t xml:space="preserve">  China (People's Republic of)</t>
  </si>
  <si>
    <t xml:space="preserve">  Bulgaria</t>
  </si>
  <si>
    <t xml:space="preserve">  Brazil</t>
  </si>
  <si>
    <t xml:space="preserve">  Argentina</t>
  </si>
  <si>
    <t>Non-OECD Economies</t>
  </si>
  <si>
    <t>OECD - Total</t>
  </si>
  <si>
    <t>European Union (28 countries)</t>
  </si>
  <si>
    <t>Euro area (19 countries)</t>
  </si>
  <si>
    <t>United States</t>
  </si>
  <si>
    <t>United Kingdom</t>
  </si>
  <si>
    <t>Turkey</t>
  </si>
  <si>
    <t>Switzerland</t>
  </si>
  <si>
    <t>Sweden</t>
  </si>
  <si>
    <t>Spain</t>
  </si>
  <si>
    <t>Slovenia</t>
  </si>
  <si>
    <t>Slovak Republic</t>
  </si>
  <si>
    <t>Portugal</t>
  </si>
  <si>
    <t>Poland</t>
  </si>
  <si>
    <t>Norway</t>
  </si>
  <si>
    <t>New Zealand</t>
  </si>
  <si>
    <t>Netherlands</t>
  </si>
  <si>
    <t>Mexico</t>
  </si>
  <si>
    <t>Luxembourg</t>
  </si>
  <si>
    <t>Lithuania</t>
  </si>
  <si>
    <t>Latvia</t>
  </si>
  <si>
    <t>Korea</t>
  </si>
  <si>
    <t>Japan</t>
  </si>
  <si>
    <t>Italy</t>
  </si>
  <si>
    <t>Israel</t>
  </si>
  <si>
    <t>Ireland</t>
  </si>
  <si>
    <t>Iceland</t>
  </si>
  <si>
    <t>Hungary</t>
  </si>
  <si>
    <t>Greece</t>
  </si>
  <si>
    <t>Germany</t>
  </si>
  <si>
    <t>France</t>
  </si>
  <si>
    <t>Finland</t>
  </si>
  <si>
    <t>Estonia</t>
  </si>
  <si>
    <t>Denmark</t>
  </si>
  <si>
    <t>Czech Republic</t>
  </si>
  <si>
    <t>Chile</t>
  </si>
  <si>
    <t>Canada</t>
  </si>
  <si>
    <t>Belgium</t>
  </si>
  <si>
    <t>Austria</t>
  </si>
  <si>
    <t>Australia</t>
  </si>
  <si>
    <t/>
  </si>
  <si>
    <t>Unit</t>
  </si>
  <si>
    <t>Country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</si>
  <si>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</si>
  <si>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</si>
  <si>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</si>
  <si>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</si>
  <si>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</si>
  <si>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</si>
  <si>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</si>
  <si>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</si>
  <si>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</si>
  <si>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</si>
  <si>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</si>
  <si>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</si>
  <si>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</si>
  <si>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</si>
  <si>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</si>
  <si>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</si>
  <si>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</si>
  <si>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</si>
  <si>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Year</t>
  </si>
  <si>
    <t>G: Growth rate</t>
  </si>
  <si>
    <t>Measure</t>
  </si>
  <si>
    <t>B1_GE: Gross domestic product (expenditure approach)</t>
  </si>
  <si>
    <t>Transaction</t>
  </si>
  <si>
    <t>Dataset: 1. Gross domestic product (GDP)</t>
  </si>
  <si>
    <t>Sorry, the query is too large to fit into the Excel cell. You will not be able to update your table with the .Stat Populator.</t>
  </si>
  <si>
    <t xml:space="preserve">Figure 7.5. On average health spending growth is still below pre-crisis levels </t>
  </si>
  <si>
    <t>PIB</t>
  </si>
  <si>
    <t>Santé</t>
  </si>
  <si>
    <t>Society at a Glance 2019 - © OECD 2019</t>
  </si>
  <si>
    <t>Chapter 7</t>
  </si>
  <si>
    <t>Figure 7.5. On average health spending growth is still below pre-crisis levels</t>
  </si>
  <si>
    <t>Version 1 - Last updated: 08-Mar-2019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</si>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</sst>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 ;\-#,##0.0\ 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7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sz val="8"/>
      <name val="Arial"/>
      <family val="2"/>
    </font>
    <font>
      <b/>
      <sz val="9"/>
      <color indexed="10"/>
      <name val="Courier New"/>
      <family val="3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b/>
      <u/>
      <sz val="9"/>
      <color indexed="18"/>
      <name val="Verdana"/>
      <family val="2"/>
    </font>
    <font>
      <sz val="9"/>
      <color indexed="81"/>
      <name val="Tahoma"/>
      <family val="2"/>
    </font>
    <font>
      <sz val="10"/>
      <color rgb="FF010000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rgb="FFC0C0C0"/>
        <bgColor rgb="FFFFFFFF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2973BD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/>
    <xf numFmtId="0" fontId="4" fillId="0" borderId="0" xfId="1"/>
    <xf numFmtId="164" fontId="4" fillId="0" borderId="0" xfId="1" applyNumberFormat="1"/>
    <xf numFmtId="165" fontId="4" fillId="0" borderId="0" xfId="1" applyNumberFormat="1"/>
    <xf numFmtId="0" fontId="2" fillId="0" borderId="0" xfId="1" applyFont="1"/>
    <xf numFmtId="0" fontId="5" fillId="0" borderId="0" xfId="2"/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165" fontId="9" fillId="0" borderId="1" xfId="1" applyNumberFormat="1" applyFont="1" applyBorder="1" applyAlignment="1">
      <alignment horizontal="right"/>
    </xf>
    <xf numFmtId="0" fontId="10" fillId="2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vertical="top" wrapText="1"/>
    </xf>
    <xf numFmtId="0" fontId="8" fillId="3" borderId="1" xfId="1" applyFont="1" applyFill="1" applyBorder="1" applyAlignment="1">
      <alignment vertical="top" wrapText="1"/>
    </xf>
    <xf numFmtId="165" fontId="9" fillId="4" borderId="1" xfId="1" applyNumberFormat="1" applyFont="1" applyFill="1" applyBorder="1" applyAlignment="1">
      <alignment horizontal="right"/>
    </xf>
    <xf numFmtId="0" fontId="7" fillId="3" borderId="1" xfId="1" applyFont="1" applyFill="1" applyBorder="1" applyAlignment="1">
      <alignment wrapText="1"/>
    </xf>
    <xf numFmtId="0" fontId="11" fillId="5" borderId="1" xfId="1" applyFont="1" applyFill="1" applyBorder="1" applyAlignment="1">
      <alignment horizontal="center" vertical="top" wrapText="1"/>
    </xf>
    <xf numFmtId="0" fontId="13" fillId="0" borderId="1" xfId="1" applyFont="1" applyBorder="1" applyAlignment="1">
      <alignment horizontal="left" wrapText="1"/>
    </xf>
    <xf numFmtId="0" fontId="9" fillId="0" borderId="1" xfId="1" applyFont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3" borderId="6" xfId="1" applyFont="1" applyFill="1" applyBorder="1" applyAlignment="1">
      <alignment vertical="top" wrapText="1"/>
    </xf>
    <xf numFmtId="0" fontId="8" fillId="3" borderId="5" xfId="1" applyFont="1" applyFill="1" applyBorder="1" applyAlignment="1">
      <alignment vertical="top" wrapText="1"/>
    </xf>
    <xf numFmtId="0" fontId="6" fillId="3" borderId="4" xfId="1" applyFont="1" applyFill="1" applyBorder="1" applyAlignment="1">
      <alignment vertical="top" wrapText="1"/>
    </xf>
    <xf numFmtId="0" fontId="6" fillId="3" borderId="3" xfId="1" applyFont="1" applyFill="1" applyBorder="1" applyAlignment="1">
      <alignment vertical="top" wrapText="1"/>
    </xf>
    <xf numFmtId="0" fontId="6" fillId="3" borderId="2" xfId="1" applyFont="1" applyFill="1" applyBorder="1" applyAlignment="1">
      <alignment vertical="top" wrapText="1"/>
    </xf>
    <xf numFmtId="0" fontId="12" fillId="6" borderId="6" xfId="1" applyFont="1" applyFill="1" applyBorder="1" applyAlignment="1">
      <alignment horizontal="right" vertical="top" wrapText="1"/>
    </xf>
    <xf numFmtId="0" fontId="12" fillId="6" borderId="7" xfId="1" applyFont="1" applyFill="1" applyBorder="1" applyAlignment="1">
      <alignment horizontal="right" vertical="top" wrapText="1"/>
    </xf>
    <xf numFmtId="0" fontId="12" fillId="6" borderId="5" xfId="1" applyFont="1" applyFill="1" applyBorder="1" applyAlignment="1">
      <alignment horizontal="right" vertical="top" wrapText="1"/>
    </xf>
    <xf numFmtId="0" fontId="11" fillId="6" borderId="6" xfId="1" applyFont="1" applyFill="1" applyBorder="1" applyAlignment="1">
      <alignment vertical="top" wrapText="1"/>
    </xf>
    <xf numFmtId="0" fontId="11" fillId="6" borderId="7" xfId="1" applyFont="1" applyFill="1" applyBorder="1" applyAlignment="1">
      <alignment vertical="top" wrapText="1"/>
    </xf>
    <xf numFmtId="0" fontId="11" fillId="6" borderId="5" xfId="1" applyFont="1" applyFill="1" applyBorder="1" applyAlignment="1">
      <alignment vertical="top" wrapText="1"/>
    </xf>
    <xf numFmtId="0" fontId="12" fillId="5" borderId="6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0" fontId="12" fillId="5" borderId="5" xfId="1" applyFont="1" applyFill="1" applyBorder="1" applyAlignment="1">
      <alignment horizontal="right" vertical="center" wrapText="1"/>
    </xf>
    <xf numFmtId="0" fontId="7" fillId="3" borderId="6" xfId="1" applyFont="1" applyFill="1" applyBorder="1" applyAlignment="1">
      <alignment wrapText="1"/>
    </xf>
    <xf numFmtId="0" fontId="7" fillId="3" borderId="5" xfId="1" applyFont="1" applyFill="1" applyBorder="1" applyAlignment="1">
      <alignment wrapText="1"/>
    </xf>
    <xf numFmtId="0" fontId="15" fillId="7" borderId="0" xfId="0" applyFont="1" applyFill="1" applyAlignment="1"/>
    <xf numFmtId="0" fontId="5" fillId="7" borderId="0" xfId="2" applyFill="1" applyAlignment="1"/>
    <xf numFmtId="0" fontId="15" fillId="7" borderId="0" xfId="1" applyFont="1" applyFill="1" applyAlignment="1"/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4175624798632E-2"/>
          <c:y val="0.1791833588203193"/>
          <c:w val="0.94928295127968543"/>
          <c:h val="0.73503009821522869"/>
        </c:manualLayout>
      </c:layout>
      <c:lineChart>
        <c:grouping val="standard"/>
        <c:varyColors val="0"/>
        <c:ser>
          <c:idx val="0"/>
          <c:order val="0"/>
          <c:tx>
            <c:strRef>
              <c:f>data!$E$74</c:f>
              <c:strCache>
                <c:ptCount val="1"/>
                <c:pt idx="0">
                  <c:v>Health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data!$I$70:$V$70</c:f>
              <c:strCache>
                <c:ptCount val="14"/>
                <c:pt idx="0">
                  <c:v>2003/4</c:v>
                </c:pt>
                <c:pt idx="1">
                  <c:v>2004/5</c:v>
                </c:pt>
                <c:pt idx="2">
                  <c:v>2005/6</c:v>
                </c:pt>
                <c:pt idx="3">
                  <c:v>2006/7</c:v>
                </c:pt>
                <c:pt idx="4">
                  <c:v>2007/8</c:v>
                </c:pt>
                <c:pt idx="5">
                  <c:v>2008/9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</c:strCache>
            </c:strRef>
          </c:cat>
          <c:val>
            <c:numRef>
              <c:f>data!$I$74:$V$74</c:f>
              <c:numCache>
                <c:formatCode>0.0</c:formatCode>
                <c:ptCount val="14"/>
                <c:pt idx="0">
                  <c:v>4.7493534058686926</c:v>
                </c:pt>
                <c:pt idx="1">
                  <c:v>4.3857117275309339</c:v>
                </c:pt>
                <c:pt idx="2">
                  <c:v>3.7550225096718606</c:v>
                </c:pt>
                <c:pt idx="3">
                  <c:v>3.7322896737094879</c:v>
                </c:pt>
                <c:pt idx="4">
                  <c:v>3.5810731092680061</c:v>
                </c:pt>
                <c:pt idx="5">
                  <c:v>2.7434938741443582</c:v>
                </c:pt>
                <c:pt idx="6">
                  <c:v>0.68940123545642307</c:v>
                </c:pt>
                <c:pt idx="7">
                  <c:v>1.3664646018485231</c:v>
                </c:pt>
                <c:pt idx="8">
                  <c:v>1.095028962022335</c:v>
                </c:pt>
                <c:pt idx="9">
                  <c:v>1.7693333485627258</c:v>
                </c:pt>
                <c:pt idx="10">
                  <c:v>1.6097995532466463</c:v>
                </c:pt>
                <c:pt idx="11">
                  <c:v>2.5695979076601692</c:v>
                </c:pt>
                <c:pt idx="12">
                  <c:v>2.675291613203628</c:v>
                </c:pt>
                <c:pt idx="13">
                  <c:v>1.9134552495887935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F-4908-9103-A956A014C134}"/>
            </c:ext>
          </c:extLst>
        </c:ser>
        <c:ser>
          <c:idx val="1"/>
          <c:order val="1"/>
          <c:tx>
            <c:strRef>
              <c:f>data!$E$73</c:f>
              <c:strCache>
                <c:ptCount val="1"/>
                <c:pt idx="0">
                  <c:v>GDP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data!$I$70:$V$70</c:f>
              <c:strCache>
                <c:ptCount val="14"/>
                <c:pt idx="0">
                  <c:v>2003/4</c:v>
                </c:pt>
                <c:pt idx="1">
                  <c:v>2004/5</c:v>
                </c:pt>
                <c:pt idx="2">
                  <c:v>2005/6</c:v>
                </c:pt>
                <c:pt idx="3">
                  <c:v>2006/7</c:v>
                </c:pt>
                <c:pt idx="4">
                  <c:v>2007/8</c:v>
                </c:pt>
                <c:pt idx="5">
                  <c:v>2008/9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</c:strCache>
            </c:strRef>
          </c:cat>
          <c:val>
            <c:numRef>
              <c:f>data!$I$73:$V$73</c:f>
              <c:numCache>
                <c:formatCode>#,##0.0_ ;\-#,##0.0\ </c:formatCode>
                <c:ptCount val="14"/>
                <c:pt idx="0">
                  <c:v>4.2893517777777781</c:v>
                </c:pt>
                <c:pt idx="1">
                  <c:v>3.8780139444444441</c:v>
                </c:pt>
                <c:pt idx="2">
                  <c:v>4.6831440833333344</c:v>
                </c:pt>
                <c:pt idx="3">
                  <c:v>4.6073217777777762</c:v>
                </c:pt>
                <c:pt idx="4">
                  <c:v>0.69673869444444436</c:v>
                </c:pt>
                <c:pt idx="5">
                  <c:v>-4.4149121666666664</c:v>
                </c:pt>
                <c:pt idx="6">
                  <c:v>2.4138838611111115</c:v>
                </c:pt>
                <c:pt idx="7">
                  <c:v>2.5518418888888883</c:v>
                </c:pt>
                <c:pt idx="8">
                  <c:v>0.75966061111111116</c:v>
                </c:pt>
                <c:pt idx="9">
                  <c:v>1.4502842222222223</c:v>
                </c:pt>
                <c:pt idx="10">
                  <c:v>2.4848001666666661</c:v>
                </c:pt>
                <c:pt idx="11">
                  <c:v>3.1364002222222225</c:v>
                </c:pt>
                <c:pt idx="12">
                  <c:v>2.3816961944444448</c:v>
                </c:pt>
                <c:pt idx="13">
                  <c:v>3.0746110833333327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F-4908-9103-A956A01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023520"/>
        <c:axId val="776021224"/>
      </c:lineChart>
      <c:catAx>
        <c:axId val="77602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6021224"/>
        <c:crosses val="autoZero"/>
        <c:auto val="1"/>
        <c:lblAlgn val="ctr"/>
        <c:lblOffset val="0"/>
        <c:tickLblSkip val="1"/>
        <c:noMultiLvlLbl val="0"/>
      </c:catAx>
      <c:valAx>
        <c:axId val="77602122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6023520"/>
        <c:crosses val="autoZero"/>
        <c:crossBetween val="between"/>
        <c:majorUnit val="1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3.6091272967751782E-2"/>
          <c:y val="2.4136032197847046E-2"/>
          <c:w val="0.94963903823592655"/>
          <c:h val="9.051012074192642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4175624798632E-2"/>
          <c:y val="0.1791833588203193"/>
          <c:w val="0.94928295127968543"/>
          <c:h val="0.73503009821522869"/>
        </c:manualLayout>
      </c:layout>
      <c:lineChart>
        <c:grouping val="standard"/>
        <c:varyColors val="0"/>
        <c:ser>
          <c:idx val="0"/>
          <c:order val="0"/>
          <c:tx>
            <c:strRef>
              <c:f>data!$F$74</c:f>
              <c:strCache>
                <c:ptCount val="1"/>
                <c:pt idx="0">
                  <c:v>Santé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data!$I$70:$V$70</c:f>
              <c:strCache>
                <c:ptCount val="14"/>
                <c:pt idx="0">
                  <c:v>2003/4</c:v>
                </c:pt>
                <c:pt idx="1">
                  <c:v>2004/5</c:v>
                </c:pt>
                <c:pt idx="2">
                  <c:v>2005/6</c:v>
                </c:pt>
                <c:pt idx="3">
                  <c:v>2006/7</c:v>
                </c:pt>
                <c:pt idx="4">
                  <c:v>2007/8</c:v>
                </c:pt>
                <c:pt idx="5">
                  <c:v>2008/9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</c:strCache>
            </c:strRef>
          </c:cat>
          <c:val>
            <c:numRef>
              <c:f>data!$I$74:$V$74</c:f>
              <c:numCache>
                <c:formatCode>0.0</c:formatCode>
                <c:ptCount val="14"/>
                <c:pt idx="0">
                  <c:v>4.7493534058686926</c:v>
                </c:pt>
                <c:pt idx="1">
                  <c:v>4.3857117275309339</c:v>
                </c:pt>
                <c:pt idx="2">
                  <c:v>3.7550225096718606</c:v>
                </c:pt>
                <c:pt idx="3">
                  <c:v>3.7322896737094879</c:v>
                </c:pt>
                <c:pt idx="4">
                  <c:v>3.5810731092680061</c:v>
                </c:pt>
                <c:pt idx="5">
                  <c:v>2.7434938741443582</c:v>
                </c:pt>
                <c:pt idx="6">
                  <c:v>0.68940123545642307</c:v>
                </c:pt>
                <c:pt idx="7">
                  <c:v>1.3664646018485231</c:v>
                </c:pt>
                <c:pt idx="8">
                  <c:v>1.095028962022335</c:v>
                </c:pt>
                <c:pt idx="9">
                  <c:v>1.7693333485627258</c:v>
                </c:pt>
                <c:pt idx="10">
                  <c:v>1.6097995532466463</c:v>
                </c:pt>
                <c:pt idx="11">
                  <c:v>2.5695979076601692</c:v>
                </c:pt>
                <c:pt idx="12">
                  <c:v>2.675291613203628</c:v>
                </c:pt>
                <c:pt idx="13">
                  <c:v>1.9134552495887935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F-4908-9103-A956A014C134}"/>
            </c:ext>
          </c:extLst>
        </c:ser>
        <c:ser>
          <c:idx val="1"/>
          <c:order val="1"/>
          <c:tx>
            <c:strRef>
              <c:f>data!$F$73</c:f>
              <c:strCache>
                <c:ptCount val="1"/>
                <c:pt idx="0">
                  <c:v>PIB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data!$I$70:$V$70</c:f>
              <c:strCache>
                <c:ptCount val="14"/>
                <c:pt idx="0">
                  <c:v>2003/4</c:v>
                </c:pt>
                <c:pt idx="1">
                  <c:v>2004/5</c:v>
                </c:pt>
                <c:pt idx="2">
                  <c:v>2005/6</c:v>
                </c:pt>
                <c:pt idx="3">
                  <c:v>2006/7</c:v>
                </c:pt>
                <c:pt idx="4">
                  <c:v>2007/8</c:v>
                </c:pt>
                <c:pt idx="5">
                  <c:v>2008/9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</c:strCache>
            </c:strRef>
          </c:cat>
          <c:val>
            <c:numRef>
              <c:f>data!$I$73:$V$73</c:f>
              <c:numCache>
                <c:formatCode>#,##0.0_ ;\-#,##0.0\ </c:formatCode>
                <c:ptCount val="14"/>
                <c:pt idx="0">
                  <c:v>4.2893517777777781</c:v>
                </c:pt>
                <c:pt idx="1">
                  <c:v>3.8780139444444441</c:v>
                </c:pt>
                <c:pt idx="2">
                  <c:v>4.6831440833333344</c:v>
                </c:pt>
                <c:pt idx="3">
                  <c:v>4.6073217777777762</c:v>
                </c:pt>
                <c:pt idx="4">
                  <c:v>0.69673869444444436</c:v>
                </c:pt>
                <c:pt idx="5">
                  <c:v>-4.4149121666666664</c:v>
                </c:pt>
                <c:pt idx="6">
                  <c:v>2.4138838611111115</c:v>
                </c:pt>
                <c:pt idx="7">
                  <c:v>2.5518418888888883</c:v>
                </c:pt>
                <c:pt idx="8">
                  <c:v>0.75966061111111116</c:v>
                </c:pt>
                <c:pt idx="9">
                  <c:v>1.4502842222222223</c:v>
                </c:pt>
                <c:pt idx="10">
                  <c:v>2.4848001666666661</c:v>
                </c:pt>
                <c:pt idx="11">
                  <c:v>3.1364002222222225</c:v>
                </c:pt>
                <c:pt idx="12">
                  <c:v>2.3816961944444448</c:v>
                </c:pt>
                <c:pt idx="13">
                  <c:v>3.0746110833333327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F-4908-9103-A956A01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023520"/>
        <c:axId val="776021224"/>
      </c:lineChart>
      <c:catAx>
        <c:axId val="77602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6021224"/>
        <c:crosses val="autoZero"/>
        <c:auto val="1"/>
        <c:lblAlgn val="ctr"/>
        <c:lblOffset val="0"/>
        <c:tickLblSkip val="1"/>
        <c:noMultiLvlLbl val="0"/>
      </c:catAx>
      <c:valAx>
        <c:axId val="77602122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6023520"/>
        <c:crosses val="autoZero"/>
        <c:crossBetween val="between"/>
        <c:majorUnit val="1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3.6091272967751782E-2"/>
          <c:y val="2.4136032197847046E-2"/>
          <c:w val="0.94963903823592655"/>
          <c:h val="9.051012074192642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16150</xdr:colOff>
      <xdr:row>7</xdr:row>
      <xdr:rowOff>16566</xdr:rowOff>
    </xdr:from>
    <xdr:to>
      <xdr:col>10</xdr:col>
      <xdr:colOff>82136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57563</xdr:colOff>
      <xdr:row>7</xdr:row>
      <xdr:rowOff>41414</xdr:rowOff>
    </xdr:from>
    <xdr:to>
      <xdr:col>21</xdr:col>
      <xdr:colOff>123548</xdr:colOff>
      <xdr:row>20</xdr:row>
      <xdr:rowOff>24848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soc_glance-2019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dotstat.oecd.org/OECDStat_Metadata/ShowMetadata.ashx?Dataset=SNA_TABLE1&amp;Coords=%5bLOCATION%5d.%5bHUN%5d&amp;ShowOnWeb=true&amp;Lang=en" TargetMode="External"/><Relationship Id="rId117" Type="http://schemas.openxmlformats.org/officeDocument/2006/relationships/customProperty" Target="../customProperty20.bin"/><Relationship Id="rId21" Type="http://schemas.openxmlformats.org/officeDocument/2006/relationships/hyperlink" Target="http://dotstat.oecd.org/OECDStat_Metadata/ShowMetadata.ashx?Dataset=SNA_TABLE1&amp;Coords=%5b%5bTRANSACT%5d.%5bB1_GE%5d%2c%5bMEASURE%5d.%5bG%5d%2c%5bLOCATION%5d.%5bFRA%5d%5d&amp;ShowOnWeb=true&amp;Lang=en" TargetMode="External"/><Relationship Id="rId42" Type="http://schemas.openxmlformats.org/officeDocument/2006/relationships/hyperlink" Target="http://dotstat.oecd.org/OECDStat_Metadata/ShowMetadata.ashx?Dataset=SNA_TABLE1&amp;Coords=%5bLOCATION%5d.%5bLTU%5d&amp;ShowOnWeb=true&amp;Lang=en" TargetMode="External"/><Relationship Id="rId47" Type="http://schemas.openxmlformats.org/officeDocument/2006/relationships/hyperlink" Target="http://dotstat.oecd.org/OECDStat_Metadata/ShowMetadata.ashx?Dataset=SNA_TABLE1&amp;Coords=%5b%5bTRANSACT%5d.%5bB1_GE%5d%2c%5bMEASURE%5d.%5bG%5d%2c%5bLOCATION%5d.%5bMEX%5d%5d&amp;ShowOnWeb=true&amp;Lang=en" TargetMode="External"/><Relationship Id="rId63" Type="http://schemas.openxmlformats.org/officeDocument/2006/relationships/hyperlink" Target="http://dotstat.oecd.org/OECDStat_Metadata/ShowMetadata.ashx?Dataset=SNA_TABLE1&amp;Coords=%5b%5bTRANSACT%5d.%5bB1_GE%5d%2c%5bMEASURE%5d.%5bG%5d%2c%5bLOCATION%5d.%5bESP%5d%5d&amp;ShowOnWeb=true&amp;Lang=en" TargetMode="External"/><Relationship Id="rId68" Type="http://schemas.openxmlformats.org/officeDocument/2006/relationships/hyperlink" Target="http://dotstat.oecd.org/OECDStat_Metadata/ShowMetadata.ashx?Dataset=SNA_TABLE1&amp;Coords=%5bLOCATION%5d.%5bTUR%5d&amp;ShowOnWeb=true&amp;Lang=en" TargetMode="External"/><Relationship Id="rId84" Type="http://schemas.openxmlformats.org/officeDocument/2006/relationships/hyperlink" Target="http://dotstat.oecd.org/OECDStat_Metadata/ShowMetadata.ashx?Dataset=SNA_TABLE1&amp;Coords=%5bLOCATION%5d.%5bBGR%5d&amp;ShowOnWeb=true&amp;Lang=en" TargetMode="External"/><Relationship Id="rId89" Type="http://schemas.openxmlformats.org/officeDocument/2006/relationships/hyperlink" Target="http://dotstat.oecd.org/OECDStat_Metadata/ShowMetadata.ashx?Dataset=SNA_TABLE1&amp;Coords=%5b%5bTRANSACT%5d.%5bB1_GE%5d%2c%5bMEASURE%5d.%5bG%5d%2c%5bLOCATION%5d.%5bCOL%5d%5d&amp;ShowOnWeb=true&amp;Lang=en" TargetMode="External"/><Relationship Id="rId112" Type="http://schemas.openxmlformats.org/officeDocument/2006/relationships/printerSettings" Target="../printerSettings/printerSettings2.bin"/><Relationship Id="rId16" Type="http://schemas.openxmlformats.org/officeDocument/2006/relationships/hyperlink" Target="http://dotstat.oecd.org/OECDStat_Metadata/ShowMetadata.ashx?Dataset=SNA_TABLE1&amp;Coords=%5bLOCATION%5d.%5bEST%5d&amp;ShowOnWeb=true&amp;Lang=en" TargetMode="External"/><Relationship Id="rId107" Type="http://schemas.openxmlformats.org/officeDocument/2006/relationships/hyperlink" Target="http://dotstat.oecd.org/OECDStat_Metadata/ShowMetadata.ashx?Dataset=SNA_TABLE1&amp;Coords=%5b%5bTRANSACT%5d.%5bB1_GE%5d%2c%5bMEASURE%5d.%5bG%5d%2c%5bLOCATION%5d.%5bZAF%5d%5d&amp;ShowOnWeb=true&amp;Lang=en" TargetMode="External"/><Relationship Id="rId11" Type="http://schemas.openxmlformats.org/officeDocument/2006/relationships/hyperlink" Target="http://dotstat.oecd.org/OECDStat_Metadata/ShowMetadata.ashx?Dataset=SNA_TABLE1&amp;Coords=%5b%5bTRANSACT%5d.%5bB1_GE%5d%2c%5bMEASURE%5d.%5bG%5d%2c%5bLOCATION%5d.%5bCHL%5d%5d&amp;ShowOnWeb=true&amp;Lang=en" TargetMode="External"/><Relationship Id="rId32" Type="http://schemas.openxmlformats.org/officeDocument/2006/relationships/hyperlink" Target="http://dotstat.oecd.org/OECDStat_Metadata/ShowMetadata.ashx?Dataset=SNA_TABLE1&amp;Coords=%5bLOCATION%5d.%5bISR%5d&amp;ShowOnWeb=true&amp;Lang=en" TargetMode="External"/><Relationship Id="rId37" Type="http://schemas.openxmlformats.org/officeDocument/2006/relationships/hyperlink" Target="http://dotstat.oecd.org/OECDStat_Metadata/ShowMetadata.ashx?Dataset=SNA_TABLE1&amp;Coords=%5b%5bTRANSACT%5d.%5bB1_GE%5d%2c%5bMEASURE%5d.%5bG%5d%2c%5bLOCATION%5d.%5bJPN%5d%5d&amp;ShowOnWeb=true&amp;Lang=en" TargetMode="External"/><Relationship Id="rId53" Type="http://schemas.openxmlformats.org/officeDocument/2006/relationships/hyperlink" Target="http://dotstat.oecd.org/OECDStat_Metadata/ShowMetadata.ashx?Dataset=SNA_TABLE1&amp;Coords=%5b%5bTRANSACT%5d.%5bB1_GE%5d%2c%5bMEASURE%5d.%5bG%5d%2c%5bLOCATION%5d.%5bNOR%5d%5d&amp;ShowOnWeb=true&amp;Lang=en" TargetMode="External"/><Relationship Id="rId58" Type="http://schemas.openxmlformats.org/officeDocument/2006/relationships/hyperlink" Target="http://dotstat.oecd.org/OECDStat_Metadata/ShowMetadata.ashx?Dataset=SNA_TABLE1&amp;Coords=%5bLOCATION%5d.%5bSVK%5d&amp;ShowOnWeb=true&amp;Lang=en" TargetMode="External"/><Relationship Id="rId74" Type="http://schemas.openxmlformats.org/officeDocument/2006/relationships/hyperlink" Target="http://dotstat.oecd.org/OECDStat_Metadata/ShowMetadata.ashx?Dataset=SNA_TABLE1&amp;Coords=%5bLOCATION%5d.%5bEA19%5d&amp;ShowOnWeb=true&amp;Lang=en" TargetMode="External"/><Relationship Id="rId79" Type="http://schemas.openxmlformats.org/officeDocument/2006/relationships/hyperlink" Target="http://dotstat.oecd.org/OECDStat_Metadata/ShowMetadata.ashx?Dataset=SNA_TABLE1&amp;Coords=%5b%5bTRANSACT%5d.%5bB1_GE%5d%2c%5bMEASURE%5d.%5bG%5d%2c%5bLOCATION%5d.%5bOECD%5d%5d&amp;ShowOnWeb=true&amp;Lang=en" TargetMode="External"/><Relationship Id="rId102" Type="http://schemas.openxmlformats.org/officeDocument/2006/relationships/hyperlink" Target="http://dotstat.oecd.org/OECDStat_Metadata/ShowMetadata.ashx?Dataset=SNA_TABLE1&amp;Coords=%5bLOCATION%5d.%5bRUS%5d&amp;ShowOnWeb=true&amp;Lang=en" TargetMode="External"/><Relationship Id="rId123" Type="http://schemas.openxmlformats.org/officeDocument/2006/relationships/customProperty" Target="../customProperty26.bin"/><Relationship Id="rId5" Type="http://schemas.openxmlformats.org/officeDocument/2006/relationships/hyperlink" Target="http://dotstat.oecd.org/OECDStat_Metadata/ShowMetadata.ashx?Dataset=SNA_TABLE1&amp;Coords=%5b%5bTRANSACT%5d.%5bB1_GE%5d%2c%5bMEASURE%5d.%5bG%5d%2c%5bLOCATION%5d.%5bAUT%5d%5d&amp;ShowOnWeb=true&amp;Lang=en" TargetMode="External"/><Relationship Id="rId90" Type="http://schemas.openxmlformats.org/officeDocument/2006/relationships/hyperlink" Target="http://dotstat.oecd.org/OECDStat_Metadata/ShowMetadata.ashx?Dataset=SNA_TABLE1&amp;Coords=%5bLOCATION%5d.%5bCRI%5d&amp;ShowOnWeb=true&amp;Lang=en" TargetMode="External"/><Relationship Id="rId95" Type="http://schemas.openxmlformats.org/officeDocument/2006/relationships/hyperlink" Target="http://dotstat.oecd.org/OECDStat_Metadata/ShowMetadata.ashx?Dataset=SNA_TABLE1&amp;Coords=%5b%5bTRANSACT%5d.%5bB1_GE%5d%2c%5bMEASURE%5d.%5bG%5d%2c%5bLOCATION%5d.%5bIND%5d%5d&amp;ShowOnWeb=true&amp;Lang=en" TargetMode="External"/><Relationship Id="rId19" Type="http://schemas.openxmlformats.org/officeDocument/2006/relationships/hyperlink" Target="http://dotstat.oecd.org/OECDStat_Metadata/ShowMetadata.ashx?Dataset=SNA_TABLE1&amp;Coords=%5b%5bTRANSACT%5d.%5bB1_GE%5d%2c%5bMEASURE%5d.%5bG%5d%2c%5bLOCATION%5d.%5bFIN%5d%5d&amp;ShowOnWeb=true&amp;Lang=en" TargetMode="External"/><Relationship Id="rId14" Type="http://schemas.openxmlformats.org/officeDocument/2006/relationships/hyperlink" Target="http://dotstat.oecd.org/OECDStat_Metadata/ShowMetadata.ashx?Dataset=SNA_TABLE1&amp;Coords=%5bLOCATION%5d.%5bDNK%5d&amp;ShowOnWeb=true&amp;Lang=en" TargetMode="External"/><Relationship Id="rId22" Type="http://schemas.openxmlformats.org/officeDocument/2006/relationships/hyperlink" Target="http://dotstat.oecd.org/OECDStat_Metadata/ShowMetadata.ashx?Dataset=SNA_TABLE1&amp;Coords=%5bLOCATION%5d.%5bDEU%5d&amp;ShowOnWeb=true&amp;Lang=en" TargetMode="External"/><Relationship Id="rId27" Type="http://schemas.openxmlformats.org/officeDocument/2006/relationships/hyperlink" Target="http://dotstat.oecd.org/OECDStat_Metadata/ShowMetadata.ashx?Dataset=SNA_TABLE1&amp;Coords=%5b%5bTRANSACT%5d.%5bB1_GE%5d%2c%5bMEASURE%5d.%5bG%5d%2c%5bLOCATION%5d.%5bHUN%5d%5d&amp;ShowOnWeb=true&amp;Lang=en" TargetMode="External"/><Relationship Id="rId30" Type="http://schemas.openxmlformats.org/officeDocument/2006/relationships/hyperlink" Target="http://dotstat.oecd.org/OECDStat_Metadata/ShowMetadata.ashx?Dataset=SNA_TABLE1&amp;Coords=%5bLOCATION%5d.%5bIRL%5d&amp;ShowOnWeb=true&amp;Lang=en" TargetMode="External"/><Relationship Id="rId35" Type="http://schemas.openxmlformats.org/officeDocument/2006/relationships/hyperlink" Target="http://dotstat.oecd.org/OECDStat_Metadata/ShowMetadata.ashx?Dataset=SNA_TABLE1&amp;Coords=%5b%5bTRANSACT%5d.%5bB1_GE%5d%2c%5bMEASURE%5d.%5bG%5d%2c%5bLOCATION%5d.%5bITA%5d%5d&amp;ShowOnWeb=true&amp;Lang=en" TargetMode="External"/><Relationship Id="rId43" Type="http://schemas.openxmlformats.org/officeDocument/2006/relationships/hyperlink" Target="http://dotstat.oecd.org/OECDStat_Metadata/ShowMetadata.ashx?Dataset=SNA_TABLE1&amp;Coords=%5b%5bTRANSACT%5d.%5bB1_GE%5d%2c%5bMEASURE%5d.%5bG%5d%2c%5bLOCATION%5d.%5bLTU%5d%5d&amp;ShowOnWeb=true&amp;Lang=en" TargetMode="External"/><Relationship Id="rId48" Type="http://schemas.openxmlformats.org/officeDocument/2006/relationships/hyperlink" Target="http://dotstat.oecd.org/OECDStat_Metadata/ShowMetadata.ashx?Dataset=SNA_TABLE1&amp;Coords=%5bLOCATION%5d.%5bNLD%5d&amp;ShowOnWeb=true&amp;Lang=en" TargetMode="External"/><Relationship Id="rId56" Type="http://schemas.openxmlformats.org/officeDocument/2006/relationships/hyperlink" Target="http://dotstat.oecd.org/OECDStat_Metadata/ShowMetadata.ashx?Dataset=SNA_TABLE1&amp;Coords=%5bLOCATION%5d.%5bPRT%5d&amp;ShowOnWeb=true&amp;Lang=en" TargetMode="External"/><Relationship Id="rId64" Type="http://schemas.openxmlformats.org/officeDocument/2006/relationships/hyperlink" Target="http://dotstat.oecd.org/OECDStat_Metadata/ShowMetadata.ashx?Dataset=SNA_TABLE1&amp;Coords=%5bLOCATION%5d.%5bSWE%5d&amp;ShowOnWeb=true&amp;Lang=en" TargetMode="External"/><Relationship Id="rId69" Type="http://schemas.openxmlformats.org/officeDocument/2006/relationships/hyperlink" Target="http://dotstat.oecd.org/OECDStat_Metadata/ShowMetadata.ashx?Dataset=SNA_TABLE1&amp;Coords=%5b%5bTRANSACT%5d.%5bB1_GE%5d%2c%5bMEASURE%5d.%5bG%5d%2c%5bLOCATION%5d.%5bTUR%5d%5d&amp;ShowOnWeb=true&amp;Lang=en" TargetMode="External"/><Relationship Id="rId77" Type="http://schemas.openxmlformats.org/officeDocument/2006/relationships/hyperlink" Target="http://dotstat.oecd.org/OECDStat_Metadata/ShowMetadata.ashx?Dataset=SNA_TABLE1&amp;Coords=%5b%5bTRANSACT%5d.%5bB1_GE%5d%2c%5bMEASURE%5d.%5bG%5d%2c%5bLOCATION%5d.%5bEU28%5d%5d&amp;ShowOnWeb=true&amp;Lang=en" TargetMode="External"/><Relationship Id="rId100" Type="http://schemas.openxmlformats.org/officeDocument/2006/relationships/hyperlink" Target="http://dotstat.oecd.org/OECDStat_Metadata/ShowMetadata.ashx?Dataset=SNA_TABLE1&amp;Coords=%5bLOCATION%5d.%5bROU%5d&amp;ShowOnWeb=true&amp;Lang=en" TargetMode="External"/><Relationship Id="rId105" Type="http://schemas.openxmlformats.org/officeDocument/2006/relationships/hyperlink" Target="http://dotstat.oecd.org/OECDStat_Metadata/ShowMetadata.ashx?Dataset=SNA_TABLE1&amp;Coords=%5b%5bTRANSACT%5d.%5bB1_GE%5d%2c%5bMEASURE%5d.%5bG%5d%2c%5bLOCATION%5d.%5bSAU%5d%5d&amp;ShowOnWeb=true&amp;Lang=en" TargetMode="External"/><Relationship Id="rId113" Type="http://schemas.openxmlformats.org/officeDocument/2006/relationships/customProperty" Target="../customProperty16.bin"/><Relationship Id="rId118" Type="http://schemas.openxmlformats.org/officeDocument/2006/relationships/customProperty" Target="../customProperty21.bin"/><Relationship Id="rId126" Type="http://schemas.openxmlformats.org/officeDocument/2006/relationships/vmlDrawing" Target="../drawings/vmlDrawing1.vml"/><Relationship Id="rId8" Type="http://schemas.openxmlformats.org/officeDocument/2006/relationships/hyperlink" Target="http://dotstat.oecd.org/OECDStat_Metadata/ShowMetadata.ashx?Dataset=SNA_TABLE1&amp;Coords=%5bLOCATION%5d.%5bCAN%5d&amp;ShowOnWeb=true&amp;Lang=en" TargetMode="External"/><Relationship Id="rId51" Type="http://schemas.openxmlformats.org/officeDocument/2006/relationships/hyperlink" Target="http://dotstat.oecd.org/OECDStat_Metadata/ShowMetadata.ashx?Dataset=SNA_TABLE1&amp;Coords=%5b%5bTRANSACT%5d.%5bB1_GE%5d%2c%5bMEASURE%5d.%5bG%5d%2c%5bLOCATION%5d.%5bNZL%5d%5d&amp;ShowOnWeb=true&amp;Lang=en" TargetMode="External"/><Relationship Id="rId72" Type="http://schemas.openxmlformats.org/officeDocument/2006/relationships/hyperlink" Target="http://dotstat.oecd.org/OECDStat_Metadata/ShowMetadata.ashx?Dataset=SNA_TABLE1&amp;Coords=%5bLOCATION%5d.%5bUSA%5d&amp;ShowOnWeb=true&amp;Lang=en" TargetMode="External"/><Relationship Id="rId80" Type="http://schemas.openxmlformats.org/officeDocument/2006/relationships/hyperlink" Target="http://dotstat.oecd.org/OECDStat_Metadata/ShowMetadata.ashx?Dataset=SNA_TABLE1&amp;Coords=%5bLOCATION%5d.%5bARG%5d&amp;ShowOnWeb=true&amp;Lang=en" TargetMode="External"/><Relationship Id="rId85" Type="http://schemas.openxmlformats.org/officeDocument/2006/relationships/hyperlink" Target="http://dotstat.oecd.org/OECDStat_Metadata/ShowMetadata.ashx?Dataset=SNA_TABLE1&amp;Coords=%5b%5bTRANSACT%5d.%5bB1_GE%5d%2c%5bMEASURE%5d.%5bG%5d%2c%5bLOCATION%5d.%5bBGR%5d%5d&amp;ShowOnWeb=true&amp;Lang=en" TargetMode="External"/><Relationship Id="rId93" Type="http://schemas.openxmlformats.org/officeDocument/2006/relationships/hyperlink" Target="http://dotstat.oecd.org/OECDStat_Metadata/ShowMetadata.ashx?Dataset=SNA_TABLE1&amp;Coords=%5b%5bTRANSACT%5d.%5bB1_GE%5d%2c%5bMEASURE%5d.%5bG%5d%2c%5bLOCATION%5d.%5bHRV%5d%5d&amp;ShowOnWeb=true&amp;Lang=en" TargetMode="External"/><Relationship Id="rId98" Type="http://schemas.openxmlformats.org/officeDocument/2006/relationships/hyperlink" Target="http://dotstat.oecd.org/OECDStat_Metadata/ShowMetadata.ashx?Dataset=SNA_TABLE1&amp;Coords=%5bLOCATION%5d.%5bMLT%5d&amp;ShowOnWeb=true&amp;Lang=en" TargetMode="External"/><Relationship Id="rId121" Type="http://schemas.openxmlformats.org/officeDocument/2006/relationships/customProperty" Target="../customProperty24.bin"/><Relationship Id="rId3" Type="http://schemas.openxmlformats.org/officeDocument/2006/relationships/hyperlink" Target="http://dotstat.oecd.org/OECDStat_Metadata/ShowMetadata.ashx?Dataset=SNA_TABLE1&amp;Coords=%5b%5bTRANSACT%5d.%5bB1_GE%5d%2c%5bMEASURE%5d.%5bG%5d%2c%5bLOCATION%5d.%5bAUS%5d%5d&amp;ShowOnWeb=true&amp;Lang=en" TargetMode="External"/><Relationship Id="rId12" Type="http://schemas.openxmlformats.org/officeDocument/2006/relationships/hyperlink" Target="http://dotstat.oecd.org/OECDStat_Metadata/ShowMetadata.ashx?Dataset=SNA_TABLE1&amp;Coords=%5bLOCATION%5d.%5bCZE%5d&amp;ShowOnWeb=true&amp;Lang=en" TargetMode="External"/><Relationship Id="rId17" Type="http://schemas.openxmlformats.org/officeDocument/2006/relationships/hyperlink" Target="http://dotstat.oecd.org/OECDStat_Metadata/ShowMetadata.ashx?Dataset=SNA_TABLE1&amp;Coords=%5b%5bTRANSACT%5d.%5bB1_GE%5d%2c%5bMEASURE%5d.%5bG%5d%2c%5bLOCATION%5d.%5bEST%5d%5d&amp;ShowOnWeb=true&amp;Lang=en" TargetMode="External"/><Relationship Id="rId25" Type="http://schemas.openxmlformats.org/officeDocument/2006/relationships/hyperlink" Target="http://dotstat.oecd.org/OECDStat_Metadata/ShowMetadata.ashx?Dataset=SNA_TABLE1&amp;Coords=%5b%5bTRANSACT%5d.%5bB1_GE%5d%2c%5bMEASURE%5d.%5bG%5d%2c%5bLOCATION%5d.%5bGRC%5d%5d&amp;ShowOnWeb=true&amp;Lang=en" TargetMode="External"/><Relationship Id="rId33" Type="http://schemas.openxmlformats.org/officeDocument/2006/relationships/hyperlink" Target="http://dotstat.oecd.org/OECDStat_Metadata/ShowMetadata.ashx?Dataset=SNA_TABLE1&amp;Coords=%5b%5bTRANSACT%5d.%5bB1_GE%5d%2c%5bMEASURE%5d.%5bG%5d%2c%5bLOCATION%5d.%5bISR%5d%5d&amp;ShowOnWeb=true&amp;Lang=en" TargetMode="External"/><Relationship Id="rId38" Type="http://schemas.openxmlformats.org/officeDocument/2006/relationships/hyperlink" Target="http://dotstat.oecd.org/OECDStat_Metadata/ShowMetadata.ashx?Dataset=SNA_TABLE1&amp;Coords=%5bLOCATION%5d.%5bKOR%5d&amp;ShowOnWeb=true&amp;Lang=en" TargetMode="External"/><Relationship Id="rId46" Type="http://schemas.openxmlformats.org/officeDocument/2006/relationships/hyperlink" Target="http://dotstat.oecd.org/OECDStat_Metadata/ShowMetadata.ashx?Dataset=SNA_TABLE1&amp;Coords=%5bLOCATION%5d.%5bMEX%5d&amp;ShowOnWeb=true&amp;Lang=en" TargetMode="External"/><Relationship Id="rId59" Type="http://schemas.openxmlformats.org/officeDocument/2006/relationships/hyperlink" Target="http://dotstat.oecd.org/OECDStat_Metadata/ShowMetadata.ashx?Dataset=SNA_TABLE1&amp;Coords=%5b%5bTRANSACT%5d.%5bB1_GE%5d%2c%5bMEASURE%5d.%5bG%5d%2c%5bLOCATION%5d.%5bSVK%5d%5d&amp;ShowOnWeb=true&amp;Lang=en" TargetMode="External"/><Relationship Id="rId67" Type="http://schemas.openxmlformats.org/officeDocument/2006/relationships/hyperlink" Target="http://dotstat.oecd.org/OECDStat_Metadata/ShowMetadata.ashx?Dataset=SNA_TABLE1&amp;Coords=%5b%5bTRANSACT%5d.%5bB1_GE%5d%2c%5bMEASURE%5d.%5bG%5d%2c%5bLOCATION%5d.%5bCHE%5d%5d&amp;ShowOnWeb=true&amp;Lang=en" TargetMode="External"/><Relationship Id="rId103" Type="http://schemas.openxmlformats.org/officeDocument/2006/relationships/hyperlink" Target="http://dotstat.oecd.org/OECDStat_Metadata/ShowMetadata.ashx?Dataset=SNA_TABLE1&amp;Coords=%5b%5bTRANSACT%5d.%5bB1_GE%5d%2c%5bMEASURE%5d.%5bG%5d%2c%5bLOCATION%5d.%5bRUS%5d%5d&amp;ShowOnWeb=true&amp;Lang=en" TargetMode="External"/><Relationship Id="rId108" Type="http://schemas.openxmlformats.org/officeDocument/2006/relationships/hyperlink" Target="http://dotstat.oecd.org/index.aspx?DatasetCode=SNA_TABLE1" TargetMode="External"/><Relationship Id="rId116" Type="http://schemas.openxmlformats.org/officeDocument/2006/relationships/customProperty" Target="../customProperty19.bin"/><Relationship Id="rId124" Type="http://schemas.openxmlformats.org/officeDocument/2006/relationships/customProperty" Target="../customProperty27.bin"/><Relationship Id="rId20" Type="http://schemas.openxmlformats.org/officeDocument/2006/relationships/hyperlink" Target="http://dotstat.oecd.org/OECDStat_Metadata/ShowMetadata.ashx?Dataset=SNA_TABLE1&amp;Coords=%5bLOCATION%5d.%5bFRA%5d&amp;ShowOnWeb=true&amp;Lang=en" TargetMode="External"/><Relationship Id="rId41" Type="http://schemas.openxmlformats.org/officeDocument/2006/relationships/hyperlink" Target="http://dotstat.oecd.org/OECDStat_Metadata/ShowMetadata.ashx?Dataset=SNA_TABLE1&amp;Coords=%5b%5bTRANSACT%5d.%5bB1_GE%5d%2c%5bMEASURE%5d.%5bG%5d%2c%5bLOCATION%5d.%5bLVA%5d%5d&amp;ShowOnWeb=true&amp;Lang=en" TargetMode="External"/><Relationship Id="rId54" Type="http://schemas.openxmlformats.org/officeDocument/2006/relationships/hyperlink" Target="http://dotstat.oecd.org/OECDStat_Metadata/ShowMetadata.ashx?Dataset=SNA_TABLE1&amp;Coords=%5bLOCATION%5d.%5bPOL%5d&amp;ShowOnWeb=true&amp;Lang=en" TargetMode="External"/><Relationship Id="rId62" Type="http://schemas.openxmlformats.org/officeDocument/2006/relationships/hyperlink" Target="http://dotstat.oecd.org/OECDStat_Metadata/ShowMetadata.ashx?Dataset=SNA_TABLE1&amp;Coords=%5bLOCATION%5d.%5bESP%5d&amp;ShowOnWeb=true&amp;Lang=en" TargetMode="External"/><Relationship Id="rId70" Type="http://schemas.openxmlformats.org/officeDocument/2006/relationships/hyperlink" Target="http://dotstat.oecd.org/OECDStat_Metadata/ShowMetadata.ashx?Dataset=SNA_TABLE1&amp;Coords=%5bLOCATION%5d.%5bGBR%5d&amp;ShowOnWeb=true&amp;Lang=en" TargetMode="External"/><Relationship Id="rId75" Type="http://schemas.openxmlformats.org/officeDocument/2006/relationships/hyperlink" Target="http://dotstat.oecd.org/OECDStat_Metadata/ShowMetadata.ashx?Dataset=SNA_TABLE1&amp;Coords=%5b%5bTRANSACT%5d.%5bB1_GE%5d%2c%5bMEASURE%5d.%5bG%5d%2c%5bLOCATION%5d.%5bEA19%5d%5d&amp;ShowOnWeb=true&amp;Lang=en" TargetMode="External"/><Relationship Id="rId83" Type="http://schemas.openxmlformats.org/officeDocument/2006/relationships/hyperlink" Target="http://dotstat.oecd.org/OECDStat_Metadata/ShowMetadata.ashx?Dataset=SNA_TABLE1&amp;Coords=%5b%5bTRANSACT%5d.%5bB1_GE%5d%2c%5bMEASURE%5d.%5bG%5d%2c%5bLOCATION%5d.%5bBRA%5d%5d&amp;ShowOnWeb=true&amp;Lang=en" TargetMode="External"/><Relationship Id="rId88" Type="http://schemas.openxmlformats.org/officeDocument/2006/relationships/hyperlink" Target="http://dotstat.oecd.org/OECDStat_Metadata/ShowMetadata.ashx?Dataset=SNA_TABLE1&amp;Coords=%5bLOCATION%5d.%5bCOL%5d&amp;ShowOnWeb=true&amp;Lang=en" TargetMode="External"/><Relationship Id="rId91" Type="http://schemas.openxmlformats.org/officeDocument/2006/relationships/hyperlink" Target="http://dotstat.oecd.org/OECDStat_Metadata/ShowMetadata.ashx?Dataset=SNA_TABLE1&amp;Coords=%5b%5bTRANSACT%5d.%5bB1_GE%5d%2c%5bMEASURE%5d.%5bG%5d%2c%5bLOCATION%5d.%5bCRI%5d%5d&amp;ShowOnWeb=true&amp;Lang=en" TargetMode="External"/><Relationship Id="rId96" Type="http://schemas.openxmlformats.org/officeDocument/2006/relationships/hyperlink" Target="http://dotstat.oecd.org/OECDStat_Metadata/ShowMetadata.ashx?Dataset=SNA_TABLE1&amp;Coords=%5bLOCATION%5d.%5bIDN%5d&amp;ShowOnWeb=true&amp;Lang=en" TargetMode="External"/><Relationship Id="rId111" Type="http://schemas.openxmlformats.org/officeDocument/2006/relationships/hyperlink" Target="http://oe.cd/disclaimer" TargetMode="External"/><Relationship Id="rId1" Type="http://schemas.openxmlformats.org/officeDocument/2006/relationships/hyperlink" Target="http://dotstat.oecd.org/OECDStat_Metadata/ShowMetadata.ashx?Dataset=SNA_TABLE1&amp;ShowOnWeb=true&amp;Lang=en" TargetMode="External"/><Relationship Id="rId6" Type="http://schemas.openxmlformats.org/officeDocument/2006/relationships/hyperlink" Target="http://dotstat.oecd.org/OECDStat_Metadata/ShowMetadata.ashx?Dataset=SNA_TABLE1&amp;Coords=%5bLOCATION%5d.%5bBEL%5d&amp;ShowOnWeb=true&amp;Lang=en" TargetMode="External"/><Relationship Id="rId15" Type="http://schemas.openxmlformats.org/officeDocument/2006/relationships/hyperlink" Target="http://dotstat.oecd.org/OECDStat_Metadata/ShowMetadata.ashx?Dataset=SNA_TABLE1&amp;Coords=%5b%5bTRANSACT%5d.%5bB1_GE%5d%2c%5bMEASURE%5d.%5bG%5d%2c%5bLOCATION%5d.%5bDNK%5d%5d&amp;ShowOnWeb=true&amp;Lang=en" TargetMode="External"/><Relationship Id="rId23" Type="http://schemas.openxmlformats.org/officeDocument/2006/relationships/hyperlink" Target="http://dotstat.oecd.org/OECDStat_Metadata/ShowMetadata.ashx?Dataset=SNA_TABLE1&amp;Coords=%5b%5bTRANSACT%5d.%5bB1_GE%5d%2c%5bMEASURE%5d.%5bG%5d%2c%5bLOCATION%5d.%5bDEU%5d%5d&amp;ShowOnWeb=true&amp;Lang=en" TargetMode="External"/><Relationship Id="rId28" Type="http://schemas.openxmlformats.org/officeDocument/2006/relationships/hyperlink" Target="http://dotstat.oecd.org/OECDStat_Metadata/ShowMetadata.ashx?Dataset=SNA_TABLE1&amp;Coords=%5bLOCATION%5d.%5bISL%5d&amp;ShowOnWeb=true&amp;Lang=en" TargetMode="External"/><Relationship Id="rId36" Type="http://schemas.openxmlformats.org/officeDocument/2006/relationships/hyperlink" Target="http://dotstat.oecd.org/OECDStat_Metadata/ShowMetadata.ashx?Dataset=SNA_TABLE1&amp;Coords=%5bLOCATION%5d.%5bJPN%5d&amp;ShowOnWeb=true&amp;Lang=en" TargetMode="External"/><Relationship Id="rId49" Type="http://schemas.openxmlformats.org/officeDocument/2006/relationships/hyperlink" Target="http://dotstat.oecd.org/OECDStat_Metadata/ShowMetadata.ashx?Dataset=SNA_TABLE1&amp;Coords=%5b%5bTRANSACT%5d.%5bB1_GE%5d%2c%5bMEASURE%5d.%5bG%5d%2c%5bLOCATION%5d.%5bNLD%5d%5d&amp;ShowOnWeb=true&amp;Lang=en" TargetMode="External"/><Relationship Id="rId57" Type="http://schemas.openxmlformats.org/officeDocument/2006/relationships/hyperlink" Target="http://dotstat.oecd.org/OECDStat_Metadata/ShowMetadata.ashx?Dataset=SNA_TABLE1&amp;Coords=%5b%5bTRANSACT%5d.%5bB1_GE%5d%2c%5bMEASURE%5d.%5bG%5d%2c%5bLOCATION%5d.%5bPRT%5d%5d&amp;ShowOnWeb=true&amp;Lang=en" TargetMode="External"/><Relationship Id="rId106" Type="http://schemas.openxmlformats.org/officeDocument/2006/relationships/hyperlink" Target="http://dotstat.oecd.org/OECDStat_Metadata/ShowMetadata.ashx?Dataset=SNA_TABLE1&amp;Coords=%5bLOCATION%5d.%5bZAF%5d&amp;ShowOnWeb=true&amp;Lang=en" TargetMode="External"/><Relationship Id="rId114" Type="http://schemas.openxmlformats.org/officeDocument/2006/relationships/customProperty" Target="../customProperty17.bin"/><Relationship Id="rId119" Type="http://schemas.openxmlformats.org/officeDocument/2006/relationships/customProperty" Target="../customProperty22.bin"/><Relationship Id="rId127" Type="http://schemas.openxmlformats.org/officeDocument/2006/relationships/comments" Target="../comments1.xml"/><Relationship Id="rId10" Type="http://schemas.openxmlformats.org/officeDocument/2006/relationships/hyperlink" Target="http://dotstat.oecd.org/OECDStat_Metadata/ShowMetadata.ashx?Dataset=SNA_TABLE1&amp;Coords=%5bLOCATION%5d.%5bCHL%5d&amp;ShowOnWeb=true&amp;Lang=en" TargetMode="External"/><Relationship Id="rId31" Type="http://schemas.openxmlformats.org/officeDocument/2006/relationships/hyperlink" Target="http://dotstat.oecd.org/OECDStat_Metadata/ShowMetadata.ashx?Dataset=SNA_TABLE1&amp;Coords=%5b%5bTRANSACT%5d.%5bB1_GE%5d%2c%5bMEASURE%5d.%5bG%5d%2c%5bLOCATION%5d.%5bIRL%5d%5d&amp;ShowOnWeb=true&amp;Lang=en" TargetMode="External"/><Relationship Id="rId44" Type="http://schemas.openxmlformats.org/officeDocument/2006/relationships/hyperlink" Target="http://dotstat.oecd.org/OECDStat_Metadata/ShowMetadata.ashx?Dataset=SNA_TABLE1&amp;Coords=%5bLOCATION%5d.%5bLUX%5d&amp;ShowOnWeb=true&amp;Lang=en" TargetMode="External"/><Relationship Id="rId52" Type="http://schemas.openxmlformats.org/officeDocument/2006/relationships/hyperlink" Target="http://dotstat.oecd.org/OECDStat_Metadata/ShowMetadata.ashx?Dataset=SNA_TABLE1&amp;Coords=%5bLOCATION%5d.%5bNOR%5d&amp;ShowOnWeb=true&amp;Lang=en" TargetMode="External"/><Relationship Id="rId60" Type="http://schemas.openxmlformats.org/officeDocument/2006/relationships/hyperlink" Target="http://dotstat.oecd.org/OECDStat_Metadata/ShowMetadata.ashx?Dataset=SNA_TABLE1&amp;Coords=%5bLOCATION%5d.%5bSVN%5d&amp;ShowOnWeb=true&amp;Lang=en" TargetMode="External"/><Relationship Id="rId65" Type="http://schemas.openxmlformats.org/officeDocument/2006/relationships/hyperlink" Target="http://dotstat.oecd.org/OECDStat_Metadata/ShowMetadata.ashx?Dataset=SNA_TABLE1&amp;Coords=%5b%5bTRANSACT%5d.%5bB1_GE%5d%2c%5bMEASURE%5d.%5bG%5d%2c%5bLOCATION%5d.%5bSWE%5d%5d&amp;ShowOnWeb=true&amp;Lang=en" TargetMode="External"/><Relationship Id="rId73" Type="http://schemas.openxmlformats.org/officeDocument/2006/relationships/hyperlink" Target="http://dotstat.oecd.org/OECDStat_Metadata/ShowMetadata.ashx?Dataset=SNA_TABLE1&amp;Coords=%5b%5bTRANSACT%5d.%5bB1_GE%5d%2c%5bMEASURE%5d.%5bG%5d%2c%5bLOCATION%5d.%5bUSA%5d%5d&amp;ShowOnWeb=true&amp;Lang=en" TargetMode="External"/><Relationship Id="rId78" Type="http://schemas.openxmlformats.org/officeDocument/2006/relationships/hyperlink" Target="http://dotstat.oecd.org/OECDStat_Metadata/ShowMetadata.ashx?Dataset=SNA_TABLE1&amp;Coords=%5bLOCATION%5d.%5bOECD%5d&amp;ShowOnWeb=true&amp;Lang=en" TargetMode="External"/><Relationship Id="rId81" Type="http://schemas.openxmlformats.org/officeDocument/2006/relationships/hyperlink" Target="http://dotstat.oecd.org/OECDStat_Metadata/ShowMetadata.ashx?Dataset=SNA_TABLE1&amp;Coords=%5b%5bTRANSACT%5d.%5bB1_GE%5d%2c%5bMEASURE%5d.%5bG%5d%2c%5bLOCATION%5d.%5bARG%5d%5d&amp;ShowOnWeb=true&amp;Lang=en" TargetMode="External"/><Relationship Id="rId86" Type="http://schemas.openxmlformats.org/officeDocument/2006/relationships/hyperlink" Target="http://dotstat.oecd.org/OECDStat_Metadata/ShowMetadata.ashx?Dataset=SNA_TABLE1&amp;Coords=%5bLOCATION%5d.%5bCHN%5d&amp;ShowOnWeb=true&amp;Lang=en" TargetMode="External"/><Relationship Id="rId94" Type="http://schemas.openxmlformats.org/officeDocument/2006/relationships/hyperlink" Target="http://dotstat.oecd.org/OECDStat_Metadata/ShowMetadata.ashx?Dataset=SNA_TABLE1&amp;Coords=%5bLOCATION%5d.%5bIND%5d&amp;ShowOnWeb=true&amp;Lang=en" TargetMode="External"/><Relationship Id="rId99" Type="http://schemas.openxmlformats.org/officeDocument/2006/relationships/hyperlink" Target="http://dotstat.oecd.org/OECDStat_Metadata/ShowMetadata.ashx?Dataset=SNA_TABLE1&amp;Coords=%5b%5bTRANSACT%5d.%5bB1_GE%5d%2c%5bMEASURE%5d.%5bG%5d%2c%5bLOCATION%5d.%5bMLT%5d%5d&amp;ShowOnWeb=true&amp;Lang=en" TargetMode="External"/><Relationship Id="rId101" Type="http://schemas.openxmlformats.org/officeDocument/2006/relationships/hyperlink" Target="http://dotstat.oecd.org/OECDStat_Metadata/ShowMetadata.ashx?Dataset=SNA_TABLE1&amp;Coords=%5b%5bTRANSACT%5d.%5bB1_GE%5d%2c%5bMEASURE%5d.%5bG%5d%2c%5bLOCATION%5d.%5bROU%5d%5d&amp;ShowOnWeb=true&amp;Lang=en" TargetMode="External"/><Relationship Id="rId122" Type="http://schemas.openxmlformats.org/officeDocument/2006/relationships/customProperty" Target="../customProperty25.bin"/><Relationship Id="rId4" Type="http://schemas.openxmlformats.org/officeDocument/2006/relationships/hyperlink" Target="http://dotstat.oecd.org/OECDStat_Metadata/ShowMetadata.ashx?Dataset=SNA_TABLE1&amp;Coords=%5bLOCATION%5d.%5bAUT%5d&amp;ShowOnWeb=true&amp;Lang=en" TargetMode="External"/><Relationship Id="rId9" Type="http://schemas.openxmlformats.org/officeDocument/2006/relationships/hyperlink" Target="http://dotstat.oecd.org/OECDStat_Metadata/ShowMetadata.ashx?Dataset=SNA_TABLE1&amp;Coords=%5b%5bTRANSACT%5d.%5bB1_GE%5d%2c%5bMEASURE%5d.%5bG%5d%2c%5bLOCATION%5d.%5bCAN%5d%5d&amp;ShowOnWeb=true&amp;Lang=en" TargetMode="External"/><Relationship Id="rId13" Type="http://schemas.openxmlformats.org/officeDocument/2006/relationships/hyperlink" Target="http://dotstat.oecd.org/OECDStat_Metadata/ShowMetadata.ashx?Dataset=SNA_TABLE1&amp;Coords=%5b%5bTRANSACT%5d.%5bB1_GE%5d%2c%5bMEASURE%5d.%5bG%5d%2c%5bLOCATION%5d.%5bCZE%5d%5d&amp;ShowOnWeb=true&amp;Lang=en" TargetMode="External"/><Relationship Id="rId18" Type="http://schemas.openxmlformats.org/officeDocument/2006/relationships/hyperlink" Target="http://dotstat.oecd.org/OECDStat_Metadata/ShowMetadata.ashx?Dataset=SNA_TABLE1&amp;Coords=%5bLOCATION%5d.%5bFIN%5d&amp;ShowOnWeb=true&amp;Lang=en" TargetMode="External"/><Relationship Id="rId39" Type="http://schemas.openxmlformats.org/officeDocument/2006/relationships/hyperlink" Target="http://dotstat.oecd.org/OECDStat_Metadata/ShowMetadata.ashx?Dataset=SNA_TABLE1&amp;Coords=%5b%5bTRANSACT%5d.%5bB1_GE%5d%2c%5bMEASURE%5d.%5bG%5d%2c%5bLOCATION%5d.%5bKOR%5d%5d&amp;ShowOnWeb=true&amp;Lang=en" TargetMode="External"/><Relationship Id="rId109" Type="http://schemas.openxmlformats.org/officeDocument/2006/relationships/hyperlink" Target="http://dotstat.oecd.org/Index.aspx?DataSetCode=SNA_TABLE1" TargetMode="External"/><Relationship Id="rId34" Type="http://schemas.openxmlformats.org/officeDocument/2006/relationships/hyperlink" Target="http://dotstat.oecd.org/OECDStat_Metadata/ShowMetadata.ashx?Dataset=SNA_TABLE1&amp;Coords=%5bLOCATION%5d.%5bITA%5d&amp;ShowOnWeb=true&amp;Lang=en" TargetMode="External"/><Relationship Id="rId50" Type="http://schemas.openxmlformats.org/officeDocument/2006/relationships/hyperlink" Target="http://dotstat.oecd.org/OECDStat_Metadata/ShowMetadata.ashx?Dataset=SNA_TABLE1&amp;Coords=%5bLOCATION%5d.%5bNZL%5d&amp;ShowOnWeb=true&amp;Lang=en" TargetMode="External"/><Relationship Id="rId55" Type="http://schemas.openxmlformats.org/officeDocument/2006/relationships/hyperlink" Target="http://dotstat.oecd.org/OECDStat_Metadata/ShowMetadata.ashx?Dataset=SNA_TABLE1&amp;Coords=%5b%5bTRANSACT%5d.%5bB1_GE%5d%2c%5bMEASURE%5d.%5bG%5d%2c%5bLOCATION%5d.%5bPOL%5d%5d&amp;ShowOnWeb=true&amp;Lang=en" TargetMode="External"/><Relationship Id="rId76" Type="http://schemas.openxmlformats.org/officeDocument/2006/relationships/hyperlink" Target="http://dotstat.oecd.org/OECDStat_Metadata/ShowMetadata.ashx?Dataset=SNA_TABLE1&amp;Coords=%5bLOCATION%5d.%5bEU28%5d&amp;ShowOnWeb=true&amp;Lang=en" TargetMode="External"/><Relationship Id="rId97" Type="http://schemas.openxmlformats.org/officeDocument/2006/relationships/hyperlink" Target="http://dotstat.oecd.org/OECDStat_Metadata/ShowMetadata.ashx?Dataset=SNA_TABLE1&amp;Coords=%5b%5bTRANSACT%5d.%5bB1_GE%5d%2c%5bMEASURE%5d.%5bG%5d%2c%5bLOCATION%5d.%5bIDN%5d%5d&amp;ShowOnWeb=true&amp;Lang=en" TargetMode="External"/><Relationship Id="rId104" Type="http://schemas.openxmlformats.org/officeDocument/2006/relationships/hyperlink" Target="http://dotstat.oecd.org/OECDStat_Metadata/ShowMetadata.ashx?Dataset=SNA_TABLE1&amp;Coords=%5bLOCATION%5d.%5bSAU%5d&amp;ShowOnWeb=true&amp;Lang=en" TargetMode="External"/><Relationship Id="rId120" Type="http://schemas.openxmlformats.org/officeDocument/2006/relationships/customProperty" Target="../customProperty23.bin"/><Relationship Id="rId125" Type="http://schemas.openxmlformats.org/officeDocument/2006/relationships/customProperty" Target="../customProperty28.bin"/><Relationship Id="rId7" Type="http://schemas.openxmlformats.org/officeDocument/2006/relationships/hyperlink" Target="http://dotstat.oecd.org/OECDStat_Metadata/ShowMetadata.ashx?Dataset=SNA_TABLE1&amp;Coords=%5b%5bTRANSACT%5d.%5bB1_GE%5d%2c%5bMEASURE%5d.%5bG%5d%2c%5bLOCATION%5d.%5bBEL%5d%5d&amp;ShowOnWeb=true&amp;Lang=en" TargetMode="External"/><Relationship Id="rId71" Type="http://schemas.openxmlformats.org/officeDocument/2006/relationships/hyperlink" Target="http://dotstat.oecd.org/OECDStat_Metadata/ShowMetadata.ashx?Dataset=SNA_TABLE1&amp;Coords=%5b%5bTRANSACT%5d.%5bB1_GE%5d%2c%5bMEASURE%5d.%5bG%5d%2c%5bLOCATION%5d.%5bGBR%5d%5d&amp;ShowOnWeb=true&amp;Lang=en" TargetMode="External"/><Relationship Id="rId92" Type="http://schemas.openxmlformats.org/officeDocument/2006/relationships/hyperlink" Target="http://dotstat.oecd.org/OECDStat_Metadata/ShowMetadata.ashx?Dataset=SNA_TABLE1&amp;Coords=%5bLOCATION%5d.%5bHRV%5d&amp;ShowOnWeb=true&amp;Lang=en" TargetMode="External"/><Relationship Id="rId2" Type="http://schemas.openxmlformats.org/officeDocument/2006/relationships/hyperlink" Target="http://dotstat.oecd.org/OECDStat_Metadata/ShowMetadata.ashx?Dataset=SNA_TABLE1&amp;Coords=%5bLOCATION%5d.%5bAUS%5d&amp;ShowOnWeb=true&amp;Lang=en" TargetMode="External"/><Relationship Id="rId29" Type="http://schemas.openxmlformats.org/officeDocument/2006/relationships/hyperlink" Target="http://dotstat.oecd.org/OECDStat_Metadata/ShowMetadata.ashx?Dataset=SNA_TABLE1&amp;Coords=%5b%5bTRANSACT%5d.%5bB1_GE%5d%2c%5bMEASURE%5d.%5bG%5d%2c%5bLOCATION%5d.%5bISL%5d%5d&amp;ShowOnWeb=true&amp;Lang=en" TargetMode="External"/><Relationship Id="rId24" Type="http://schemas.openxmlformats.org/officeDocument/2006/relationships/hyperlink" Target="http://dotstat.oecd.org/OECDStat_Metadata/ShowMetadata.ashx?Dataset=SNA_TABLE1&amp;Coords=%5bLOCATION%5d.%5bGRC%5d&amp;ShowOnWeb=true&amp;Lang=en" TargetMode="External"/><Relationship Id="rId40" Type="http://schemas.openxmlformats.org/officeDocument/2006/relationships/hyperlink" Target="http://dotstat.oecd.org/OECDStat_Metadata/ShowMetadata.ashx?Dataset=SNA_TABLE1&amp;Coords=%5bLOCATION%5d.%5bLVA%5d&amp;ShowOnWeb=true&amp;Lang=en" TargetMode="External"/><Relationship Id="rId45" Type="http://schemas.openxmlformats.org/officeDocument/2006/relationships/hyperlink" Target="http://dotstat.oecd.org/OECDStat_Metadata/ShowMetadata.ashx?Dataset=SNA_TABLE1&amp;Coords=%5b%5bTRANSACT%5d.%5bB1_GE%5d%2c%5bMEASURE%5d.%5bG%5d%2c%5bLOCATION%5d.%5bLUX%5d%5d&amp;ShowOnWeb=true&amp;Lang=en" TargetMode="External"/><Relationship Id="rId66" Type="http://schemas.openxmlformats.org/officeDocument/2006/relationships/hyperlink" Target="http://dotstat.oecd.org/OECDStat_Metadata/ShowMetadata.ashx?Dataset=SNA_TABLE1&amp;Coords=%5bLOCATION%5d.%5bCHE%5d&amp;ShowOnWeb=true&amp;Lang=en" TargetMode="External"/><Relationship Id="rId87" Type="http://schemas.openxmlformats.org/officeDocument/2006/relationships/hyperlink" Target="http://dotstat.oecd.org/OECDStat_Metadata/ShowMetadata.ashx?Dataset=SNA_TABLE1&amp;Coords=%5b%5bTRANSACT%5d.%5bB1_GE%5d%2c%5bMEASURE%5d.%5bG%5d%2c%5bLOCATION%5d.%5bCHN%5d%5d&amp;ShowOnWeb=true&amp;Lang=en" TargetMode="External"/><Relationship Id="rId110" Type="http://schemas.openxmlformats.org/officeDocument/2006/relationships/hyperlink" Target="https://doi.org/10.1787/soc_glance-2019-en" TargetMode="External"/><Relationship Id="rId115" Type="http://schemas.openxmlformats.org/officeDocument/2006/relationships/customProperty" Target="../customProperty18.bin"/><Relationship Id="rId61" Type="http://schemas.openxmlformats.org/officeDocument/2006/relationships/hyperlink" Target="http://dotstat.oecd.org/OECDStat_Metadata/ShowMetadata.ashx?Dataset=SNA_TABLE1&amp;Coords=%5b%5bTRANSACT%5d.%5bB1_GE%5d%2c%5bMEASURE%5d.%5bG%5d%2c%5bLOCATION%5d.%5bSVN%5d%5d&amp;ShowOnWeb=true&amp;Lang=en" TargetMode="External"/><Relationship Id="rId82" Type="http://schemas.openxmlformats.org/officeDocument/2006/relationships/hyperlink" Target="http://dotstat.oecd.org/OECDStat_Metadata/ShowMetadata.ashx?Dataset=SNA_TABLE1&amp;Coords=%5bLOCATION%5d.%5bBRA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115" zoomScaleNormal="115" workbookViewId="0"/>
  </sheetViews>
  <sheetFormatPr defaultRowHeight="12.75" x14ac:dyDescent="0.2"/>
  <sheetData>
    <row r="1" spans="1:11" s="39" customFormat="1" x14ac:dyDescent="0.2">
      <c r="A1" s="40" t="s">
        <v>118</v>
      </c>
    </row>
    <row r="2" spans="1:11" s="39" customFormat="1" x14ac:dyDescent="0.2">
      <c r="A2" s="39" t="s">
        <v>119</v>
      </c>
      <c r="B2" s="39" t="s">
        <v>120</v>
      </c>
    </row>
    <row r="3" spans="1:11" s="39" customFormat="1" x14ac:dyDescent="0.2">
      <c r="A3" s="39" t="s">
        <v>121</v>
      </c>
    </row>
    <row r="4" spans="1:11" s="39" customFormat="1" x14ac:dyDescent="0.2">
      <c r="A4" s="40" t="s">
        <v>122</v>
      </c>
    </row>
    <row r="5" spans="1:11" s="39" customFormat="1" x14ac:dyDescent="0.2"/>
    <row r="6" spans="1:11" x14ac:dyDescent="0.2">
      <c r="A6" s="21" t="s">
        <v>115</v>
      </c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1" x14ac:dyDescent="0.2">
      <c r="A21" s="20" t="s">
        <v>0</v>
      </c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3">
    <mergeCell ref="A21:J21"/>
    <mergeCell ref="A6:J6"/>
    <mergeCell ref="A7:J7"/>
  </mergeCells>
  <hyperlinks>
    <hyperlink ref="A1" r:id="rId1" display="https://doi.org/10.1787/soc_glance-2019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43" orientation="portrait" r:id="rId3"/>
  <headerFooter>
    <oddFooter xml:space="preserve">&amp;ROECD (2019) Society at a Glance: OECD Social Indicators - http://oe.cd/sag
</oddFooter>
  </headerFooter>
  <customProperties>
    <customPr name="CycleColor" r:id="rId4"/>
    <customPr name="DashStyle" r:id="rId5"/>
    <customPr name="GraphSizeIndex" r:id="rId6"/>
    <customPr name="GraphSizeName" r:id="rId7"/>
    <customPr name="ManualHeight" r:id="rId8"/>
    <customPr name="ManualWidth" r:id="rId9"/>
    <customPr name="PageSizeIndex" r:id="rId10"/>
    <customPr name="PageSizeName" r:id="rId11"/>
    <customPr name="PaletteIndex" r:id="rId12"/>
    <customPr name="Palette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showGridLines="0" topLeftCell="A4" zoomScale="55" zoomScaleNormal="55" workbookViewId="0">
      <pane xSplit="4" ySplit="8" topLeftCell="E12" activePane="bottomRight" state="frozen"/>
      <selection sqref="A1:J17"/>
      <selection pane="topRight" sqref="A1:J17"/>
      <selection pane="bottomLeft" sqref="A1:J17"/>
      <selection pane="bottomRight"/>
    </sheetView>
  </sheetViews>
  <sheetFormatPr defaultColWidth="9.140625" defaultRowHeight="12.75" x14ac:dyDescent="0.2"/>
  <cols>
    <col min="1" max="1" width="8.140625" style="3" customWidth="1"/>
    <col min="2" max="2" width="11.85546875" style="3" customWidth="1"/>
    <col min="3" max="3" width="27.42578125" style="3" customWidth="1"/>
    <col min="4" max="4" width="2.42578125" style="3" customWidth="1"/>
    <col min="5" max="22" width="7" style="3" customWidth="1"/>
    <col min="23" max="16384" width="9.140625" style="3"/>
  </cols>
  <sheetData>
    <row r="1" spans="1:22" s="41" customFormat="1" x14ac:dyDescent="0.2">
      <c r="A1" s="40" t="s">
        <v>118</v>
      </c>
    </row>
    <row r="2" spans="1:22" s="41" customFormat="1" x14ac:dyDescent="0.2">
      <c r="A2" s="41" t="s">
        <v>119</v>
      </c>
      <c r="B2" s="41" t="s">
        <v>120</v>
      </c>
    </row>
    <row r="3" spans="1:22" s="41" customFormat="1" x14ac:dyDescent="0.2">
      <c r="A3" s="41" t="s">
        <v>121</v>
      </c>
    </row>
    <row r="4" spans="1:22" s="41" customFormat="1" x14ac:dyDescent="0.2">
      <c r="A4" s="40" t="s">
        <v>122</v>
      </c>
    </row>
    <row r="5" spans="1:22" s="41" customFormat="1" x14ac:dyDescent="0.2"/>
    <row r="6" spans="1:22" hidden="1" x14ac:dyDescent="0.2">
      <c r="A6" s="19" t="e">
        <f ca="1">DotStatQuery(B6)</f>
        <v>#NAME?</v>
      </c>
      <c r="B6" s="19" t="s">
        <v>114</v>
      </c>
    </row>
    <row r="7" spans="1:22" ht="90.75" x14ac:dyDescent="0.2">
      <c r="A7" s="18" t="s">
        <v>113</v>
      </c>
    </row>
    <row r="8" spans="1:22" x14ac:dyDescent="0.2">
      <c r="A8" s="28" t="s">
        <v>112</v>
      </c>
      <c r="B8" s="29"/>
      <c r="C8" s="29"/>
      <c r="D8" s="30"/>
      <c r="E8" s="31" t="s">
        <v>111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2" x14ac:dyDescent="0.2">
      <c r="A9" s="28" t="s">
        <v>110</v>
      </c>
      <c r="B9" s="29"/>
      <c r="C9" s="29"/>
      <c r="D9" s="30"/>
      <c r="E9" s="31" t="s">
        <v>109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1:22" x14ac:dyDescent="0.2">
      <c r="A10" s="34" t="s">
        <v>108</v>
      </c>
      <c r="B10" s="35"/>
      <c r="C10" s="35"/>
      <c r="D10" s="36"/>
      <c r="E10" s="17" t="s">
        <v>107</v>
      </c>
      <c r="F10" s="17" t="s">
        <v>106</v>
      </c>
      <c r="G10" s="17" t="s">
        <v>105</v>
      </c>
      <c r="H10" s="17" t="s">
        <v>104</v>
      </c>
      <c r="I10" s="17" t="s">
        <v>103</v>
      </c>
      <c r="J10" s="17" t="s">
        <v>102</v>
      </c>
      <c r="K10" s="17" t="s">
        <v>101</v>
      </c>
      <c r="L10" s="17" t="s">
        <v>100</v>
      </c>
      <c r="M10" s="17" t="s">
        <v>99</v>
      </c>
      <c r="N10" s="17" t="s">
        <v>98</v>
      </c>
      <c r="O10" s="17" t="s">
        <v>97</v>
      </c>
      <c r="P10" s="17" t="s">
        <v>96</v>
      </c>
      <c r="Q10" s="17" t="s">
        <v>95</v>
      </c>
      <c r="R10" s="17" t="s">
        <v>94</v>
      </c>
      <c r="S10" s="17" t="s">
        <v>93</v>
      </c>
      <c r="T10" s="17" t="s">
        <v>92</v>
      </c>
      <c r="U10" s="17" t="s">
        <v>91</v>
      </c>
      <c r="V10" s="17" t="s">
        <v>90</v>
      </c>
    </row>
    <row r="11" spans="1:22" ht="13.5" x14ac:dyDescent="0.25">
      <c r="A11" s="37" t="s">
        <v>89</v>
      </c>
      <c r="B11" s="38"/>
      <c r="C11" s="16" t="s">
        <v>88</v>
      </c>
      <c r="D11" s="12" t="s">
        <v>87</v>
      </c>
      <c r="E11" s="12" t="s">
        <v>87</v>
      </c>
      <c r="F11" s="12" t="s">
        <v>87</v>
      </c>
      <c r="G11" s="12" t="s">
        <v>87</v>
      </c>
      <c r="H11" s="12" t="s">
        <v>87</v>
      </c>
      <c r="I11" s="12" t="s">
        <v>87</v>
      </c>
      <c r="J11" s="12" t="s">
        <v>87</v>
      </c>
      <c r="K11" s="12" t="s">
        <v>87</v>
      </c>
      <c r="L11" s="12" t="s">
        <v>87</v>
      </c>
      <c r="M11" s="12" t="s">
        <v>87</v>
      </c>
      <c r="N11" s="12" t="s">
        <v>87</v>
      </c>
      <c r="O11" s="12" t="s">
        <v>87</v>
      </c>
      <c r="P11" s="12" t="s">
        <v>87</v>
      </c>
      <c r="Q11" s="12" t="s">
        <v>87</v>
      </c>
      <c r="R11" s="12" t="s">
        <v>87</v>
      </c>
      <c r="S11" s="12" t="s">
        <v>87</v>
      </c>
      <c r="T11" s="12" t="s">
        <v>87</v>
      </c>
      <c r="U11" s="12" t="s">
        <v>87</v>
      </c>
      <c r="V11" s="12" t="s">
        <v>87</v>
      </c>
    </row>
    <row r="12" spans="1:22" ht="13.5" x14ac:dyDescent="0.25">
      <c r="A12" s="23" t="s">
        <v>86</v>
      </c>
      <c r="B12" s="24"/>
      <c r="C12" s="13" t="s">
        <v>31</v>
      </c>
      <c r="D12" s="12" t="s">
        <v>30</v>
      </c>
      <c r="E12" s="11">
        <v>1.933106</v>
      </c>
      <c r="F12" s="11">
        <v>4.0030219999999996</v>
      </c>
      <c r="G12" s="11">
        <v>2.9857450000000001</v>
      </c>
      <c r="H12" s="11">
        <v>4.0011060000000001</v>
      </c>
      <c r="I12" s="11">
        <v>3.1903160000000002</v>
      </c>
      <c r="J12" s="11">
        <v>2.8342329999999998</v>
      </c>
      <c r="K12" s="11">
        <v>3.7773289999999999</v>
      </c>
      <c r="L12" s="11">
        <v>3.6577670000000002</v>
      </c>
      <c r="M12" s="11">
        <v>1.9227270000000001</v>
      </c>
      <c r="N12" s="11">
        <v>2.0529419999999998</v>
      </c>
      <c r="O12" s="11">
        <v>2.4511050000000001</v>
      </c>
      <c r="P12" s="11">
        <v>3.89194</v>
      </c>
      <c r="Q12" s="11">
        <v>2.6394820000000001</v>
      </c>
      <c r="R12" s="11">
        <v>2.558338</v>
      </c>
      <c r="S12" s="11">
        <v>2.3511359999999999</v>
      </c>
      <c r="T12" s="11">
        <v>2.8273109999999999</v>
      </c>
      <c r="U12" s="11">
        <v>1.9575750000000001</v>
      </c>
      <c r="V12" s="11">
        <v>2.2766489999999999</v>
      </c>
    </row>
    <row r="13" spans="1:22" ht="13.5" x14ac:dyDescent="0.25">
      <c r="A13" s="23" t="s">
        <v>85</v>
      </c>
      <c r="B13" s="24"/>
      <c r="C13" s="13" t="s">
        <v>31</v>
      </c>
      <c r="D13" s="12" t="s">
        <v>30</v>
      </c>
      <c r="E13" s="15">
        <v>3.3757220000000001</v>
      </c>
      <c r="F13" s="15">
        <v>1.2671699999999999</v>
      </c>
      <c r="G13" s="15">
        <v>1.6515489999999999</v>
      </c>
      <c r="H13" s="15">
        <v>0.941473</v>
      </c>
      <c r="I13" s="15">
        <v>2.7351190000000001</v>
      </c>
      <c r="J13" s="15">
        <v>2.2440669999999998</v>
      </c>
      <c r="K13" s="15">
        <v>3.4540410000000001</v>
      </c>
      <c r="L13" s="15">
        <v>3.7274150000000001</v>
      </c>
      <c r="M13" s="15">
        <v>1.4604250000000001</v>
      </c>
      <c r="N13" s="15">
        <v>-3.76458</v>
      </c>
      <c r="O13" s="15">
        <v>1.8370949999999999</v>
      </c>
      <c r="P13" s="15">
        <v>2.9227979999999998</v>
      </c>
      <c r="Q13" s="15">
        <v>0.68044400000000005</v>
      </c>
      <c r="R13" s="15">
        <v>2.5503999999999999E-2</v>
      </c>
      <c r="S13" s="15">
        <v>0.82873399999999997</v>
      </c>
      <c r="T13" s="15">
        <v>1.0918540000000001</v>
      </c>
      <c r="U13" s="15">
        <v>1.450915</v>
      </c>
      <c r="V13" s="15">
        <v>3.0352730000000001</v>
      </c>
    </row>
    <row r="14" spans="1:22" ht="13.5" x14ac:dyDescent="0.25">
      <c r="A14" s="23" t="s">
        <v>84</v>
      </c>
      <c r="B14" s="24"/>
      <c r="C14" s="13" t="s">
        <v>31</v>
      </c>
      <c r="D14" s="12" t="s">
        <v>30</v>
      </c>
      <c r="E14" s="11">
        <v>3.6336520000000001</v>
      </c>
      <c r="F14" s="11">
        <v>0.81154400000000004</v>
      </c>
      <c r="G14" s="11">
        <v>1.7805059999999999</v>
      </c>
      <c r="H14" s="11">
        <v>0.77437400000000001</v>
      </c>
      <c r="I14" s="11">
        <v>3.634849</v>
      </c>
      <c r="J14" s="11">
        <v>2.0942729999999998</v>
      </c>
      <c r="K14" s="11">
        <v>2.5061399999999998</v>
      </c>
      <c r="L14" s="11">
        <v>3.4489740000000002</v>
      </c>
      <c r="M14" s="11">
        <v>0.78317300000000001</v>
      </c>
      <c r="N14" s="11">
        <v>-2.2531750000000001</v>
      </c>
      <c r="O14" s="11">
        <v>2.7442129999999998</v>
      </c>
      <c r="P14" s="11">
        <v>1.798303</v>
      </c>
      <c r="Q14" s="11">
        <v>0.23479700000000001</v>
      </c>
      <c r="R14" s="11">
        <v>0.20065</v>
      </c>
      <c r="S14" s="11">
        <v>1.2932650000000001</v>
      </c>
      <c r="T14" s="11">
        <v>1.426957</v>
      </c>
      <c r="U14" s="11">
        <v>1.4122920000000001</v>
      </c>
      <c r="V14" s="11">
        <v>1.7297670000000001</v>
      </c>
    </row>
    <row r="15" spans="1:22" ht="13.5" x14ac:dyDescent="0.25">
      <c r="A15" s="23" t="s">
        <v>83</v>
      </c>
      <c r="B15" s="24"/>
      <c r="C15" s="13" t="s">
        <v>31</v>
      </c>
      <c r="D15" s="12" t="s">
        <v>30</v>
      </c>
      <c r="E15" s="15">
        <v>5.18269</v>
      </c>
      <c r="F15" s="15">
        <v>1.7708189999999999</v>
      </c>
      <c r="G15" s="15">
        <v>3.0100159999999998</v>
      </c>
      <c r="H15" s="15">
        <v>1.802273</v>
      </c>
      <c r="I15" s="15">
        <v>3.0859610000000002</v>
      </c>
      <c r="J15" s="15">
        <v>3.2013820000000002</v>
      </c>
      <c r="K15" s="15">
        <v>2.6234130000000002</v>
      </c>
      <c r="L15" s="15">
        <v>2.062748</v>
      </c>
      <c r="M15" s="15">
        <v>1.0003610000000001</v>
      </c>
      <c r="N15" s="15">
        <v>-2.9495879999999999</v>
      </c>
      <c r="O15" s="15">
        <v>3.0835140000000001</v>
      </c>
      <c r="P15" s="15">
        <v>3.141219</v>
      </c>
      <c r="Q15" s="15">
        <v>1.7454719999999999</v>
      </c>
      <c r="R15" s="15">
        <v>2.4750019999999999</v>
      </c>
      <c r="S15" s="15">
        <v>2.8557389999999998</v>
      </c>
      <c r="T15" s="15">
        <v>1.000882</v>
      </c>
      <c r="U15" s="15">
        <v>1.4141030000000001</v>
      </c>
      <c r="V15" s="15">
        <v>3.0473509999999999</v>
      </c>
    </row>
    <row r="16" spans="1:22" ht="13.5" x14ac:dyDescent="0.25">
      <c r="A16" s="23" t="s">
        <v>82</v>
      </c>
      <c r="B16" s="24"/>
      <c r="C16" s="13" t="s">
        <v>31</v>
      </c>
      <c r="D16" s="12" t="s">
        <v>30</v>
      </c>
      <c r="E16" s="11">
        <v>5.3269380000000002</v>
      </c>
      <c r="F16" s="11">
        <v>3.3030469999999998</v>
      </c>
      <c r="G16" s="11">
        <v>3.1069710000000001</v>
      </c>
      <c r="H16" s="11">
        <v>4.0910479999999998</v>
      </c>
      <c r="I16" s="11">
        <v>7.2095399999999996</v>
      </c>
      <c r="J16" s="11">
        <v>5.7428299999999997</v>
      </c>
      <c r="K16" s="11">
        <v>6.3171759999999999</v>
      </c>
      <c r="L16" s="11">
        <v>4.9053240000000002</v>
      </c>
      <c r="M16" s="11">
        <v>3.529531</v>
      </c>
      <c r="N16" s="11">
        <v>-1.5642389999999999</v>
      </c>
      <c r="O16" s="11">
        <v>5.8441770000000002</v>
      </c>
      <c r="P16" s="11">
        <v>6.110919</v>
      </c>
      <c r="Q16" s="11">
        <v>5.3186280000000004</v>
      </c>
      <c r="R16" s="11">
        <v>4.0450039999999996</v>
      </c>
      <c r="S16" s="11">
        <v>1.76674</v>
      </c>
      <c r="T16" s="11">
        <v>2.3052570000000001</v>
      </c>
      <c r="U16" s="11">
        <v>1.265868</v>
      </c>
      <c r="V16" s="11">
        <v>1.489906</v>
      </c>
    </row>
    <row r="17" spans="1:22" ht="13.5" x14ac:dyDescent="0.25">
      <c r="A17" s="23" t="s">
        <v>81</v>
      </c>
      <c r="B17" s="24"/>
      <c r="C17" s="13" t="s">
        <v>31</v>
      </c>
      <c r="D17" s="12" t="s">
        <v>30</v>
      </c>
      <c r="E17" s="15">
        <v>4.2667409999999997</v>
      </c>
      <c r="F17" s="15">
        <v>2.9087649999999998</v>
      </c>
      <c r="G17" s="15">
        <v>1.6524939999999999</v>
      </c>
      <c r="H17" s="15">
        <v>3.602989</v>
      </c>
      <c r="I17" s="15">
        <v>4.9065640000000004</v>
      </c>
      <c r="J17" s="15">
        <v>6.5334690000000002</v>
      </c>
      <c r="K17" s="15">
        <v>6.8535219999999999</v>
      </c>
      <c r="L17" s="15">
        <v>5.6026439999999997</v>
      </c>
      <c r="M17" s="15">
        <v>2.682283</v>
      </c>
      <c r="N17" s="15">
        <v>-4.8025719999999996</v>
      </c>
      <c r="O17" s="15">
        <v>2.2734200000000002</v>
      </c>
      <c r="P17" s="15">
        <v>1.777833</v>
      </c>
      <c r="Q17" s="15">
        <v>-0.799844</v>
      </c>
      <c r="R17" s="15">
        <v>-0.48367100000000002</v>
      </c>
      <c r="S17" s="15">
        <v>2.7151160000000001</v>
      </c>
      <c r="T17" s="15">
        <v>5.3092389999999998</v>
      </c>
      <c r="U17" s="15">
        <v>2.450542</v>
      </c>
      <c r="V17" s="15">
        <v>4.2856050000000003</v>
      </c>
    </row>
    <row r="18" spans="1:22" ht="13.5" x14ac:dyDescent="0.25">
      <c r="A18" s="23" t="s">
        <v>80</v>
      </c>
      <c r="B18" s="24"/>
      <c r="C18" s="13" t="s">
        <v>31</v>
      </c>
      <c r="D18" s="12" t="s">
        <v>30</v>
      </c>
      <c r="E18" s="11">
        <v>3.7469000000000001</v>
      </c>
      <c r="F18" s="11">
        <v>0.82314900000000002</v>
      </c>
      <c r="G18" s="11">
        <v>0.46634500000000001</v>
      </c>
      <c r="H18" s="11">
        <v>0.39007399999999998</v>
      </c>
      <c r="I18" s="11">
        <v>2.668193</v>
      </c>
      <c r="J18" s="11">
        <v>2.3366639999999999</v>
      </c>
      <c r="K18" s="11">
        <v>3.9129800000000001</v>
      </c>
      <c r="L18" s="11">
        <v>0.90925299999999998</v>
      </c>
      <c r="M18" s="11">
        <v>-0.51202499999999995</v>
      </c>
      <c r="N18" s="11">
        <v>-4.9065260000000004</v>
      </c>
      <c r="O18" s="11">
        <v>1.8709929999999999</v>
      </c>
      <c r="P18" s="11">
        <v>1.336775</v>
      </c>
      <c r="Q18" s="11">
        <v>0.226468</v>
      </c>
      <c r="R18" s="11">
        <v>0.93334899999999998</v>
      </c>
      <c r="S18" s="11">
        <v>1.619375</v>
      </c>
      <c r="T18" s="11">
        <v>1.606609</v>
      </c>
      <c r="U18" s="11">
        <v>1.9640770000000001</v>
      </c>
      <c r="V18" s="11">
        <v>2.2767729999999999</v>
      </c>
    </row>
    <row r="19" spans="1:22" ht="13.5" x14ac:dyDescent="0.25">
      <c r="A19" s="23" t="s">
        <v>79</v>
      </c>
      <c r="B19" s="24"/>
      <c r="C19" s="13" t="s">
        <v>31</v>
      </c>
      <c r="D19" s="12" t="s">
        <v>30</v>
      </c>
      <c r="E19" s="15">
        <v>10.568075</v>
      </c>
      <c r="F19" s="15">
        <v>6.3287110000000002</v>
      </c>
      <c r="G19" s="15">
        <v>6.0763949999999998</v>
      </c>
      <c r="H19" s="15">
        <v>7.4161630000000001</v>
      </c>
      <c r="I19" s="15">
        <v>6.294746</v>
      </c>
      <c r="J19" s="15">
        <v>9.3737110000000001</v>
      </c>
      <c r="K19" s="15">
        <v>10.271884</v>
      </c>
      <c r="L19" s="15">
        <v>7.7481920000000004</v>
      </c>
      <c r="M19" s="15">
        <v>-5.4194560000000003</v>
      </c>
      <c r="N19" s="15">
        <v>-14.724404</v>
      </c>
      <c r="O19" s="15">
        <v>2.2590759999999999</v>
      </c>
      <c r="P19" s="15">
        <v>7.5972999999999997</v>
      </c>
      <c r="Q19" s="15">
        <v>4.3072590000000002</v>
      </c>
      <c r="R19" s="15">
        <v>1.9365429999999999</v>
      </c>
      <c r="S19" s="15">
        <v>2.890711</v>
      </c>
      <c r="T19" s="15">
        <v>1.6742870000000001</v>
      </c>
      <c r="U19" s="15">
        <v>2.0632630000000001</v>
      </c>
      <c r="V19" s="15">
        <v>4.8541369999999997</v>
      </c>
    </row>
    <row r="20" spans="1:22" ht="13.5" x14ac:dyDescent="0.25">
      <c r="A20" s="23" t="s">
        <v>78</v>
      </c>
      <c r="B20" s="24"/>
      <c r="C20" s="13" t="s">
        <v>31</v>
      </c>
      <c r="D20" s="12" t="s">
        <v>30</v>
      </c>
      <c r="E20" s="11">
        <v>5.6348469999999997</v>
      </c>
      <c r="F20" s="11">
        <v>2.5807920000000002</v>
      </c>
      <c r="G20" s="11">
        <v>1.6803250000000001</v>
      </c>
      <c r="H20" s="11">
        <v>1.993984</v>
      </c>
      <c r="I20" s="11">
        <v>3.9260570000000001</v>
      </c>
      <c r="J20" s="11">
        <v>2.7799550000000002</v>
      </c>
      <c r="K20" s="11">
        <v>4.0551969999999997</v>
      </c>
      <c r="L20" s="11">
        <v>5.1848010000000002</v>
      </c>
      <c r="M20" s="11">
        <v>0.72066799999999998</v>
      </c>
      <c r="N20" s="11">
        <v>-8.2690370000000009</v>
      </c>
      <c r="O20" s="11">
        <v>2.9923380000000002</v>
      </c>
      <c r="P20" s="11">
        <v>2.570818</v>
      </c>
      <c r="Q20" s="11">
        <v>-1.4261889999999999</v>
      </c>
      <c r="R20" s="11">
        <v>-0.75803600000000004</v>
      </c>
      <c r="S20" s="11">
        <v>-0.63172799999999996</v>
      </c>
      <c r="T20" s="11">
        <v>0.13508200000000001</v>
      </c>
      <c r="U20" s="11">
        <v>2.4774500000000002</v>
      </c>
      <c r="V20" s="11">
        <v>2.797323</v>
      </c>
    </row>
    <row r="21" spans="1:22" ht="13.5" x14ac:dyDescent="0.25">
      <c r="A21" s="23" t="s">
        <v>77</v>
      </c>
      <c r="B21" s="24"/>
      <c r="C21" s="13" t="s">
        <v>31</v>
      </c>
      <c r="D21" s="12" t="s">
        <v>30</v>
      </c>
      <c r="E21" s="15">
        <v>3.875162</v>
      </c>
      <c r="F21" s="15">
        <v>1.9544490000000001</v>
      </c>
      <c r="G21" s="15">
        <v>1.118457</v>
      </c>
      <c r="H21" s="15">
        <v>0.81953200000000004</v>
      </c>
      <c r="I21" s="15">
        <v>2.7864239999999998</v>
      </c>
      <c r="J21" s="15">
        <v>1.6077140000000001</v>
      </c>
      <c r="K21" s="15">
        <v>2.3749470000000001</v>
      </c>
      <c r="L21" s="15">
        <v>2.3614989999999998</v>
      </c>
      <c r="M21" s="15">
        <v>0.195295</v>
      </c>
      <c r="N21" s="15">
        <v>-2.941341</v>
      </c>
      <c r="O21" s="15">
        <v>1.965657</v>
      </c>
      <c r="P21" s="15">
        <v>2.0792290000000002</v>
      </c>
      <c r="Q21" s="15">
        <v>0.18269299999999999</v>
      </c>
      <c r="R21" s="15">
        <v>0.57624200000000003</v>
      </c>
      <c r="S21" s="15">
        <v>0.94758600000000004</v>
      </c>
      <c r="T21" s="15">
        <v>1.0674619999999999</v>
      </c>
      <c r="U21" s="15">
        <v>1.1876500000000001</v>
      </c>
      <c r="V21" s="15">
        <v>1.8193999999999999</v>
      </c>
    </row>
    <row r="22" spans="1:22" ht="13.5" x14ac:dyDescent="0.25">
      <c r="A22" s="23" t="s">
        <v>76</v>
      </c>
      <c r="B22" s="24"/>
      <c r="C22" s="13" t="s">
        <v>31</v>
      </c>
      <c r="D22" s="12" t="s">
        <v>30</v>
      </c>
      <c r="E22" s="11">
        <v>2.9620449999999998</v>
      </c>
      <c r="F22" s="11">
        <v>1.695471</v>
      </c>
      <c r="G22" s="11">
        <v>0</v>
      </c>
      <c r="H22" s="11">
        <v>-0.70990600000000004</v>
      </c>
      <c r="I22" s="11">
        <v>1.16997</v>
      </c>
      <c r="J22" s="11">
        <v>0.70671399999999995</v>
      </c>
      <c r="K22" s="11">
        <v>3.7001599999999999</v>
      </c>
      <c r="L22" s="11">
        <v>3.260535</v>
      </c>
      <c r="M22" s="11">
        <v>1.0823149999999999</v>
      </c>
      <c r="N22" s="11">
        <v>-5.6188599999999997</v>
      </c>
      <c r="O22" s="11">
        <v>4.0799329999999996</v>
      </c>
      <c r="P22" s="11">
        <v>3.66</v>
      </c>
      <c r="Q22" s="11">
        <v>0.49199300000000001</v>
      </c>
      <c r="R22" s="11">
        <v>0.48958400000000002</v>
      </c>
      <c r="S22" s="11">
        <v>1.9296899999999999</v>
      </c>
      <c r="T22" s="11">
        <v>1.7432049999999999</v>
      </c>
      <c r="U22" s="11">
        <v>1.9436249999999999</v>
      </c>
      <c r="V22" s="11">
        <v>2.2228249999999998</v>
      </c>
    </row>
    <row r="23" spans="1:22" ht="13.5" x14ac:dyDescent="0.25">
      <c r="A23" s="23" t="s">
        <v>75</v>
      </c>
      <c r="B23" s="24"/>
      <c r="C23" s="13" t="s">
        <v>31</v>
      </c>
      <c r="D23" s="12" t="s">
        <v>30</v>
      </c>
      <c r="E23" s="15">
        <v>3.9197709999999999</v>
      </c>
      <c r="F23" s="15">
        <v>4.1316119999999996</v>
      </c>
      <c r="G23" s="15">
        <v>3.9228719999999999</v>
      </c>
      <c r="H23" s="15">
        <v>5.7945310000000001</v>
      </c>
      <c r="I23" s="15">
        <v>5.0610790000000003</v>
      </c>
      <c r="J23" s="15">
        <v>0.59914199999999995</v>
      </c>
      <c r="K23" s="15">
        <v>5.6524340000000004</v>
      </c>
      <c r="L23" s="15">
        <v>3.2737470000000002</v>
      </c>
      <c r="M23" s="15">
        <v>-0.335173</v>
      </c>
      <c r="N23" s="15">
        <v>-4.3007340000000003</v>
      </c>
      <c r="O23" s="15">
        <v>-5.4786339999999996</v>
      </c>
      <c r="P23" s="15">
        <v>-9.1324939999999994</v>
      </c>
      <c r="Q23" s="15">
        <v>-7.3004949999999997</v>
      </c>
      <c r="R23" s="15">
        <v>-3.241425</v>
      </c>
      <c r="S23" s="15">
        <v>0.73977700000000002</v>
      </c>
      <c r="T23" s="15">
        <v>-0.29090199999999999</v>
      </c>
      <c r="U23" s="15">
        <v>-0.244315</v>
      </c>
      <c r="V23" s="15">
        <v>1.3513299999999999</v>
      </c>
    </row>
    <row r="24" spans="1:22" ht="13.5" x14ac:dyDescent="0.25">
      <c r="A24" s="23" t="s">
        <v>74</v>
      </c>
      <c r="B24" s="24"/>
      <c r="C24" s="13" t="s">
        <v>31</v>
      </c>
      <c r="D24" s="12" t="s">
        <v>30</v>
      </c>
      <c r="E24" s="11">
        <v>4.2091799999999999</v>
      </c>
      <c r="F24" s="11">
        <v>3.8405100000000001</v>
      </c>
      <c r="G24" s="11">
        <v>4.528206</v>
      </c>
      <c r="H24" s="11">
        <v>3.8486199999999999</v>
      </c>
      <c r="I24" s="11">
        <v>5.004918</v>
      </c>
      <c r="J24" s="11">
        <v>4.3882149999999998</v>
      </c>
      <c r="K24" s="11">
        <v>3.8511730000000002</v>
      </c>
      <c r="L24" s="11">
        <v>0.43476199999999998</v>
      </c>
      <c r="M24" s="11">
        <v>0.85551299999999997</v>
      </c>
      <c r="N24" s="11">
        <v>-6.5999739999999996</v>
      </c>
      <c r="O24" s="11">
        <v>0.68237800000000004</v>
      </c>
      <c r="P24" s="11">
        <v>1.6619170000000001</v>
      </c>
      <c r="Q24" s="11">
        <v>-1.64378</v>
      </c>
      <c r="R24" s="11">
        <v>2.0962170000000002</v>
      </c>
      <c r="S24" s="11">
        <v>4.2277329999999997</v>
      </c>
      <c r="T24" s="11">
        <v>3.3671449999999998</v>
      </c>
      <c r="U24" s="11">
        <v>2.213187</v>
      </c>
      <c r="V24" s="11">
        <v>3.9887100000000002</v>
      </c>
    </row>
    <row r="25" spans="1:22" ht="13.5" x14ac:dyDescent="0.25">
      <c r="A25" s="23" t="s">
        <v>73</v>
      </c>
      <c r="B25" s="24"/>
      <c r="C25" s="13" t="s">
        <v>31</v>
      </c>
      <c r="D25" s="12" t="s">
        <v>30</v>
      </c>
      <c r="E25" s="15">
        <v>4.6029960000000001</v>
      </c>
      <c r="F25" s="15">
        <v>3.9275370000000001</v>
      </c>
      <c r="G25" s="15">
        <v>0.55050600000000005</v>
      </c>
      <c r="H25" s="15">
        <v>2.3567109999999998</v>
      </c>
      <c r="I25" s="15">
        <v>8.0742849999999997</v>
      </c>
      <c r="J25" s="15">
        <v>6.3905269999999996</v>
      </c>
      <c r="K25" s="15">
        <v>5.017188</v>
      </c>
      <c r="L25" s="15">
        <v>9.4282789999999999</v>
      </c>
      <c r="M25" s="15">
        <v>1.6589149999999999</v>
      </c>
      <c r="N25" s="15">
        <v>-6.5052539999999999</v>
      </c>
      <c r="O25" s="15">
        <v>-3.6056360000000001</v>
      </c>
      <c r="P25" s="15">
        <v>1.9630240000000001</v>
      </c>
      <c r="Q25" s="15">
        <v>1.3192600000000001</v>
      </c>
      <c r="R25" s="15">
        <v>4.3081379999999996</v>
      </c>
      <c r="S25" s="15">
        <v>2.2003469999999998</v>
      </c>
      <c r="T25" s="15">
        <v>4.311318</v>
      </c>
      <c r="U25" s="15">
        <v>7.4814499999999997</v>
      </c>
      <c r="V25" s="15">
        <v>3.6422270000000001</v>
      </c>
    </row>
    <row r="26" spans="1:22" ht="13.5" x14ac:dyDescent="0.25">
      <c r="A26" s="23" t="s">
        <v>72</v>
      </c>
      <c r="B26" s="24"/>
      <c r="C26" s="13" t="s">
        <v>31</v>
      </c>
      <c r="D26" s="12" t="s">
        <v>30</v>
      </c>
      <c r="E26" s="11">
        <v>9.5597930000000009</v>
      </c>
      <c r="F26" s="11">
        <v>5.8036079999999997</v>
      </c>
      <c r="G26" s="11">
        <v>6.3092689999999996</v>
      </c>
      <c r="H26" s="11">
        <v>3.11951</v>
      </c>
      <c r="I26" s="11">
        <v>6.6812170000000002</v>
      </c>
      <c r="J26" s="11">
        <v>6.0063560000000003</v>
      </c>
      <c r="K26" s="11">
        <v>5.5216539999999998</v>
      </c>
      <c r="L26" s="11">
        <v>5.2087690000000002</v>
      </c>
      <c r="M26" s="11">
        <v>-3.9359299999999999</v>
      </c>
      <c r="N26" s="11">
        <v>-4.6267889999999996</v>
      </c>
      <c r="O26" s="11">
        <v>1.801658</v>
      </c>
      <c r="P26" s="11">
        <v>2.9849920000000001</v>
      </c>
      <c r="Q26" s="11">
        <v>3.7155000000000001E-2</v>
      </c>
      <c r="R26" s="11">
        <v>1.638819</v>
      </c>
      <c r="S26" s="11">
        <v>8.3283860000000001</v>
      </c>
      <c r="T26" s="11">
        <v>25.557286999999999</v>
      </c>
      <c r="U26" s="11">
        <v>5.1413989999999998</v>
      </c>
      <c r="V26" s="11">
        <v>7.8024509999999996</v>
      </c>
    </row>
    <row r="27" spans="1:22" ht="13.5" x14ac:dyDescent="0.25">
      <c r="A27" s="23" t="s">
        <v>71</v>
      </c>
      <c r="B27" s="24"/>
      <c r="C27" s="13" t="s">
        <v>31</v>
      </c>
      <c r="D27" s="12" t="s">
        <v>30</v>
      </c>
      <c r="E27" s="15">
        <v>8.8120999999999992</v>
      </c>
      <c r="F27" s="15">
        <v>9.2579999999999996E-2</v>
      </c>
      <c r="G27" s="15">
        <v>-0.16971</v>
      </c>
      <c r="H27" s="15">
        <v>1.1193900000000001</v>
      </c>
      <c r="I27" s="15">
        <v>5.0073299999999996</v>
      </c>
      <c r="J27" s="15">
        <v>4.1024000000000003</v>
      </c>
      <c r="K27" s="15">
        <v>5.72037</v>
      </c>
      <c r="L27" s="15">
        <v>6.1817399999999996</v>
      </c>
      <c r="M27" s="15">
        <v>2.9546399999999999</v>
      </c>
      <c r="N27" s="15">
        <v>1.45703</v>
      </c>
      <c r="O27" s="15">
        <v>5.4801399999999996</v>
      </c>
      <c r="P27" s="15">
        <v>5.2161400000000002</v>
      </c>
      <c r="Q27" s="15">
        <v>2.19611</v>
      </c>
      <c r="R27" s="15">
        <v>4.2038099999999998</v>
      </c>
      <c r="S27" s="15">
        <v>3.4779900000000001</v>
      </c>
      <c r="T27" s="15">
        <v>2.6280600000000001</v>
      </c>
      <c r="U27" s="15">
        <v>3.9614069999999999</v>
      </c>
      <c r="V27" s="15">
        <v>3.3315630000000001</v>
      </c>
    </row>
    <row r="28" spans="1:22" ht="13.5" x14ac:dyDescent="0.25">
      <c r="A28" s="23" t="s">
        <v>70</v>
      </c>
      <c r="B28" s="24"/>
      <c r="C28" s="13" t="s">
        <v>31</v>
      </c>
      <c r="D28" s="12" t="s">
        <v>30</v>
      </c>
      <c r="E28" s="11">
        <v>3.7101069999999998</v>
      </c>
      <c r="F28" s="11">
        <v>1.772189</v>
      </c>
      <c r="G28" s="11">
        <v>0.24854699999999999</v>
      </c>
      <c r="H28" s="11">
        <v>0.15131800000000001</v>
      </c>
      <c r="I28" s="11">
        <v>1.581939</v>
      </c>
      <c r="J28" s="11">
        <v>0.94966600000000001</v>
      </c>
      <c r="K28" s="11">
        <v>2.0065870000000001</v>
      </c>
      <c r="L28" s="11">
        <v>1.4738690000000001</v>
      </c>
      <c r="M28" s="11">
        <v>-1.050403</v>
      </c>
      <c r="N28" s="11">
        <v>-5.4820549999999999</v>
      </c>
      <c r="O28" s="11">
        <v>1.686523</v>
      </c>
      <c r="P28" s="11">
        <v>0.576623</v>
      </c>
      <c r="Q28" s="11">
        <v>-2.8190140000000001</v>
      </c>
      <c r="R28" s="11">
        <v>-1.7281610000000001</v>
      </c>
      <c r="S28" s="11">
        <v>0.113673</v>
      </c>
      <c r="T28" s="11">
        <v>0.951959</v>
      </c>
      <c r="U28" s="11">
        <v>0.858263</v>
      </c>
      <c r="V28" s="11">
        <v>1.502291</v>
      </c>
    </row>
    <row r="29" spans="1:22" ht="13.5" x14ac:dyDescent="0.25">
      <c r="A29" s="23" t="s">
        <v>69</v>
      </c>
      <c r="B29" s="24"/>
      <c r="C29" s="13" t="s">
        <v>31</v>
      </c>
      <c r="D29" s="12" t="s">
        <v>30</v>
      </c>
      <c r="E29" s="15">
        <v>2.779633</v>
      </c>
      <c r="F29" s="15">
        <v>0.40633599999999997</v>
      </c>
      <c r="G29" s="15">
        <v>0.117993</v>
      </c>
      <c r="H29" s="15">
        <v>1.5282199999999999</v>
      </c>
      <c r="I29" s="15">
        <v>2.204688</v>
      </c>
      <c r="J29" s="15">
        <v>1.6626700000000001</v>
      </c>
      <c r="K29" s="15">
        <v>1.420007</v>
      </c>
      <c r="L29" s="15">
        <v>1.6541840000000001</v>
      </c>
      <c r="M29" s="15">
        <v>-1.0935410000000001</v>
      </c>
      <c r="N29" s="15">
        <v>-5.4164130000000004</v>
      </c>
      <c r="O29" s="15">
        <v>4.1917390000000001</v>
      </c>
      <c r="P29" s="15">
        <v>-0.115421</v>
      </c>
      <c r="Q29" s="15">
        <v>1.49509</v>
      </c>
      <c r="R29" s="15">
        <v>2.0002680000000002</v>
      </c>
      <c r="S29" s="15">
        <v>0.37471900000000002</v>
      </c>
      <c r="T29" s="15">
        <v>1.353823</v>
      </c>
      <c r="U29" s="15">
        <v>0.93819399999999997</v>
      </c>
      <c r="V29" s="15">
        <v>1.7125809999999999</v>
      </c>
    </row>
    <row r="30" spans="1:22" ht="13.5" x14ac:dyDescent="0.25">
      <c r="A30" s="23" t="s">
        <v>68</v>
      </c>
      <c r="B30" s="24"/>
      <c r="C30" s="13" t="s">
        <v>31</v>
      </c>
      <c r="D30" s="12" t="s">
        <v>30</v>
      </c>
      <c r="E30" s="11">
        <v>8.9244260000000004</v>
      </c>
      <c r="F30" s="11">
        <v>4.5253069999999997</v>
      </c>
      <c r="G30" s="11">
        <v>7.4324339999999998</v>
      </c>
      <c r="H30" s="11">
        <v>2.9332180000000001</v>
      </c>
      <c r="I30" s="11">
        <v>4.8998400000000002</v>
      </c>
      <c r="J30" s="11">
        <v>3.9236770000000001</v>
      </c>
      <c r="K30" s="11">
        <v>5.1761540000000004</v>
      </c>
      <c r="L30" s="11">
        <v>5.4633960000000004</v>
      </c>
      <c r="M30" s="11">
        <v>2.8292229999999998</v>
      </c>
      <c r="N30" s="11">
        <v>0.70750999999999997</v>
      </c>
      <c r="O30" s="11">
        <v>6.4967940000000004</v>
      </c>
      <c r="P30" s="11">
        <v>3.681689</v>
      </c>
      <c r="Q30" s="11">
        <v>2.2923979999999999</v>
      </c>
      <c r="R30" s="11">
        <v>2.8962050000000001</v>
      </c>
      <c r="S30" s="11">
        <v>3.3414480000000002</v>
      </c>
      <c r="T30" s="11">
        <v>2.7902360000000002</v>
      </c>
      <c r="U30" s="11">
        <v>2.9293049999999998</v>
      </c>
      <c r="V30" s="11">
        <v>3.0627680000000002</v>
      </c>
    </row>
    <row r="31" spans="1:22" ht="13.5" x14ac:dyDescent="0.25">
      <c r="A31" s="23" t="s">
        <v>67</v>
      </c>
      <c r="B31" s="24"/>
      <c r="C31" s="13" t="s">
        <v>31</v>
      </c>
      <c r="D31" s="12" t="s">
        <v>30</v>
      </c>
      <c r="E31" s="15">
        <v>5.4068579999999997</v>
      </c>
      <c r="F31" s="15">
        <v>6.4613100000000001</v>
      </c>
      <c r="G31" s="15">
        <v>7.1030290000000003</v>
      </c>
      <c r="H31" s="15">
        <v>8.4306979999999996</v>
      </c>
      <c r="I31" s="15">
        <v>8.3355390000000007</v>
      </c>
      <c r="J31" s="15">
        <v>10.697036000000001</v>
      </c>
      <c r="K31" s="15">
        <v>11.889390000000001</v>
      </c>
      <c r="L31" s="15">
        <v>9.9792629999999996</v>
      </c>
      <c r="M31" s="15">
        <v>-3.547644</v>
      </c>
      <c r="N31" s="15">
        <v>-14.401695999999999</v>
      </c>
      <c r="O31" s="15">
        <v>-3.9406699999999999</v>
      </c>
      <c r="P31" s="15">
        <v>6.3810269999999996</v>
      </c>
      <c r="Q31" s="15">
        <v>4.0346229999999998</v>
      </c>
      <c r="R31" s="15">
        <v>2.4298510000000002</v>
      </c>
      <c r="S31" s="15">
        <v>1.858244</v>
      </c>
      <c r="T31" s="15">
        <v>2.9717090000000002</v>
      </c>
      <c r="U31" s="15">
        <v>2.208815</v>
      </c>
      <c r="V31" s="15">
        <v>4.5493379999999997</v>
      </c>
    </row>
    <row r="32" spans="1:22" ht="13.5" x14ac:dyDescent="0.25">
      <c r="A32" s="23" t="s">
        <v>66</v>
      </c>
      <c r="B32" s="24"/>
      <c r="C32" s="13" t="s">
        <v>31</v>
      </c>
      <c r="D32" s="12" t="s">
        <v>30</v>
      </c>
      <c r="E32" s="11">
        <v>3.8316669999999999</v>
      </c>
      <c r="F32" s="11">
        <v>6.5244309999999999</v>
      </c>
      <c r="G32" s="11">
        <v>6.7607499999999998</v>
      </c>
      <c r="H32" s="11">
        <v>10.538565</v>
      </c>
      <c r="I32" s="11">
        <v>6.5500829999999999</v>
      </c>
      <c r="J32" s="11">
        <v>7.7274079999999996</v>
      </c>
      <c r="K32" s="11">
        <v>7.4064439999999996</v>
      </c>
      <c r="L32" s="11">
        <v>11.086954</v>
      </c>
      <c r="M32" s="11">
        <v>2.6280779999999999</v>
      </c>
      <c r="N32" s="11">
        <v>-14.814163000000001</v>
      </c>
      <c r="O32" s="11">
        <v>1.6398189999999999</v>
      </c>
      <c r="P32" s="11">
        <v>6.0431309999999998</v>
      </c>
      <c r="Q32" s="11">
        <v>3.8269540000000002</v>
      </c>
      <c r="R32" s="11">
        <v>3.4985810000000002</v>
      </c>
      <c r="S32" s="11">
        <v>3.5375860000000001</v>
      </c>
      <c r="T32" s="11">
        <v>2.0346489999999999</v>
      </c>
      <c r="U32" s="11">
        <v>2.344881</v>
      </c>
      <c r="V32" s="11">
        <v>3.8289360000000001</v>
      </c>
    </row>
    <row r="33" spans="1:22" ht="13.5" x14ac:dyDescent="0.25">
      <c r="A33" s="23" t="s">
        <v>65</v>
      </c>
      <c r="B33" s="24"/>
      <c r="C33" s="13" t="s">
        <v>31</v>
      </c>
      <c r="D33" s="12" t="s">
        <v>30</v>
      </c>
      <c r="E33" s="15">
        <v>8.2397989999999997</v>
      </c>
      <c r="F33" s="15">
        <v>2.5319750000000001</v>
      </c>
      <c r="G33" s="15">
        <v>3.8194699999999999</v>
      </c>
      <c r="H33" s="15">
        <v>1.6292869999999999</v>
      </c>
      <c r="I33" s="15">
        <v>3.612177</v>
      </c>
      <c r="J33" s="15">
        <v>3.1724429999999999</v>
      </c>
      <c r="K33" s="15">
        <v>5.1784860000000004</v>
      </c>
      <c r="L33" s="15">
        <v>8.3545529999999992</v>
      </c>
      <c r="M33" s="15">
        <v>-1.2795859999999999</v>
      </c>
      <c r="N33" s="15">
        <v>-4.3586070000000001</v>
      </c>
      <c r="O33" s="15">
        <v>4.8649690000000003</v>
      </c>
      <c r="P33" s="15">
        <v>2.5392350000000001</v>
      </c>
      <c r="Q33" s="15">
        <v>-0.35251900000000003</v>
      </c>
      <c r="R33" s="15">
        <v>3.6543700000000001</v>
      </c>
      <c r="S33" s="15">
        <v>5.771916</v>
      </c>
      <c r="T33" s="15">
        <v>2.861675</v>
      </c>
      <c r="U33" s="15">
        <v>3.082643</v>
      </c>
      <c r="V33" s="15">
        <v>2.2964929999999999</v>
      </c>
    </row>
    <row r="34" spans="1:22" ht="13.5" x14ac:dyDescent="0.25">
      <c r="A34" s="23" t="s">
        <v>64</v>
      </c>
      <c r="B34" s="24"/>
      <c r="C34" s="13" t="s">
        <v>31</v>
      </c>
      <c r="D34" s="12" t="s">
        <v>30</v>
      </c>
      <c r="E34" s="11">
        <v>4.9424539999999997</v>
      </c>
      <c r="F34" s="11">
        <v>-0.40439000000000003</v>
      </c>
      <c r="G34" s="11">
        <v>-3.9843999999999997E-2</v>
      </c>
      <c r="H34" s="11">
        <v>1.446383</v>
      </c>
      <c r="I34" s="11">
        <v>3.9205909999999999</v>
      </c>
      <c r="J34" s="11">
        <v>2.3078069999999999</v>
      </c>
      <c r="K34" s="11">
        <v>4.4950780000000004</v>
      </c>
      <c r="L34" s="11">
        <v>2.2914460000000001</v>
      </c>
      <c r="M34" s="11">
        <v>1.1435850000000001</v>
      </c>
      <c r="N34" s="11">
        <v>-5.2857440000000002</v>
      </c>
      <c r="O34" s="11">
        <v>5.1181179999999999</v>
      </c>
      <c r="P34" s="11">
        <v>3.663008</v>
      </c>
      <c r="Q34" s="11">
        <v>3.6423230000000002</v>
      </c>
      <c r="R34" s="11">
        <v>1.3540920000000001</v>
      </c>
      <c r="S34" s="11">
        <v>2.8452839999999999</v>
      </c>
      <c r="T34" s="11">
        <v>3.2704719999999998</v>
      </c>
      <c r="U34" s="11">
        <v>2.9133279999999999</v>
      </c>
      <c r="V34" s="11">
        <v>2.0365880000000001</v>
      </c>
    </row>
    <row r="35" spans="1:22" ht="13.5" x14ac:dyDescent="0.25">
      <c r="A35" s="23" t="s">
        <v>63</v>
      </c>
      <c r="B35" s="24"/>
      <c r="C35" s="13" t="s">
        <v>31</v>
      </c>
      <c r="D35" s="12" t="s">
        <v>30</v>
      </c>
      <c r="E35" s="15">
        <v>4.2387629999999996</v>
      </c>
      <c r="F35" s="15">
        <v>2.1242640000000002</v>
      </c>
      <c r="G35" s="15">
        <v>0.10363</v>
      </c>
      <c r="H35" s="15">
        <v>0.28392299999999998</v>
      </c>
      <c r="I35" s="15">
        <v>2.0307059999999999</v>
      </c>
      <c r="J35" s="15">
        <v>2.1603659999999998</v>
      </c>
      <c r="K35" s="15">
        <v>3.518637</v>
      </c>
      <c r="L35" s="15">
        <v>3.6984729999999999</v>
      </c>
      <c r="M35" s="15">
        <v>1.6990609999999999</v>
      </c>
      <c r="N35" s="15">
        <v>-3.7675839999999998</v>
      </c>
      <c r="O35" s="15">
        <v>1.4026620000000001</v>
      </c>
      <c r="P35" s="15">
        <v>1.663626</v>
      </c>
      <c r="Q35" s="15">
        <v>-1.057037</v>
      </c>
      <c r="R35" s="15">
        <v>-0.19033900000000001</v>
      </c>
      <c r="S35" s="15">
        <v>1.4196899999999999</v>
      </c>
      <c r="T35" s="15">
        <v>2.2607569999999999</v>
      </c>
      <c r="U35" s="15">
        <v>2.2099419999999999</v>
      </c>
      <c r="V35" s="15">
        <v>3.1622119999999998</v>
      </c>
    </row>
    <row r="36" spans="1:22" ht="13.5" x14ac:dyDescent="0.25">
      <c r="A36" s="23" t="s">
        <v>62</v>
      </c>
      <c r="B36" s="24"/>
      <c r="C36" s="13" t="s">
        <v>31</v>
      </c>
      <c r="D36" s="12" t="s">
        <v>30</v>
      </c>
      <c r="E36" s="11">
        <v>2.2894389999999998</v>
      </c>
      <c r="F36" s="11">
        <v>3.7976459999999999</v>
      </c>
      <c r="G36" s="11">
        <v>5.0605919999999998</v>
      </c>
      <c r="H36" s="11">
        <v>4.5402699999999996</v>
      </c>
      <c r="I36" s="11">
        <v>3.2696299999999998</v>
      </c>
      <c r="J36" s="11">
        <v>3.3189060000000001</v>
      </c>
      <c r="K36" s="11">
        <v>2.5729129999999998</v>
      </c>
      <c r="L36" s="11">
        <v>3.760418</v>
      </c>
      <c r="M36" s="11">
        <v>-1.545526</v>
      </c>
      <c r="N36" s="11">
        <v>1.9160649999999999</v>
      </c>
      <c r="O36" s="11">
        <v>0.96215700000000004</v>
      </c>
      <c r="P36" s="11">
        <v>2.6957979999999999</v>
      </c>
      <c r="Q36" s="11">
        <v>2.4994170000000002</v>
      </c>
      <c r="R36" s="11">
        <v>2.0180099999999999</v>
      </c>
      <c r="S36" s="11">
        <v>3.544991</v>
      </c>
      <c r="T36" s="11">
        <v>4.4342949999999997</v>
      </c>
      <c r="U36" s="11">
        <v>3.471457</v>
      </c>
      <c r="V36" s="11">
        <v>3.0286569999999999</v>
      </c>
    </row>
    <row r="37" spans="1:22" ht="13.5" x14ac:dyDescent="0.25">
      <c r="A37" s="23" t="s">
        <v>61</v>
      </c>
      <c r="B37" s="24"/>
      <c r="C37" s="13" t="s">
        <v>31</v>
      </c>
      <c r="D37" s="12" t="s">
        <v>30</v>
      </c>
      <c r="E37" s="15">
        <v>3.2052849999999999</v>
      </c>
      <c r="F37" s="15">
        <v>2.0853280000000001</v>
      </c>
      <c r="G37" s="15">
        <v>1.4377089999999999</v>
      </c>
      <c r="H37" s="15">
        <v>0.91984200000000005</v>
      </c>
      <c r="I37" s="15">
        <v>3.9590380000000001</v>
      </c>
      <c r="J37" s="15">
        <v>2.6247210000000001</v>
      </c>
      <c r="K37" s="15">
        <v>2.395092</v>
      </c>
      <c r="L37" s="15">
        <v>2.985055</v>
      </c>
      <c r="M37" s="15">
        <v>0.480792</v>
      </c>
      <c r="N37" s="15">
        <v>-1.691044</v>
      </c>
      <c r="O37" s="15">
        <v>0.69166300000000003</v>
      </c>
      <c r="P37" s="15">
        <v>0.97193499999999999</v>
      </c>
      <c r="Q37" s="15">
        <v>2.7216269999999998</v>
      </c>
      <c r="R37" s="15">
        <v>1.044389</v>
      </c>
      <c r="S37" s="15">
        <v>1.975117</v>
      </c>
      <c r="T37" s="15">
        <v>1.9700979999999999</v>
      </c>
      <c r="U37" s="15">
        <v>1.0914649999999999</v>
      </c>
      <c r="V37" s="15">
        <v>1.9187460000000001</v>
      </c>
    </row>
    <row r="38" spans="1:22" ht="13.5" x14ac:dyDescent="0.25">
      <c r="A38" s="23" t="s">
        <v>60</v>
      </c>
      <c r="B38" s="24"/>
      <c r="C38" s="13" t="s">
        <v>31</v>
      </c>
      <c r="D38" s="12" t="s">
        <v>30</v>
      </c>
      <c r="E38" s="11">
        <v>4.5596310000000004</v>
      </c>
      <c r="F38" s="11">
        <v>1.247757</v>
      </c>
      <c r="G38" s="11">
        <v>2.0417160000000001</v>
      </c>
      <c r="H38" s="11">
        <v>3.562351</v>
      </c>
      <c r="I38" s="11">
        <v>5.1356310000000001</v>
      </c>
      <c r="J38" s="11">
        <v>3.4936639999999999</v>
      </c>
      <c r="K38" s="11">
        <v>6.1796360000000004</v>
      </c>
      <c r="L38" s="11">
        <v>7.0347400000000002</v>
      </c>
      <c r="M38" s="11">
        <v>4.2496850000000004</v>
      </c>
      <c r="N38" s="11">
        <v>2.8201839999999998</v>
      </c>
      <c r="O38" s="11">
        <v>3.6069279999999999</v>
      </c>
      <c r="P38" s="11">
        <v>5.0173040000000002</v>
      </c>
      <c r="Q38" s="11">
        <v>1.6079060000000001</v>
      </c>
      <c r="R38" s="11">
        <v>1.391891</v>
      </c>
      <c r="S38" s="11">
        <v>3.2831440000000001</v>
      </c>
      <c r="T38" s="11">
        <v>3.844592</v>
      </c>
      <c r="U38" s="11">
        <v>2.969627</v>
      </c>
      <c r="V38" s="11">
        <v>4.6495579999999999</v>
      </c>
    </row>
    <row r="39" spans="1:22" ht="13.5" x14ac:dyDescent="0.25">
      <c r="A39" s="23" t="s">
        <v>59</v>
      </c>
      <c r="B39" s="24"/>
      <c r="C39" s="13" t="s">
        <v>31</v>
      </c>
      <c r="D39" s="12" t="s">
        <v>30</v>
      </c>
      <c r="E39" s="15">
        <v>3.7874940000000001</v>
      </c>
      <c r="F39" s="15">
        <v>1.9433050000000001</v>
      </c>
      <c r="G39" s="15">
        <v>0.76879600000000003</v>
      </c>
      <c r="H39" s="15">
        <v>-0.93420499999999995</v>
      </c>
      <c r="I39" s="15">
        <v>1.8115829999999999</v>
      </c>
      <c r="J39" s="15">
        <v>0.76678400000000002</v>
      </c>
      <c r="K39" s="15">
        <v>1.5530539999999999</v>
      </c>
      <c r="L39" s="15">
        <v>2.4920019999999998</v>
      </c>
      <c r="M39" s="15">
        <v>0.199272</v>
      </c>
      <c r="N39" s="15">
        <v>-2.9781049999999998</v>
      </c>
      <c r="O39" s="15">
        <v>1.8986909999999999</v>
      </c>
      <c r="P39" s="15">
        <v>-1.8268519999999999</v>
      </c>
      <c r="Q39" s="15">
        <v>-4.028257</v>
      </c>
      <c r="R39" s="15">
        <v>-1.1301559999999999</v>
      </c>
      <c r="S39" s="15">
        <v>0.89318799999999998</v>
      </c>
      <c r="T39" s="15">
        <v>1.8220670000000001</v>
      </c>
      <c r="U39" s="15">
        <v>1.6194139999999999</v>
      </c>
      <c r="V39" s="15">
        <v>2.679827</v>
      </c>
    </row>
    <row r="40" spans="1:22" ht="13.5" x14ac:dyDescent="0.25">
      <c r="A40" s="23" t="s">
        <v>58</v>
      </c>
      <c r="B40" s="24"/>
      <c r="C40" s="13" t="s">
        <v>31</v>
      </c>
      <c r="D40" s="12" t="s">
        <v>30</v>
      </c>
      <c r="E40" s="11">
        <v>1.2101729999999999</v>
      </c>
      <c r="F40" s="11">
        <v>3.316468</v>
      </c>
      <c r="G40" s="11">
        <v>4.5227919999999999</v>
      </c>
      <c r="H40" s="11">
        <v>5.4187159999999999</v>
      </c>
      <c r="I40" s="11">
        <v>5.2588359999999996</v>
      </c>
      <c r="J40" s="11">
        <v>6.7509610000000002</v>
      </c>
      <c r="K40" s="11">
        <v>8.4528879999999997</v>
      </c>
      <c r="L40" s="11">
        <v>10.799576999999999</v>
      </c>
      <c r="M40" s="11">
        <v>5.6297790000000001</v>
      </c>
      <c r="N40" s="11">
        <v>-5.422542</v>
      </c>
      <c r="O40" s="11">
        <v>5.0417170000000002</v>
      </c>
      <c r="P40" s="11">
        <v>2.8191000000000002</v>
      </c>
      <c r="Q40" s="11">
        <v>1.657149</v>
      </c>
      <c r="R40" s="11">
        <v>1.4906459999999999</v>
      </c>
      <c r="S40" s="11">
        <v>2.7503350000000002</v>
      </c>
      <c r="T40" s="11">
        <v>3.850101</v>
      </c>
      <c r="U40" s="11">
        <v>3.3246950000000002</v>
      </c>
      <c r="V40" s="11">
        <v>3.400166</v>
      </c>
    </row>
    <row r="41" spans="1:22" ht="13.5" x14ac:dyDescent="0.25">
      <c r="A41" s="23" t="s">
        <v>57</v>
      </c>
      <c r="B41" s="24"/>
      <c r="C41" s="13" t="s">
        <v>31</v>
      </c>
      <c r="D41" s="12" t="s">
        <v>30</v>
      </c>
      <c r="E41" s="15">
        <v>4.1554339999999996</v>
      </c>
      <c r="F41" s="15">
        <v>2.9493649999999998</v>
      </c>
      <c r="G41" s="15">
        <v>3.8363049999999999</v>
      </c>
      <c r="H41" s="15">
        <v>2.8420830000000001</v>
      </c>
      <c r="I41" s="15">
        <v>4.3517950000000001</v>
      </c>
      <c r="J41" s="15">
        <v>4.0030070000000002</v>
      </c>
      <c r="K41" s="15">
        <v>5.6559990000000004</v>
      </c>
      <c r="L41" s="15">
        <v>6.9416460000000004</v>
      </c>
      <c r="M41" s="15">
        <v>3.3001299999999998</v>
      </c>
      <c r="N41" s="15">
        <v>-7.7972770000000002</v>
      </c>
      <c r="O41" s="15">
        <v>1.2377560000000001</v>
      </c>
      <c r="P41" s="15">
        <v>0.64936700000000003</v>
      </c>
      <c r="Q41" s="15">
        <v>-2.6695820000000001</v>
      </c>
      <c r="R41" s="15">
        <v>-1.132055</v>
      </c>
      <c r="S41" s="15">
        <v>2.979196</v>
      </c>
      <c r="T41" s="15">
        <v>2.258902</v>
      </c>
      <c r="U41" s="15">
        <v>3.148355</v>
      </c>
      <c r="V41" s="15">
        <v>5.0008080000000001</v>
      </c>
    </row>
    <row r="42" spans="1:22" ht="13.5" x14ac:dyDescent="0.25">
      <c r="A42" s="23" t="s">
        <v>56</v>
      </c>
      <c r="B42" s="24"/>
      <c r="C42" s="13" t="s">
        <v>31</v>
      </c>
      <c r="D42" s="12" t="s">
        <v>30</v>
      </c>
      <c r="E42" s="11">
        <v>5.2891000000000004</v>
      </c>
      <c r="F42" s="11">
        <v>4.001074</v>
      </c>
      <c r="G42" s="11">
        <v>2.8798759999999999</v>
      </c>
      <c r="H42" s="11">
        <v>3.1875710000000002</v>
      </c>
      <c r="I42" s="11">
        <v>3.166747</v>
      </c>
      <c r="J42" s="11">
        <v>3.7230020000000001</v>
      </c>
      <c r="K42" s="11">
        <v>4.1741229999999998</v>
      </c>
      <c r="L42" s="11">
        <v>3.7689919999999999</v>
      </c>
      <c r="M42" s="11">
        <v>1.1176870000000001</v>
      </c>
      <c r="N42" s="11">
        <v>-3.5737510000000001</v>
      </c>
      <c r="O42" s="11">
        <v>1.4064E-2</v>
      </c>
      <c r="P42" s="11">
        <v>-0.99876500000000001</v>
      </c>
      <c r="Q42" s="11">
        <v>-2.9277510000000002</v>
      </c>
      <c r="R42" s="11">
        <v>-1.705705</v>
      </c>
      <c r="S42" s="11">
        <v>1.3799969999999999</v>
      </c>
      <c r="T42" s="11">
        <v>3.4322530000000002</v>
      </c>
      <c r="U42" s="11">
        <v>3.2744629999999999</v>
      </c>
      <c r="V42" s="11">
        <v>3.05172</v>
      </c>
    </row>
    <row r="43" spans="1:22" ht="13.5" x14ac:dyDescent="0.25">
      <c r="A43" s="23" t="s">
        <v>55</v>
      </c>
      <c r="B43" s="24"/>
      <c r="C43" s="13" t="s">
        <v>31</v>
      </c>
      <c r="D43" s="12" t="s">
        <v>30</v>
      </c>
      <c r="E43" s="15">
        <v>4.7352869999999996</v>
      </c>
      <c r="F43" s="15">
        <v>1.56341</v>
      </c>
      <c r="G43" s="15">
        <v>2.0735769999999998</v>
      </c>
      <c r="H43" s="15">
        <v>2.3857400000000002</v>
      </c>
      <c r="I43" s="15">
        <v>4.3205299999999998</v>
      </c>
      <c r="J43" s="15">
        <v>2.81833</v>
      </c>
      <c r="K43" s="15">
        <v>4.6881269999999997</v>
      </c>
      <c r="L43" s="15">
        <v>3.4049489999999998</v>
      </c>
      <c r="M43" s="15">
        <v>-0.55704799999999999</v>
      </c>
      <c r="N43" s="15">
        <v>-5.1846589999999999</v>
      </c>
      <c r="O43" s="15">
        <v>5.9889270000000003</v>
      </c>
      <c r="P43" s="15">
        <v>2.6644079999999999</v>
      </c>
      <c r="Q43" s="15">
        <v>-0.28632099999999999</v>
      </c>
      <c r="R43" s="15">
        <v>1.2412049999999999</v>
      </c>
      <c r="S43" s="15">
        <v>2.6043270000000001</v>
      </c>
      <c r="T43" s="15">
        <v>4.5219690000000003</v>
      </c>
      <c r="U43" s="15">
        <v>3.2349420000000002</v>
      </c>
      <c r="V43" s="15">
        <v>2.288116</v>
      </c>
    </row>
    <row r="44" spans="1:22" ht="13.5" x14ac:dyDescent="0.25">
      <c r="A44" s="23" t="s">
        <v>54</v>
      </c>
      <c r="B44" s="24"/>
      <c r="C44" s="13" t="s">
        <v>31</v>
      </c>
      <c r="D44" s="12" t="s">
        <v>30</v>
      </c>
      <c r="E44" s="11">
        <v>3.936823</v>
      </c>
      <c r="F44" s="11">
        <v>1.312424</v>
      </c>
      <c r="G44" s="11">
        <v>0.16261300000000001</v>
      </c>
      <c r="H44" s="11">
        <v>3.9577000000000001E-2</v>
      </c>
      <c r="I44" s="11">
        <v>2.776224</v>
      </c>
      <c r="J44" s="11">
        <v>3.115246</v>
      </c>
      <c r="K44" s="11">
        <v>3.9886339999999998</v>
      </c>
      <c r="L44" s="11">
        <v>4.1118779999999999</v>
      </c>
      <c r="M44" s="11">
        <v>2.1547019999999999</v>
      </c>
      <c r="N44" s="11">
        <v>-2.2221069999999998</v>
      </c>
      <c r="O44" s="11">
        <v>3.0026989999999998</v>
      </c>
      <c r="P44" s="11">
        <v>1.6928080000000001</v>
      </c>
      <c r="Q44" s="11">
        <v>1.006024</v>
      </c>
      <c r="R44" s="11">
        <v>1.8520399999999999</v>
      </c>
      <c r="S44" s="11">
        <v>2.4492180000000001</v>
      </c>
      <c r="T44" s="11">
        <v>1.2263839999999999</v>
      </c>
      <c r="U44" s="11">
        <v>1.3758840000000001</v>
      </c>
      <c r="V44" s="11">
        <v>1.086792</v>
      </c>
    </row>
    <row r="45" spans="1:22" ht="13.5" x14ac:dyDescent="0.25">
      <c r="A45" s="23" t="s">
        <v>53</v>
      </c>
      <c r="B45" s="24"/>
      <c r="C45" s="13" t="s">
        <v>31</v>
      </c>
      <c r="D45" s="12" t="s">
        <v>30</v>
      </c>
      <c r="E45" s="15">
        <v>6.6400610000000002</v>
      </c>
      <c r="F45" s="15">
        <v>-5.9623109999999997</v>
      </c>
      <c r="G45" s="15">
        <v>6.4302789999999996</v>
      </c>
      <c r="H45" s="15">
        <v>5.6082549999999998</v>
      </c>
      <c r="I45" s="15">
        <v>9.644323</v>
      </c>
      <c r="J45" s="15">
        <v>9.0098529999999997</v>
      </c>
      <c r="K45" s="15">
        <v>7.1097029999999997</v>
      </c>
      <c r="L45" s="15">
        <v>5.0304580000000003</v>
      </c>
      <c r="M45" s="15">
        <v>0.84525099999999997</v>
      </c>
      <c r="N45" s="15">
        <v>-4.704466</v>
      </c>
      <c r="O45" s="15">
        <v>8.4873720000000006</v>
      </c>
      <c r="P45" s="15">
        <v>11.113496</v>
      </c>
      <c r="Q45" s="15">
        <v>4.7899399999999996</v>
      </c>
      <c r="R45" s="15">
        <v>8.4913089999999993</v>
      </c>
      <c r="S45" s="15">
        <v>5.1666910000000001</v>
      </c>
      <c r="T45" s="15">
        <v>6.0858869999999996</v>
      </c>
      <c r="U45" s="15">
        <v>3.1838320000000002</v>
      </c>
      <c r="V45" s="15">
        <v>7.418622</v>
      </c>
    </row>
    <row r="46" spans="1:22" ht="13.5" x14ac:dyDescent="0.25">
      <c r="A46" s="23" t="s">
        <v>52</v>
      </c>
      <c r="B46" s="24"/>
      <c r="C46" s="13" t="s">
        <v>31</v>
      </c>
      <c r="D46" s="12" t="s">
        <v>30</v>
      </c>
      <c r="E46" s="11">
        <v>3.664129</v>
      </c>
      <c r="F46" s="11">
        <v>2.5441310000000001</v>
      </c>
      <c r="G46" s="11">
        <v>2.457878</v>
      </c>
      <c r="H46" s="11">
        <v>3.3259089999999998</v>
      </c>
      <c r="I46" s="11">
        <v>2.364455</v>
      </c>
      <c r="J46" s="11">
        <v>3.0960890000000001</v>
      </c>
      <c r="K46" s="11">
        <v>2.456</v>
      </c>
      <c r="L46" s="11">
        <v>2.3567079999999998</v>
      </c>
      <c r="M46" s="11">
        <v>-0.47254000000000002</v>
      </c>
      <c r="N46" s="11">
        <v>-4.1877589999999998</v>
      </c>
      <c r="O46" s="11">
        <v>1.694547</v>
      </c>
      <c r="P46" s="11">
        <v>1.4526239999999999</v>
      </c>
      <c r="Q46" s="11">
        <v>1.48133</v>
      </c>
      <c r="R46" s="11">
        <v>2.0523889999999998</v>
      </c>
      <c r="S46" s="11">
        <v>3.0542509999999998</v>
      </c>
      <c r="T46" s="11">
        <v>2.3459400000000001</v>
      </c>
      <c r="U46" s="11">
        <v>1.935791</v>
      </c>
      <c r="V46" s="11">
        <v>1.7871509999999999</v>
      </c>
    </row>
    <row r="47" spans="1:22" ht="13.5" x14ac:dyDescent="0.25">
      <c r="A47" s="23" t="s">
        <v>51</v>
      </c>
      <c r="B47" s="24"/>
      <c r="C47" s="13" t="s">
        <v>31</v>
      </c>
      <c r="D47" s="12" t="s">
        <v>30</v>
      </c>
      <c r="E47" s="15">
        <v>4.0921729999999998</v>
      </c>
      <c r="F47" s="15">
        <v>0.97598399999999996</v>
      </c>
      <c r="G47" s="15">
        <v>1.786125</v>
      </c>
      <c r="H47" s="15">
        <v>2.806778</v>
      </c>
      <c r="I47" s="15">
        <v>3.7857409999999998</v>
      </c>
      <c r="J47" s="15">
        <v>3.3452139999999999</v>
      </c>
      <c r="K47" s="15">
        <v>2.6666270000000001</v>
      </c>
      <c r="L47" s="15">
        <v>1.7785740000000001</v>
      </c>
      <c r="M47" s="15">
        <v>-0.291626</v>
      </c>
      <c r="N47" s="15">
        <v>-2.7755239999999999</v>
      </c>
      <c r="O47" s="15">
        <v>2.531917</v>
      </c>
      <c r="P47" s="15">
        <v>1.6014539999999999</v>
      </c>
      <c r="Q47" s="15">
        <v>2.2240289999999998</v>
      </c>
      <c r="R47" s="15">
        <v>1.6773340000000001</v>
      </c>
      <c r="S47" s="15">
        <v>2.569194</v>
      </c>
      <c r="T47" s="15">
        <v>2.8615870000000001</v>
      </c>
      <c r="U47" s="15">
        <v>1.485279</v>
      </c>
      <c r="V47" s="15">
        <v>2.273339</v>
      </c>
    </row>
    <row r="48" spans="1:22" ht="13.5" x14ac:dyDescent="0.25">
      <c r="A48" s="23" t="s">
        <v>50</v>
      </c>
      <c r="B48" s="24"/>
      <c r="C48" s="13" t="s">
        <v>31</v>
      </c>
      <c r="D48" s="12" t="s">
        <v>30</v>
      </c>
      <c r="E48" s="11">
        <v>3.8278699999999999</v>
      </c>
      <c r="F48" s="11">
        <v>2.130754</v>
      </c>
      <c r="G48" s="11">
        <v>0.98311700000000002</v>
      </c>
      <c r="H48" s="11">
        <v>0.66153099999999998</v>
      </c>
      <c r="I48" s="11">
        <v>2.3086690000000001</v>
      </c>
      <c r="J48" s="11">
        <v>1.690793</v>
      </c>
      <c r="K48" s="11">
        <v>3.2445789999999999</v>
      </c>
      <c r="L48" s="11">
        <v>3.0622609999999999</v>
      </c>
      <c r="M48" s="11">
        <v>0.44202200000000003</v>
      </c>
      <c r="N48" s="11">
        <v>-4.5011999999999999</v>
      </c>
      <c r="O48" s="11">
        <v>2.0787079999999998</v>
      </c>
      <c r="P48" s="11">
        <v>1.6291979999999999</v>
      </c>
      <c r="Q48" s="11">
        <v>-0.85889800000000005</v>
      </c>
      <c r="R48" s="11">
        <v>-0.24051700000000001</v>
      </c>
      <c r="S48" s="11">
        <v>1.3359810000000001</v>
      </c>
      <c r="T48" s="11">
        <v>2.0792320000000002</v>
      </c>
      <c r="U48" s="11">
        <v>1.7983789999999999</v>
      </c>
      <c r="V48" s="11">
        <v>2.4395600000000002</v>
      </c>
    </row>
    <row r="49" spans="1:32" ht="13.5" x14ac:dyDescent="0.25">
      <c r="A49" s="23" t="s">
        <v>49</v>
      </c>
      <c r="B49" s="24"/>
      <c r="C49" s="13" t="s">
        <v>31</v>
      </c>
      <c r="D49" s="12" t="s">
        <v>30</v>
      </c>
      <c r="E49" s="15">
        <v>3.8374450000000002</v>
      </c>
      <c r="F49" s="15">
        <v>2.1842579999999998</v>
      </c>
      <c r="G49" s="15">
        <v>1.3549500000000001</v>
      </c>
      <c r="H49" s="15">
        <v>1.3317909999999999</v>
      </c>
      <c r="I49" s="15">
        <v>2.5156459999999998</v>
      </c>
      <c r="J49" s="15">
        <v>2.1053320000000002</v>
      </c>
      <c r="K49" s="15">
        <v>3.3047520000000001</v>
      </c>
      <c r="L49" s="15">
        <v>3.0503360000000002</v>
      </c>
      <c r="M49" s="15">
        <v>0.45528200000000002</v>
      </c>
      <c r="N49" s="15">
        <v>-4.3194549999999996</v>
      </c>
      <c r="O49" s="15">
        <v>2.086198</v>
      </c>
      <c r="P49" s="15">
        <v>1.723638</v>
      </c>
      <c r="Q49" s="15">
        <v>-0.40203</v>
      </c>
      <c r="R49" s="15">
        <v>0.28322000000000003</v>
      </c>
      <c r="S49" s="15">
        <v>1.751382</v>
      </c>
      <c r="T49" s="15">
        <v>2.311957</v>
      </c>
      <c r="U49" s="15">
        <v>1.9587349999999999</v>
      </c>
      <c r="V49" s="15">
        <v>2.4804309999999998</v>
      </c>
    </row>
    <row r="50" spans="1:32" ht="13.5" x14ac:dyDescent="0.25">
      <c r="A50" s="23" t="s">
        <v>48</v>
      </c>
      <c r="B50" s="24"/>
      <c r="C50" s="13" t="s">
        <v>31</v>
      </c>
      <c r="D50" s="12" t="s">
        <v>30</v>
      </c>
      <c r="E50" s="11">
        <v>4.0890610000000001</v>
      </c>
      <c r="F50" s="11">
        <v>1.3730960000000001</v>
      </c>
      <c r="G50" s="11">
        <v>1.6782699999999999</v>
      </c>
      <c r="H50" s="11">
        <v>2.093655</v>
      </c>
      <c r="I50" s="11">
        <v>3.2958500000000002</v>
      </c>
      <c r="J50" s="11">
        <v>2.818012</v>
      </c>
      <c r="K50" s="11">
        <v>3.1030769999999999</v>
      </c>
      <c r="L50" s="11">
        <v>2.6017229999999998</v>
      </c>
      <c r="M50" s="11">
        <v>0.24295700000000001</v>
      </c>
      <c r="N50" s="11">
        <v>-3.4894820000000002</v>
      </c>
      <c r="O50" s="11">
        <v>2.9774180000000001</v>
      </c>
      <c r="P50" s="11">
        <v>2.0467330000000001</v>
      </c>
      <c r="Q50" s="11">
        <v>1.3173729999999999</v>
      </c>
      <c r="R50" s="11">
        <v>1.504491</v>
      </c>
      <c r="S50" s="11">
        <v>2.189311</v>
      </c>
      <c r="T50" s="11">
        <v>2.5725310000000001</v>
      </c>
      <c r="U50" s="11">
        <v>1.795485</v>
      </c>
      <c r="V50" s="11">
        <v>2.5078499999999999</v>
      </c>
    </row>
    <row r="51" spans="1:32" ht="13.5" x14ac:dyDescent="0.25">
      <c r="A51" s="25" t="s">
        <v>47</v>
      </c>
      <c r="B51" s="14" t="s">
        <v>46</v>
      </c>
      <c r="C51" s="13" t="s">
        <v>31</v>
      </c>
      <c r="D51" s="12" t="s">
        <v>30</v>
      </c>
      <c r="E51" s="15" t="s">
        <v>33</v>
      </c>
      <c r="F51" s="15" t="s">
        <v>33</v>
      </c>
      <c r="G51" s="15" t="s">
        <v>33</v>
      </c>
      <c r="H51" s="15" t="s">
        <v>33</v>
      </c>
      <c r="I51" s="15" t="s">
        <v>33</v>
      </c>
      <c r="J51" s="15">
        <v>8.8516600000000007</v>
      </c>
      <c r="K51" s="15">
        <v>8.0471520000000005</v>
      </c>
      <c r="L51" s="15">
        <v>9.0076509999999992</v>
      </c>
      <c r="M51" s="15">
        <v>4.0572330000000001</v>
      </c>
      <c r="N51" s="15">
        <v>-5.9185249999999998</v>
      </c>
      <c r="O51" s="15">
        <v>10.125398000000001</v>
      </c>
      <c r="P51" s="15">
        <v>6.003952</v>
      </c>
      <c r="Q51" s="15">
        <v>-1.0264200000000001</v>
      </c>
      <c r="R51" s="15">
        <v>2.4053239999999998</v>
      </c>
      <c r="S51" s="15">
        <v>-2.5126149999999998</v>
      </c>
      <c r="T51" s="15">
        <v>2.73116</v>
      </c>
      <c r="U51" s="15">
        <v>-1.8225420000000001</v>
      </c>
      <c r="V51" s="15">
        <v>2.8639230000000002</v>
      </c>
    </row>
    <row r="52" spans="1:32" ht="13.5" x14ac:dyDescent="0.25">
      <c r="A52" s="26"/>
      <c r="B52" s="14" t="s">
        <v>45</v>
      </c>
      <c r="C52" s="13" t="s">
        <v>31</v>
      </c>
      <c r="D52" s="12" t="s">
        <v>30</v>
      </c>
      <c r="E52" s="11" t="s">
        <v>33</v>
      </c>
      <c r="F52" s="11">
        <v>1.3897919999999999</v>
      </c>
      <c r="G52" s="11">
        <v>3.053722</v>
      </c>
      <c r="H52" s="11">
        <v>1.141583</v>
      </c>
      <c r="I52" s="11">
        <v>5.7607939999999997</v>
      </c>
      <c r="J52" s="11">
        <v>3.2024900000000001</v>
      </c>
      <c r="K52" s="11">
        <v>3.9611670000000001</v>
      </c>
      <c r="L52" s="11">
        <v>6.0699800000000002</v>
      </c>
      <c r="M52" s="11">
        <v>5.0939569999999996</v>
      </c>
      <c r="N52" s="11">
        <v>-0.126056</v>
      </c>
      <c r="O52" s="11">
        <v>7.5288550000000001</v>
      </c>
      <c r="P52" s="11">
        <v>3.9744229999999998</v>
      </c>
      <c r="Q52" s="11">
        <v>1.921176</v>
      </c>
      <c r="R52" s="11">
        <v>3.004823</v>
      </c>
      <c r="S52" s="11">
        <v>0.50395599999999996</v>
      </c>
      <c r="T52" s="11">
        <v>-3.545763</v>
      </c>
      <c r="U52" s="11" t="s">
        <v>33</v>
      </c>
      <c r="V52" s="11" t="s">
        <v>33</v>
      </c>
    </row>
    <row r="53" spans="1:32" ht="13.5" x14ac:dyDescent="0.25">
      <c r="A53" s="26"/>
      <c r="B53" s="14" t="s">
        <v>44</v>
      </c>
      <c r="C53" s="13" t="s">
        <v>31</v>
      </c>
      <c r="D53" s="12" t="s">
        <v>30</v>
      </c>
      <c r="E53" s="15">
        <v>4.9405109999999999</v>
      </c>
      <c r="F53" s="15">
        <v>3.770241</v>
      </c>
      <c r="G53" s="15">
        <v>5.9376319999999998</v>
      </c>
      <c r="H53" s="15">
        <v>5.1561729999999999</v>
      </c>
      <c r="I53" s="15">
        <v>6.4354630000000004</v>
      </c>
      <c r="J53" s="15">
        <v>7.123488</v>
      </c>
      <c r="K53" s="15">
        <v>6.8743049999999997</v>
      </c>
      <c r="L53" s="15">
        <v>7.3444120000000002</v>
      </c>
      <c r="M53" s="15">
        <v>6.0218170000000004</v>
      </c>
      <c r="N53" s="15">
        <v>-3.586071</v>
      </c>
      <c r="O53" s="15">
        <v>1.324009</v>
      </c>
      <c r="P53" s="15">
        <v>1.9150180000000001</v>
      </c>
      <c r="Q53" s="15">
        <v>3.0943999999999999E-2</v>
      </c>
      <c r="R53" s="15">
        <v>0.862093</v>
      </c>
      <c r="S53" s="15">
        <v>1.3288500000000001</v>
      </c>
      <c r="T53" s="15">
        <v>3.6174430000000002</v>
      </c>
      <c r="U53" s="15">
        <v>3.941122</v>
      </c>
      <c r="V53" s="15">
        <v>3.5615420000000002</v>
      </c>
    </row>
    <row r="54" spans="1:32" ht="31.5" x14ac:dyDescent="0.25">
      <c r="A54" s="26"/>
      <c r="B54" s="14" t="s">
        <v>43</v>
      </c>
      <c r="C54" s="13" t="s">
        <v>31</v>
      </c>
      <c r="D54" s="12" t="s">
        <v>30</v>
      </c>
      <c r="E54" s="11">
        <v>8.4900160000000007</v>
      </c>
      <c r="F54" s="11">
        <v>8.3357469999999996</v>
      </c>
      <c r="G54" s="11">
        <v>9.1336519999999997</v>
      </c>
      <c r="H54" s="11">
        <v>10.038038</v>
      </c>
      <c r="I54" s="11">
        <v>10.113671</v>
      </c>
      <c r="J54" s="11">
        <v>11.394581000000001</v>
      </c>
      <c r="K54" s="11">
        <v>12.720980000000001</v>
      </c>
      <c r="L54" s="11">
        <v>14.230843999999999</v>
      </c>
      <c r="M54" s="11">
        <v>9.6506659999999993</v>
      </c>
      <c r="N54" s="11">
        <v>9.3987359999999995</v>
      </c>
      <c r="O54" s="11">
        <v>10.635887</v>
      </c>
      <c r="P54" s="11">
        <v>9.5391519999999996</v>
      </c>
      <c r="Q54" s="11">
        <v>7.8567530000000003</v>
      </c>
      <c r="R54" s="11">
        <v>7.7584109999999997</v>
      </c>
      <c r="S54" s="11">
        <v>7.2948680000000001</v>
      </c>
      <c r="T54" s="11">
        <v>6.9001929999999998</v>
      </c>
      <c r="U54" s="11">
        <v>6.7198520000000004</v>
      </c>
      <c r="V54" s="11" t="s">
        <v>33</v>
      </c>
    </row>
    <row r="55" spans="1:32" ht="13.5" x14ac:dyDescent="0.25">
      <c r="A55" s="26"/>
      <c r="B55" s="14" t="s">
        <v>42</v>
      </c>
      <c r="C55" s="13" t="s">
        <v>31</v>
      </c>
      <c r="D55" s="12" t="s">
        <v>30</v>
      </c>
      <c r="E55" s="15">
        <v>2.569267</v>
      </c>
      <c r="F55" s="15">
        <v>1.6778979999999999</v>
      </c>
      <c r="G55" s="15">
        <v>2.5039799999999999</v>
      </c>
      <c r="H55" s="15">
        <v>3.918272</v>
      </c>
      <c r="I55" s="15">
        <v>5.3330219999999997</v>
      </c>
      <c r="J55" s="15">
        <v>4.706556</v>
      </c>
      <c r="K55" s="15">
        <v>6.6975150000000001</v>
      </c>
      <c r="L55" s="15">
        <v>6.9006280000000002</v>
      </c>
      <c r="M55" s="15">
        <v>3.546805</v>
      </c>
      <c r="N55" s="15">
        <v>1.6515489999999999</v>
      </c>
      <c r="O55" s="15">
        <v>3.9718010000000001</v>
      </c>
      <c r="P55" s="15">
        <v>6.589512</v>
      </c>
      <c r="Q55" s="15">
        <v>4.0439439999999998</v>
      </c>
      <c r="R55" s="15">
        <v>4.874066</v>
      </c>
      <c r="S55" s="15">
        <v>4.3936080000000004</v>
      </c>
      <c r="T55" s="15">
        <v>3.0520170000000002</v>
      </c>
      <c r="U55" s="15">
        <v>2.0430600000000001</v>
      </c>
      <c r="V55" s="15">
        <v>1.7680720000000001</v>
      </c>
      <c r="Y55" s="6"/>
      <c r="Z55" s="6"/>
      <c r="AA55" s="6"/>
      <c r="AB55" s="6"/>
      <c r="AC55" s="6"/>
      <c r="AD55" s="6"/>
      <c r="AE55" s="6"/>
      <c r="AF55" s="6"/>
    </row>
    <row r="56" spans="1:32" ht="13.5" x14ac:dyDescent="0.25">
      <c r="A56" s="26"/>
      <c r="B56" s="14" t="s">
        <v>41</v>
      </c>
      <c r="C56" s="13" t="s">
        <v>31</v>
      </c>
      <c r="D56" s="12" t="s">
        <v>30</v>
      </c>
      <c r="E56" s="11">
        <v>3.833167</v>
      </c>
      <c r="F56" s="11">
        <v>3.4904700000000002</v>
      </c>
      <c r="G56" s="11">
        <v>3.2917529999999999</v>
      </c>
      <c r="H56" s="11">
        <v>4.255477</v>
      </c>
      <c r="I56" s="11">
        <v>4.3365749999999998</v>
      </c>
      <c r="J56" s="11">
        <v>3.870873</v>
      </c>
      <c r="K56" s="11">
        <v>7.2377330000000004</v>
      </c>
      <c r="L56" s="11">
        <v>8.1678960000000007</v>
      </c>
      <c r="M56" s="11">
        <v>4.6495980000000001</v>
      </c>
      <c r="N56" s="11">
        <v>-0.97054799999999997</v>
      </c>
      <c r="O56" s="11">
        <v>4.9518639999999996</v>
      </c>
      <c r="P56" s="11">
        <v>4.3071020000000004</v>
      </c>
      <c r="Q56" s="11">
        <v>4.7969200000000001</v>
      </c>
      <c r="R56" s="11">
        <v>2.2690269999999999</v>
      </c>
      <c r="S56" s="11">
        <v>3.515339</v>
      </c>
      <c r="T56" s="11">
        <v>3.631691</v>
      </c>
      <c r="U56" s="11">
        <v>4.1563619999999997</v>
      </c>
      <c r="V56" s="11" t="s">
        <v>33</v>
      </c>
      <c r="Y56" s="6"/>
      <c r="Z56" s="6"/>
      <c r="AA56" s="6"/>
      <c r="AB56" s="6"/>
      <c r="AC56" s="6"/>
      <c r="AD56" s="6"/>
      <c r="AE56" s="6"/>
      <c r="AF56" s="6"/>
    </row>
    <row r="57" spans="1:32" ht="13.5" x14ac:dyDescent="0.25">
      <c r="A57" s="26"/>
      <c r="B57" s="14" t="s">
        <v>40</v>
      </c>
      <c r="C57" s="13" t="s">
        <v>31</v>
      </c>
      <c r="D57" s="12" t="s">
        <v>30</v>
      </c>
      <c r="E57" s="15">
        <v>3.7726060000000001</v>
      </c>
      <c r="F57" s="15">
        <v>3.452407</v>
      </c>
      <c r="G57" s="15">
        <v>5.2533640000000004</v>
      </c>
      <c r="H57" s="15">
        <v>5.5811869999999999</v>
      </c>
      <c r="I57" s="15">
        <v>3.9145569999999998</v>
      </c>
      <c r="J57" s="15">
        <v>4.1095649999999999</v>
      </c>
      <c r="K57" s="15">
        <v>4.8678169999999996</v>
      </c>
      <c r="L57" s="15">
        <v>5.283652</v>
      </c>
      <c r="M57" s="15">
        <v>2.0364610000000001</v>
      </c>
      <c r="N57" s="15">
        <v>-7.2914310000000002</v>
      </c>
      <c r="O57" s="15">
        <v>-1.4729159999999999</v>
      </c>
      <c r="P57" s="15">
        <v>-0.34018999999999999</v>
      </c>
      <c r="Q57" s="15">
        <v>-2.300643</v>
      </c>
      <c r="R57" s="15">
        <v>-0.49174899999999999</v>
      </c>
      <c r="S57" s="15">
        <v>-8.7512999999999994E-2</v>
      </c>
      <c r="T57" s="15">
        <v>2.4005920000000001</v>
      </c>
      <c r="U57" s="15">
        <v>3.53613</v>
      </c>
      <c r="V57" s="15">
        <v>2.9213629999999999</v>
      </c>
      <c r="Y57" s="6"/>
      <c r="Z57" s="6"/>
      <c r="AA57" s="6"/>
      <c r="AB57" s="6"/>
      <c r="AC57" s="6"/>
      <c r="AD57" s="6"/>
      <c r="AE57" s="6"/>
      <c r="AF57" s="6"/>
    </row>
    <row r="58" spans="1:32" ht="13.5" x14ac:dyDescent="0.25">
      <c r="A58" s="26"/>
      <c r="B58" s="14" t="s">
        <v>39</v>
      </c>
      <c r="C58" s="13" t="s">
        <v>31</v>
      </c>
      <c r="D58" s="12" t="s">
        <v>30</v>
      </c>
      <c r="E58" s="11" t="s">
        <v>33</v>
      </c>
      <c r="F58" s="11" t="s">
        <v>33</v>
      </c>
      <c r="G58" s="11" t="s">
        <v>33</v>
      </c>
      <c r="H58" s="11" t="s">
        <v>33</v>
      </c>
      <c r="I58" s="11" t="s">
        <v>33</v>
      </c>
      <c r="J58" s="11">
        <v>9.3189340000000005</v>
      </c>
      <c r="K58" s="11">
        <v>9.2718319999999999</v>
      </c>
      <c r="L58" s="11">
        <v>9.8170040000000007</v>
      </c>
      <c r="M58" s="11">
        <v>4.9323750000000004</v>
      </c>
      <c r="N58" s="11">
        <v>9.1049299999999995</v>
      </c>
      <c r="O58" s="11" t="s">
        <v>33</v>
      </c>
      <c r="P58" s="11" t="s">
        <v>33</v>
      </c>
      <c r="Q58" s="11" t="s">
        <v>33</v>
      </c>
      <c r="R58" s="11" t="s">
        <v>33</v>
      </c>
      <c r="S58" s="11" t="s">
        <v>33</v>
      </c>
      <c r="T58" s="11" t="s">
        <v>33</v>
      </c>
      <c r="U58" s="11" t="s">
        <v>33</v>
      </c>
      <c r="V58" s="11" t="s">
        <v>33</v>
      </c>
      <c r="Y58" s="6"/>
      <c r="Z58" s="6"/>
      <c r="AA58" s="6"/>
      <c r="AB58" s="6"/>
      <c r="AC58" s="6"/>
      <c r="AD58" s="6"/>
      <c r="AE58" s="6"/>
      <c r="AF58" s="6"/>
    </row>
    <row r="59" spans="1:32" ht="13.5" x14ac:dyDescent="0.25">
      <c r="A59" s="26"/>
      <c r="B59" s="14" t="s">
        <v>38</v>
      </c>
      <c r="C59" s="13" t="s">
        <v>31</v>
      </c>
      <c r="D59" s="12" t="s">
        <v>30</v>
      </c>
      <c r="E59" s="15">
        <v>4.9200410000000003</v>
      </c>
      <c r="F59" s="15">
        <v>3.6434660000000001</v>
      </c>
      <c r="G59" s="15">
        <v>4.4994750000000003</v>
      </c>
      <c r="H59" s="15">
        <v>4.7803690000000003</v>
      </c>
      <c r="I59" s="15">
        <v>5.0308739999999998</v>
      </c>
      <c r="J59" s="15">
        <v>5.692571</v>
      </c>
      <c r="K59" s="15">
        <v>5.5009519999999998</v>
      </c>
      <c r="L59" s="15">
        <v>6.3450220000000002</v>
      </c>
      <c r="M59" s="15">
        <v>6.0137029999999996</v>
      </c>
      <c r="N59" s="15">
        <v>4.7017689999999996</v>
      </c>
      <c r="O59" s="15">
        <v>6.3776260000000002</v>
      </c>
      <c r="P59" s="15">
        <v>6.1697839999999999</v>
      </c>
      <c r="Q59" s="15">
        <v>6.0300510000000003</v>
      </c>
      <c r="R59" s="15">
        <v>5.557264</v>
      </c>
      <c r="S59" s="15">
        <v>5.0066680000000003</v>
      </c>
      <c r="T59" s="15">
        <v>4.876322</v>
      </c>
      <c r="U59" s="15">
        <v>5.0332800000000004</v>
      </c>
      <c r="V59" s="15">
        <v>5.0676800000000002</v>
      </c>
      <c r="Y59" s="6"/>
      <c r="Z59" s="6"/>
      <c r="AA59" s="6"/>
      <c r="AB59" s="6"/>
      <c r="AC59" s="6"/>
      <c r="AD59" s="6"/>
      <c r="AE59" s="6"/>
      <c r="AF59" s="6"/>
    </row>
    <row r="60" spans="1:32" ht="13.5" x14ac:dyDescent="0.25">
      <c r="A60" s="26"/>
      <c r="B60" s="14" t="s">
        <v>37</v>
      </c>
      <c r="C60" s="13" t="s">
        <v>31</v>
      </c>
      <c r="D60" s="12" t="s">
        <v>30</v>
      </c>
      <c r="E60" s="11" t="s">
        <v>33</v>
      </c>
      <c r="F60" s="11">
        <v>0.60821499999999995</v>
      </c>
      <c r="G60" s="11">
        <v>2.9823710000000001</v>
      </c>
      <c r="H60" s="11">
        <v>2.5442330000000002</v>
      </c>
      <c r="I60" s="11">
        <v>0.44201699999999999</v>
      </c>
      <c r="J60" s="11">
        <v>3.7852619999999999</v>
      </c>
      <c r="K60" s="11">
        <v>1.8275790000000001</v>
      </c>
      <c r="L60" s="11">
        <v>3.9865210000000002</v>
      </c>
      <c r="M60" s="11">
        <v>3.3465729999999998</v>
      </c>
      <c r="N60" s="11">
        <v>-2.4623460000000001</v>
      </c>
      <c r="O60" s="11">
        <v>3.5431530000000002</v>
      </c>
      <c r="P60" s="11">
        <v>1.322289</v>
      </c>
      <c r="Q60" s="11">
        <v>2.713422</v>
      </c>
      <c r="R60" s="11">
        <v>4.6108770000000003</v>
      </c>
      <c r="S60" s="11">
        <v>8.1144239999999996</v>
      </c>
      <c r="T60" s="11">
        <v>9.6213650000000008</v>
      </c>
      <c r="U60" s="11">
        <v>5.231077</v>
      </c>
      <c r="V60" s="11">
        <v>6.4219900000000001</v>
      </c>
      <c r="Y60" s="6"/>
      <c r="Z60" s="6"/>
      <c r="AA60" s="6"/>
      <c r="AB60" s="6"/>
      <c r="AC60" s="6"/>
      <c r="AD60" s="6"/>
      <c r="AE60" s="6"/>
      <c r="AF60" s="6"/>
    </row>
    <row r="61" spans="1:32" ht="13.5" x14ac:dyDescent="0.25">
      <c r="A61" s="26"/>
      <c r="B61" s="14" t="s">
        <v>36</v>
      </c>
      <c r="C61" s="13" t="s">
        <v>31</v>
      </c>
      <c r="D61" s="12" t="s">
        <v>30</v>
      </c>
      <c r="E61" s="15">
        <v>2.3951229999999999</v>
      </c>
      <c r="F61" s="15">
        <v>5.5919819999999998</v>
      </c>
      <c r="G61" s="15">
        <v>5.1841840000000001</v>
      </c>
      <c r="H61" s="15">
        <v>5.5242740000000001</v>
      </c>
      <c r="I61" s="15">
        <v>8.3586279999999995</v>
      </c>
      <c r="J61" s="15">
        <v>4.1718999999999999</v>
      </c>
      <c r="K61" s="15">
        <v>8.0555599999999998</v>
      </c>
      <c r="L61" s="15">
        <v>6.8637480000000002</v>
      </c>
      <c r="M61" s="15">
        <v>8.2598680000000009</v>
      </c>
      <c r="N61" s="15">
        <v>-5.9103640000000004</v>
      </c>
      <c r="O61" s="15">
        <v>-2.8115950000000001</v>
      </c>
      <c r="P61" s="15">
        <v>2.029782</v>
      </c>
      <c r="Q61" s="15">
        <v>1.2381899999999999</v>
      </c>
      <c r="R61" s="15">
        <v>3.5316010000000002</v>
      </c>
      <c r="S61" s="15">
        <v>3.4108239999999999</v>
      </c>
      <c r="T61" s="15">
        <v>3.871505</v>
      </c>
      <c r="U61" s="15">
        <v>4.8233069999999998</v>
      </c>
      <c r="V61" s="15">
        <v>6.9466219999999996</v>
      </c>
      <c r="Y61" s="6"/>
      <c r="Z61" s="6"/>
      <c r="AA61" s="6"/>
      <c r="AB61" s="6"/>
      <c r="AC61" s="6"/>
      <c r="AD61" s="6"/>
      <c r="AE61" s="6"/>
      <c r="AF61" s="6"/>
    </row>
    <row r="62" spans="1:32" ht="13.5" x14ac:dyDescent="0.25">
      <c r="A62" s="26"/>
      <c r="B62" s="14" t="s">
        <v>35</v>
      </c>
      <c r="C62" s="13" t="s">
        <v>31</v>
      </c>
      <c r="D62" s="12" t="s">
        <v>30</v>
      </c>
      <c r="E62" s="11">
        <v>10.045657</v>
      </c>
      <c r="F62" s="11">
        <v>5.091119</v>
      </c>
      <c r="G62" s="11">
        <v>4.7437829999999996</v>
      </c>
      <c r="H62" s="11">
        <v>7.2958540000000003</v>
      </c>
      <c r="I62" s="11">
        <v>7.1759490000000001</v>
      </c>
      <c r="J62" s="11">
        <v>6.3761869999999998</v>
      </c>
      <c r="K62" s="11">
        <v>8.1534320000000005</v>
      </c>
      <c r="L62" s="11">
        <v>8.5350800000000007</v>
      </c>
      <c r="M62" s="11">
        <v>5.247954</v>
      </c>
      <c r="N62" s="11">
        <v>-7.8208849999999996</v>
      </c>
      <c r="O62" s="11">
        <v>4.5037260000000003</v>
      </c>
      <c r="P62" s="11">
        <v>4.264176</v>
      </c>
      <c r="Q62" s="11">
        <v>3.6559020000000002</v>
      </c>
      <c r="R62" s="11">
        <v>1.7853540000000001</v>
      </c>
      <c r="S62" s="11">
        <v>0.73860099999999995</v>
      </c>
      <c r="T62" s="11">
        <v>-2.8282409999999998</v>
      </c>
      <c r="U62" s="11">
        <v>-0.224911</v>
      </c>
      <c r="V62" s="11" t="s">
        <v>33</v>
      </c>
      <c r="Y62" s="6"/>
      <c r="Z62" s="6"/>
      <c r="AA62" s="6"/>
      <c r="AB62" s="6"/>
      <c r="AC62" s="6"/>
      <c r="AD62" s="6"/>
      <c r="AE62" s="6"/>
      <c r="AF62" s="6"/>
    </row>
    <row r="63" spans="1:32" ht="21" x14ac:dyDescent="0.25">
      <c r="A63" s="26"/>
      <c r="B63" s="14" t="s">
        <v>34</v>
      </c>
      <c r="C63" s="13" t="s">
        <v>31</v>
      </c>
      <c r="D63" s="12" t="s">
        <v>30</v>
      </c>
      <c r="E63" s="15">
        <v>4.8645680000000002</v>
      </c>
      <c r="F63" s="15">
        <v>0.54759400000000003</v>
      </c>
      <c r="G63" s="15">
        <v>0.127746</v>
      </c>
      <c r="H63" s="15">
        <v>7.6592440000000002</v>
      </c>
      <c r="I63" s="15">
        <v>9.2541659999999997</v>
      </c>
      <c r="J63" s="15">
        <v>7.2560719999999996</v>
      </c>
      <c r="K63" s="15">
        <v>5.5767439999999997</v>
      </c>
      <c r="L63" s="15">
        <v>5.9922800000000001</v>
      </c>
      <c r="M63" s="15">
        <v>8.4271799999999999</v>
      </c>
      <c r="N63" s="15">
        <v>1.8291759999999999</v>
      </c>
      <c r="O63" s="15">
        <v>7.4344530000000004</v>
      </c>
      <c r="P63" s="15">
        <v>9.958933</v>
      </c>
      <c r="Q63" s="15">
        <v>5.3844659999999998</v>
      </c>
      <c r="R63" s="15">
        <v>2.6699109999999999</v>
      </c>
      <c r="S63" s="15">
        <v>4.019279</v>
      </c>
      <c r="T63" s="15">
        <v>4.1064090000000002</v>
      </c>
      <c r="U63" s="15">
        <v>1.74152</v>
      </c>
      <c r="V63" s="15" t="s">
        <v>33</v>
      </c>
      <c r="Y63" s="6"/>
      <c r="Z63" s="6"/>
      <c r="AA63" s="6"/>
      <c r="AB63" s="6"/>
      <c r="AC63" s="6"/>
      <c r="AD63" s="6"/>
      <c r="AE63" s="6"/>
      <c r="AF63" s="6"/>
    </row>
    <row r="64" spans="1:32" ht="21" x14ac:dyDescent="0.25">
      <c r="A64" s="27"/>
      <c r="B64" s="14" t="s">
        <v>32</v>
      </c>
      <c r="C64" s="13" t="s">
        <v>31</v>
      </c>
      <c r="D64" s="12" t="s">
        <v>30</v>
      </c>
      <c r="E64" s="11">
        <v>4.1545610000000002</v>
      </c>
      <c r="F64" s="11">
        <v>2.7354590000000001</v>
      </c>
      <c r="G64" s="11">
        <v>3.6678269999999999</v>
      </c>
      <c r="H64" s="11">
        <v>2.9490780000000001</v>
      </c>
      <c r="I64" s="11">
        <v>4.5545419999999996</v>
      </c>
      <c r="J64" s="11">
        <v>5.2771169999999996</v>
      </c>
      <c r="K64" s="11">
        <v>5.6036780000000004</v>
      </c>
      <c r="L64" s="11">
        <v>5.3604649999999996</v>
      </c>
      <c r="M64" s="11">
        <v>3.191052</v>
      </c>
      <c r="N64" s="11">
        <v>-1.5381009999999999</v>
      </c>
      <c r="O64" s="11">
        <v>3.0397750000000001</v>
      </c>
      <c r="P64" s="11">
        <v>3.2841670000000001</v>
      </c>
      <c r="Q64" s="11">
        <v>2.2133539999999998</v>
      </c>
      <c r="R64" s="11">
        <v>2.4851860000000001</v>
      </c>
      <c r="S64" s="11">
        <v>1.847008</v>
      </c>
      <c r="T64" s="11">
        <v>1.2795380000000001</v>
      </c>
      <c r="U64" s="11">
        <v>0.56536299999999995</v>
      </c>
      <c r="V64" s="11">
        <v>1.3200609999999999</v>
      </c>
      <c r="Y64" s="6"/>
      <c r="Z64" s="6"/>
      <c r="AA64" s="6"/>
      <c r="AB64" s="6"/>
      <c r="AC64" s="6"/>
      <c r="AD64" s="6"/>
      <c r="AE64" s="6"/>
      <c r="AF64" s="6"/>
    </row>
    <row r="65" spans="1:32" x14ac:dyDescent="0.2">
      <c r="A65" s="10" t="s">
        <v>29</v>
      </c>
      <c r="Y65" s="6"/>
      <c r="Z65" s="6"/>
      <c r="AA65" s="6"/>
      <c r="AB65" s="6"/>
      <c r="AC65" s="6"/>
      <c r="AD65" s="6"/>
      <c r="AE65" s="6"/>
      <c r="AF65" s="6"/>
    </row>
    <row r="66" spans="1:32" x14ac:dyDescent="0.2">
      <c r="A66" s="8" t="s">
        <v>28</v>
      </c>
      <c r="Y66" s="6"/>
      <c r="Z66" s="6"/>
      <c r="AA66" s="6"/>
      <c r="AB66" s="6"/>
      <c r="AC66" s="6"/>
      <c r="AD66" s="6"/>
      <c r="AE66" s="6"/>
      <c r="AF66" s="6"/>
    </row>
    <row r="67" spans="1:32" x14ac:dyDescent="0.2">
      <c r="A67" s="9" t="s">
        <v>27</v>
      </c>
      <c r="B67" s="8" t="s">
        <v>26</v>
      </c>
      <c r="Y67" s="6"/>
      <c r="Z67" s="6"/>
      <c r="AA67" s="6"/>
      <c r="AB67" s="6"/>
      <c r="AC67" s="6"/>
      <c r="AD67" s="6"/>
      <c r="AE67" s="6"/>
      <c r="AF67" s="6"/>
    </row>
    <row r="68" spans="1:32" x14ac:dyDescent="0.2">
      <c r="A68" s="9" t="s">
        <v>25</v>
      </c>
      <c r="B68" s="8" t="s">
        <v>24</v>
      </c>
      <c r="Y68" s="6"/>
      <c r="Z68" s="6"/>
      <c r="AA68" s="6"/>
      <c r="AB68" s="6"/>
      <c r="AC68" s="6"/>
      <c r="AD68" s="6"/>
      <c r="AE68" s="6"/>
      <c r="AF68" s="6"/>
    </row>
    <row r="69" spans="1:32" x14ac:dyDescent="0.2">
      <c r="Y69" s="6"/>
      <c r="Z69" s="6"/>
      <c r="AA69" s="6"/>
      <c r="AB69" s="6"/>
      <c r="AC69" s="6"/>
      <c r="AD69" s="6"/>
      <c r="AE69" s="6"/>
      <c r="AF69" s="6"/>
    </row>
    <row r="70" spans="1:32" x14ac:dyDescent="0.2">
      <c r="A70" s="7" t="s">
        <v>23</v>
      </c>
      <c r="F70" s="3" t="s">
        <v>22</v>
      </c>
      <c r="G70" s="3" t="s">
        <v>21</v>
      </c>
      <c r="H70" s="3" t="s">
        <v>20</v>
      </c>
      <c r="I70" s="3" t="s">
        <v>19</v>
      </c>
      <c r="J70" s="3" t="s">
        <v>18</v>
      </c>
      <c r="K70" s="3" t="s">
        <v>17</v>
      </c>
      <c r="L70" s="3" t="s">
        <v>16</v>
      </c>
      <c r="M70" s="3" t="s">
        <v>15</v>
      </c>
      <c r="N70" s="3" t="s">
        <v>14</v>
      </c>
      <c r="O70" s="3" t="s">
        <v>13</v>
      </c>
      <c r="P70" s="3" t="s">
        <v>12</v>
      </c>
      <c r="Q70" s="3" t="s">
        <v>11</v>
      </c>
      <c r="R70" s="3" t="s">
        <v>10</v>
      </c>
      <c r="S70" s="3" t="s">
        <v>9</v>
      </c>
      <c r="T70" s="3" t="s">
        <v>8</v>
      </c>
      <c r="U70" s="3" t="s">
        <v>7</v>
      </c>
      <c r="V70" s="3" t="s">
        <v>6</v>
      </c>
      <c r="Y70" s="6"/>
      <c r="Z70" s="6"/>
      <c r="AA70" s="6"/>
      <c r="AB70" s="6"/>
      <c r="AC70" s="6"/>
      <c r="AD70" s="6"/>
      <c r="AE70" s="6"/>
      <c r="AF70" s="6"/>
    </row>
    <row r="71" spans="1:32" x14ac:dyDescent="0.2">
      <c r="B71" s="3" t="s">
        <v>5</v>
      </c>
      <c r="E71" s="5"/>
      <c r="F71" s="5"/>
      <c r="G71" s="5"/>
      <c r="H71" s="5"/>
      <c r="I71" s="5">
        <f t="shared" ref="I71:V71" si="0">AVERAGE(I33:I47,I12:I31)</f>
        <v>4.2247594571428593</v>
      </c>
      <c r="J71" s="5">
        <f t="shared" si="0"/>
        <v>3.7680312571428578</v>
      </c>
      <c r="K71" s="5">
        <f t="shared" si="0"/>
        <v>4.6053355142857146</v>
      </c>
      <c r="L71" s="5">
        <f t="shared" si="0"/>
        <v>4.4221894285714285</v>
      </c>
      <c r="M71" s="5">
        <f t="shared" si="0"/>
        <v>0.64155757142857139</v>
      </c>
      <c r="N71" s="5">
        <f t="shared" si="0"/>
        <v>-4.1177907142857135</v>
      </c>
      <c r="O71" s="5">
        <f t="shared" si="0"/>
        <v>2.4359999999999999</v>
      </c>
      <c r="P71" s="5">
        <f t="shared" si="0"/>
        <v>2.4520907714285713</v>
      </c>
      <c r="Q71" s="5">
        <f t="shared" si="0"/>
        <v>0.67202365714285717</v>
      </c>
      <c r="R71" s="5">
        <f t="shared" si="0"/>
        <v>1.3917614571428569</v>
      </c>
      <c r="S71" s="5">
        <f t="shared" si="0"/>
        <v>2.4547205714285711</v>
      </c>
      <c r="T71" s="5">
        <f t="shared" si="0"/>
        <v>3.1678788285714292</v>
      </c>
      <c r="U71" s="5">
        <f t="shared" si="0"/>
        <v>2.3827480571428561</v>
      </c>
      <c r="V71" s="5">
        <f t="shared" si="0"/>
        <v>3.0530589428571435</v>
      </c>
      <c r="Y71" s="6"/>
      <c r="Z71" s="6"/>
      <c r="AA71" s="6"/>
      <c r="AB71" s="6"/>
      <c r="AC71" s="6"/>
      <c r="AD71" s="6"/>
      <c r="AE71" s="6"/>
      <c r="AF71" s="6"/>
    </row>
    <row r="72" spans="1:32" x14ac:dyDescent="0.2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32" x14ac:dyDescent="0.2">
      <c r="B73" s="3" t="s">
        <v>4</v>
      </c>
      <c r="E73" s="5" t="s">
        <v>3</v>
      </c>
      <c r="F73" s="5" t="s">
        <v>116</v>
      </c>
      <c r="G73" s="5"/>
      <c r="H73" s="5"/>
      <c r="I73" s="5">
        <f t="shared" ref="I73:V73" si="1">AVERAGE(I12:I47)</f>
        <v>4.2893517777777781</v>
      </c>
      <c r="J73" s="5">
        <f t="shared" si="1"/>
        <v>3.8780139444444441</v>
      </c>
      <c r="K73" s="5">
        <f t="shared" si="1"/>
        <v>4.6831440833333344</v>
      </c>
      <c r="L73" s="5">
        <f t="shared" si="1"/>
        <v>4.6073217777777762</v>
      </c>
      <c r="M73" s="5">
        <f t="shared" si="1"/>
        <v>0.69673869444444436</v>
      </c>
      <c r="N73" s="5">
        <f t="shared" si="1"/>
        <v>-4.4149121666666664</v>
      </c>
      <c r="O73" s="5">
        <f t="shared" si="1"/>
        <v>2.4138838611111115</v>
      </c>
      <c r="P73" s="5">
        <f t="shared" si="1"/>
        <v>2.5518418888888883</v>
      </c>
      <c r="Q73" s="5">
        <f t="shared" si="1"/>
        <v>0.75966061111111116</v>
      </c>
      <c r="R73" s="5">
        <f t="shared" si="1"/>
        <v>1.4502842222222223</v>
      </c>
      <c r="S73" s="5">
        <f t="shared" si="1"/>
        <v>2.4848001666666661</v>
      </c>
      <c r="T73" s="5">
        <f t="shared" si="1"/>
        <v>3.1364002222222225</v>
      </c>
      <c r="U73" s="5">
        <f t="shared" si="1"/>
        <v>2.3816961944444448</v>
      </c>
      <c r="V73" s="5">
        <f t="shared" si="1"/>
        <v>3.0746110833333327</v>
      </c>
    </row>
    <row r="74" spans="1:32" x14ac:dyDescent="0.2">
      <c r="E74" s="3" t="s">
        <v>2</v>
      </c>
      <c r="F74" s="3" t="s">
        <v>117</v>
      </c>
      <c r="I74" s="4">
        <v>4.7493534058686926</v>
      </c>
      <c r="J74" s="4">
        <v>4.3857117275309339</v>
      </c>
      <c r="K74" s="4">
        <v>3.7550225096718606</v>
      </c>
      <c r="L74" s="4">
        <v>3.7322896737094879</v>
      </c>
      <c r="M74" s="4">
        <v>3.5810731092680061</v>
      </c>
      <c r="N74" s="4">
        <v>2.7434938741443582</v>
      </c>
      <c r="O74" s="4">
        <v>0.68940123545642307</v>
      </c>
      <c r="P74" s="4">
        <v>1.3664646018485231</v>
      </c>
      <c r="Q74" s="4">
        <v>1.095028962022335</v>
      </c>
      <c r="R74" s="4">
        <v>1.7693333485627258</v>
      </c>
      <c r="S74" s="4">
        <v>1.6097995532466463</v>
      </c>
      <c r="T74" s="4">
        <v>2.5695979076601692</v>
      </c>
      <c r="U74" s="4">
        <v>2.675291613203628</v>
      </c>
      <c r="V74" s="4">
        <v>1.9134552495887935</v>
      </c>
      <c r="W74" s="4"/>
    </row>
  </sheetData>
  <mergeCells count="46">
    <mergeCell ref="A17:B17"/>
    <mergeCell ref="A8:D8"/>
    <mergeCell ref="E8:V8"/>
    <mergeCell ref="A9:D9"/>
    <mergeCell ref="E9:V9"/>
    <mergeCell ref="A10:D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A49:B49"/>
    <mergeCell ref="A50:B50"/>
    <mergeCell ref="A51:A64"/>
    <mergeCell ref="A42:B42"/>
    <mergeCell ref="A43:B43"/>
    <mergeCell ref="A44:B44"/>
    <mergeCell ref="A45:B45"/>
    <mergeCell ref="A46:B46"/>
    <mergeCell ref="A47:B47"/>
  </mergeCells>
  <hyperlinks>
    <hyperlink ref="A7" r:id="rId1" display="http://dotstat.oecd.org/OECDStat_Metadata/ShowMetadata.ashx?Dataset=SNA_TABLE1&amp;ShowOnWeb=true&amp;Lang=en"/>
    <hyperlink ref="A12" r:id="rId2" display="http://dotstat.oecd.org/OECDStat_Metadata/ShowMetadata.ashx?Dataset=SNA_TABLE1&amp;Coords=[LOCATION].[AUS]&amp;ShowOnWeb=true&amp;Lang=en"/>
    <hyperlink ref="D12" r:id="rId3" display="http://dotstat.oecd.org/OECDStat_Metadata/ShowMetadata.ashx?Dataset=SNA_TABLE1&amp;Coords=[%5bTRANSACT%5d.%5bB1_GE%5d%2c%5bMEASURE%5d.%5bG%5d%2c%5bLOCATION%5d.%5bAUS%5d]&amp;ShowOnWeb=true&amp;Lang=en"/>
    <hyperlink ref="A13" r:id="rId4" display="http://dotstat.oecd.org/OECDStat_Metadata/ShowMetadata.ashx?Dataset=SNA_TABLE1&amp;Coords=[LOCATION].[AUT]&amp;ShowOnWeb=true&amp;Lang=en"/>
    <hyperlink ref="D13" r:id="rId5" display="http://dotstat.oecd.org/OECDStat_Metadata/ShowMetadata.ashx?Dataset=SNA_TABLE1&amp;Coords=[%5bTRANSACT%5d.%5bB1_GE%5d%2c%5bMEASURE%5d.%5bG%5d%2c%5bLOCATION%5d.%5bAUT%5d]&amp;ShowOnWeb=true&amp;Lang=en"/>
    <hyperlink ref="A14" r:id="rId6" display="http://dotstat.oecd.org/OECDStat_Metadata/ShowMetadata.ashx?Dataset=SNA_TABLE1&amp;Coords=[LOCATION].[BEL]&amp;ShowOnWeb=true&amp;Lang=en"/>
    <hyperlink ref="D14" r:id="rId7" display="http://dotstat.oecd.org/OECDStat_Metadata/ShowMetadata.ashx?Dataset=SNA_TABLE1&amp;Coords=[%5bTRANSACT%5d.%5bB1_GE%5d%2c%5bMEASURE%5d.%5bG%5d%2c%5bLOCATION%5d.%5bBEL%5d]&amp;ShowOnWeb=true&amp;Lang=en"/>
    <hyperlink ref="A15" r:id="rId8" display="http://dotstat.oecd.org/OECDStat_Metadata/ShowMetadata.ashx?Dataset=SNA_TABLE1&amp;Coords=[LOCATION].[CAN]&amp;ShowOnWeb=true&amp;Lang=en"/>
    <hyperlink ref="D15" r:id="rId9" display="http://dotstat.oecd.org/OECDStat_Metadata/ShowMetadata.ashx?Dataset=SNA_TABLE1&amp;Coords=[%5bTRANSACT%5d.%5bB1_GE%5d%2c%5bMEASURE%5d.%5bG%5d%2c%5bLOCATION%5d.%5bCAN%5d]&amp;ShowOnWeb=true&amp;Lang=en"/>
    <hyperlink ref="A16" r:id="rId10" display="http://dotstat.oecd.org/OECDStat_Metadata/ShowMetadata.ashx?Dataset=SNA_TABLE1&amp;Coords=[LOCATION].[CHL]&amp;ShowOnWeb=true&amp;Lang=en"/>
    <hyperlink ref="D16" r:id="rId11" display="http://dotstat.oecd.org/OECDStat_Metadata/ShowMetadata.ashx?Dataset=SNA_TABLE1&amp;Coords=[%5bTRANSACT%5d.%5bB1_GE%5d%2c%5bMEASURE%5d.%5bG%5d%2c%5bLOCATION%5d.%5bCHL%5d]&amp;ShowOnWeb=true&amp;Lang=en"/>
    <hyperlink ref="A17" r:id="rId12" display="http://dotstat.oecd.org/OECDStat_Metadata/ShowMetadata.ashx?Dataset=SNA_TABLE1&amp;Coords=[LOCATION].[CZE]&amp;ShowOnWeb=true&amp;Lang=en"/>
    <hyperlink ref="D17" r:id="rId13" display="http://dotstat.oecd.org/OECDStat_Metadata/ShowMetadata.ashx?Dataset=SNA_TABLE1&amp;Coords=[%5bTRANSACT%5d.%5bB1_GE%5d%2c%5bMEASURE%5d.%5bG%5d%2c%5bLOCATION%5d.%5bCZE%5d]&amp;ShowOnWeb=true&amp;Lang=en"/>
    <hyperlink ref="A18" r:id="rId14" display="http://dotstat.oecd.org/OECDStat_Metadata/ShowMetadata.ashx?Dataset=SNA_TABLE1&amp;Coords=[LOCATION].[DNK]&amp;ShowOnWeb=true&amp;Lang=en"/>
    <hyperlink ref="D18" r:id="rId15" display="http://dotstat.oecd.org/OECDStat_Metadata/ShowMetadata.ashx?Dataset=SNA_TABLE1&amp;Coords=[%5bTRANSACT%5d.%5bB1_GE%5d%2c%5bMEASURE%5d.%5bG%5d%2c%5bLOCATION%5d.%5bDNK%5d]&amp;ShowOnWeb=true&amp;Lang=en"/>
    <hyperlink ref="A19" r:id="rId16" display="http://dotstat.oecd.org/OECDStat_Metadata/ShowMetadata.ashx?Dataset=SNA_TABLE1&amp;Coords=[LOCATION].[EST]&amp;ShowOnWeb=true&amp;Lang=en"/>
    <hyperlink ref="D19" r:id="rId17" display="http://dotstat.oecd.org/OECDStat_Metadata/ShowMetadata.ashx?Dataset=SNA_TABLE1&amp;Coords=[%5bTRANSACT%5d.%5bB1_GE%5d%2c%5bMEASURE%5d.%5bG%5d%2c%5bLOCATION%5d.%5bEST%5d]&amp;ShowOnWeb=true&amp;Lang=en"/>
    <hyperlink ref="A20" r:id="rId18" display="http://dotstat.oecd.org/OECDStat_Metadata/ShowMetadata.ashx?Dataset=SNA_TABLE1&amp;Coords=[LOCATION].[FIN]&amp;ShowOnWeb=true&amp;Lang=en"/>
    <hyperlink ref="D20" r:id="rId19" display="http://dotstat.oecd.org/OECDStat_Metadata/ShowMetadata.ashx?Dataset=SNA_TABLE1&amp;Coords=[%5bTRANSACT%5d.%5bB1_GE%5d%2c%5bMEASURE%5d.%5bG%5d%2c%5bLOCATION%5d.%5bFIN%5d]&amp;ShowOnWeb=true&amp;Lang=en"/>
    <hyperlink ref="A21" r:id="rId20" display="http://dotstat.oecd.org/OECDStat_Metadata/ShowMetadata.ashx?Dataset=SNA_TABLE1&amp;Coords=[LOCATION].[FRA]&amp;ShowOnWeb=true&amp;Lang=en"/>
    <hyperlink ref="D21" r:id="rId21" display="http://dotstat.oecd.org/OECDStat_Metadata/ShowMetadata.ashx?Dataset=SNA_TABLE1&amp;Coords=[%5bTRANSACT%5d.%5bB1_GE%5d%2c%5bMEASURE%5d.%5bG%5d%2c%5bLOCATION%5d.%5bFRA%5d]&amp;ShowOnWeb=true&amp;Lang=en"/>
    <hyperlink ref="A22" r:id="rId22" display="http://dotstat.oecd.org/OECDStat_Metadata/ShowMetadata.ashx?Dataset=SNA_TABLE1&amp;Coords=[LOCATION].[DEU]&amp;ShowOnWeb=true&amp;Lang=en"/>
    <hyperlink ref="D22" r:id="rId23" display="http://dotstat.oecd.org/OECDStat_Metadata/ShowMetadata.ashx?Dataset=SNA_TABLE1&amp;Coords=[%5bTRANSACT%5d.%5bB1_GE%5d%2c%5bMEASURE%5d.%5bG%5d%2c%5bLOCATION%5d.%5bDEU%5d]&amp;ShowOnWeb=true&amp;Lang=en"/>
    <hyperlink ref="A23" r:id="rId24" display="http://dotstat.oecd.org/OECDStat_Metadata/ShowMetadata.ashx?Dataset=SNA_TABLE1&amp;Coords=[LOCATION].[GRC]&amp;ShowOnWeb=true&amp;Lang=en"/>
    <hyperlink ref="D23" r:id="rId25" display="http://dotstat.oecd.org/OECDStat_Metadata/ShowMetadata.ashx?Dataset=SNA_TABLE1&amp;Coords=[%5bTRANSACT%5d.%5bB1_GE%5d%2c%5bMEASURE%5d.%5bG%5d%2c%5bLOCATION%5d.%5bGRC%5d]&amp;ShowOnWeb=true&amp;Lang=en"/>
    <hyperlink ref="A24" r:id="rId26" display="http://dotstat.oecd.org/OECDStat_Metadata/ShowMetadata.ashx?Dataset=SNA_TABLE1&amp;Coords=[LOCATION].[HUN]&amp;ShowOnWeb=true&amp;Lang=en"/>
    <hyperlink ref="D24" r:id="rId27" display="http://dotstat.oecd.org/OECDStat_Metadata/ShowMetadata.ashx?Dataset=SNA_TABLE1&amp;Coords=[%5bTRANSACT%5d.%5bB1_GE%5d%2c%5bMEASURE%5d.%5bG%5d%2c%5bLOCATION%5d.%5bHUN%5d]&amp;ShowOnWeb=true&amp;Lang=en"/>
    <hyperlink ref="A25" r:id="rId28" display="http://dotstat.oecd.org/OECDStat_Metadata/ShowMetadata.ashx?Dataset=SNA_TABLE1&amp;Coords=[LOCATION].[ISL]&amp;ShowOnWeb=true&amp;Lang=en"/>
    <hyperlink ref="D25" r:id="rId29" display="http://dotstat.oecd.org/OECDStat_Metadata/ShowMetadata.ashx?Dataset=SNA_TABLE1&amp;Coords=[%5bTRANSACT%5d.%5bB1_GE%5d%2c%5bMEASURE%5d.%5bG%5d%2c%5bLOCATION%5d.%5bISL%5d]&amp;ShowOnWeb=true&amp;Lang=en"/>
    <hyperlink ref="A26" r:id="rId30" display="http://dotstat.oecd.org/OECDStat_Metadata/ShowMetadata.ashx?Dataset=SNA_TABLE1&amp;Coords=[LOCATION].[IRL]&amp;ShowOnWeb=true&amp;Lang=en"/>
    <hyperlink ref="D26" r:id="rId31" display="http://dotstat.oecd.org/OECDStat_Metadata/ShowMetadata.ashx?Dataset=SNA_TABLE1&amp;Coords=[%5bTRANSACT%5d.%5bB1_GE%5d%2c%5bMEASURE%5d.%5bG%5d%2c%5bLOCATION%5d.%5bIRL%5d]&amp;ShowOnWeb=true&amp;Lang=en"/>
    <hyperlink ref="A27" r:id="rId32" display="http://dotstat.oecd.org/OECDStat_Metadata/ShowMetadata.ashx?Dataset=SNA_TABLE1&amp;Coords=[LOCATION].[ISR]&amp;ShowOnWeb=true&amp;Lang=en"/>
    <hyperlink ref="D27" r:id="rId33" display="http://dotstat.oecd.org/OECDStat_Metadata/ShowMetadata.ashx?Dataset=SNA_TABLE1&amp;Coords=[%5bTRANSACT%5d.%5bB1_GE%5d%2c%5bMEASURE%5d.%5bG%5d%2c%5bLOCATION%5d.%5bISR%5d]&amp;ShowOnWeb=true&amp;Lang=en"/>
    <hyperlink ref="A28" r:id="rId34" display="http://dotstat.oecd.org/OECDStat_Metadata/ShowMetadata.ashx?Dataset=SNA_TABLE1&amp;Coords=[LOCATION].[ITA]&amp;ShowOnWeb=true&amp;Lang=en"/>
    <hyperlink ref="D28" r:id="rId35" display="http://dotstat.oecd.org/OECDStat_Metadata/ShowMetadata.ashx?Dataset=SNA_TABLE1&amp;Coords=[%5bTRANSACT%5d.%5bB1_GE%5d%2c%5bMEASURE%5d.%5bG%5d%2c%5bLOCATION%5d.%5bITA%5d]&amp;ShowOnWeb=true&amp;Lang=en"/>
    <hyperlink ref="A29" r:id="rId36" display="http://dotstat.oecd.org/OECDStat_Metadata/ShowMetadata.ashx?Dataset=SNA_TABLE1&amp;Coords=[LOCATION].[JPN]&amp;ShowOnWeb=true&amp;Lang=en"/>
    <hyperlink ref="D29" r:id="rId37" display="http://dotstat.oecd.org/OECDStat_Metadata/ShowMetadata.ashx?Dataset=SNA_TABLE1&amp;Coords=[%5bTRANSACT%5d.%5bB1_GE%5d%2c%5bMEASURE%5d.%5bG%5d%2c%5bLOCATION%5d.%5bJPN%5d]&amp;ShowOnWeb=true&amp;Lang=en"/>
    <hyperlink ref="A30" r:id="rId38" display="http://dotstat.oecd.org/OECDStat_Metadata/ShowMetadata.ashx?Dataset=SNA_TABLE1&amp;Coords=[LOCATION].[KOR]&amp;ShowOnWeb=true&amp;Lang=en"/>
    <hyperlink ref="D30" r:id="rId39" display="http://dotstat.oecd.org/OECDStat_Metadata/ShowMetadata.ashx?Dataset=SNA_TABLE1&amp;Coords=[%5bTRANSACT%5d.%5bB1_GE%5d%2c%5bMEASURE%5d.%5bG%5d%2c%5bLOCATION%5d.%5bKOR%5d]&amp;ShowOnWeb=true&amp;Lang=en"/>
    <hyperlink ref="A31" r:id="rId40" display="http://dotstat.oecd.org/OECDStat_Metadata/ShowMetadata.ashx?Dataset=SNA_TABLE1&amp;Coords=[LOCATION].[LVA]&amp;ShowOnWeb=true&amp;Lang=en"/>
    <hyperlink ref="D31" r:id="rId41" display="http://dotstat.oecd.org/OECDStat_Metadata/ShowMetadata.ashx?Dataset=SNA_TABLE1&amp;Coords=[%5bTRANSACT%5d.%5bB1_GE%5d%2c%5bMEASURE%5d.%5bG%5d%2c%5bLOCATION%5d.%5bLVA%5d]&amp;ShowOnWeb=true&amp;Lang=en"/>
    <hyperlink ref="A32" r:id="rId42" display="http://dotstat.oecd.org/OECDStat_Metadata/ShowMetadata.ashx?Dataset=SNA_TABLE1&amp;Coords=[LOCATION].[LTU]&amp;ShowOnWeb=true&amp;Lang=en"/>
    <hyperlink ref="D32" r:id="rId43" display="http://dotstat.oecd.org/OECDStat_Metadata/ShowMetadata.ashx?Dataset=SNA_TABLE1&amp;Coords=[%5bTRANSACT%5d.%5bB1_GE%5d%2c%5bMEASURE%5d.%5bG%5d%2c%5bLOCATION%5d.%5bLTU%5d]&amp;ShowOnWeb=true&amp;Lang=en"/>
    <hyperlink ref="A33" r:id="rId44" display="http://dotstat.oecd.org/OECDStat_Metadata/ShowMetadata.ashx?Dataset=SNA_TABLE1&amp;Coords=[LOCATION].[LUX]&amp;ShowOnWeb=true&amp;Lang=en"/>
    <hyperlink ref="D33" r:id="rId45" display="http://dotstat.oecd.org/OECDStat_Metadata/ShowMetadata.ashx?Dataset=SNA_TABLE1&amp;Coords=[%5bTRANSACT%5d.%5bB1_GE%5d%2c%5bMEASURE%5d.%5bG%5d%2c%5bLOCATION%5d.%5bLUX%5d]&amp;ShowOnWeb=true&amp;Lang=en"/>
    <hyperlink ref="A34" r:id="rId46" display="http://dotstat.oecd.org/OECDStat_Metadata/ShowMetadata.ashx?Dataset=SNA_TABLE1&amp;Coords=[LOCATION].[MEX]&amp;ShowOnWeb=true&amp;Lang=en"/>
    <hyperlink ref="D34" r:id="rId47" display="http://dotstat.oecd.org/OECDStat_Metadata/ShowMetadata.ashx?Dataset=SNA_TABLE1&amp;Coords=[%5bTRANSACT%5d.%5bB1_GE%5d%2c%5bMEASURE%5d.%5bG%5d%2c%5bLOCATION%5d.%5bMEX%5d]&amp;ShowOnWeb=true&amp;Lang=en"/>
    <hyperlink ref="A35" r:id="rId48" display="http://dotstat.oecd.org/OECDStat_Metadata/ShowMetadata.ashx?Dataset=SNA_TABLE1&amp;Coords=[LOCATION].[NLD]&amp;ShowOnWeb=true&amp;Lang=en"/>
    <hyperlink ref="D35" r:id="rId49" display="http://dotstat.oecd.org/OECDStat_Metadata/ShowMetadata.ashx?Dataset=SNA_TABLE1&amp;Coords=[%5bTRANSACT%5d.%5bB1_GE%5d%2c%5bMEASURE%5d.%5bG%5d%2c%5bLOCATION%5d.%5bNLD%5d]&amp;ShowOnWeb=true&amp;Lang=en"/>
    <hyperlink ref="A36" r:id="rId50" display="http://dotstat.oecd.org/OECDStat_Metadata/ShowMetadata.ashx?Dataset=SNA_TABLE1&amp;Coords=[LOCATION].[NZL]&amp;ShowOnWeb=true&amp;Lang=en"/>
    <hyperlink ref="D36" r:id="rId51" display="http://dotstat.oecd.org/OECDStat_Metadata/ShowMetadata.ashx?Dataset=SNA_TABLE1&amp;Coords=[%5bTRANSACT%5d.%5bB1_GE%5d%2c%5bMEASURE%5d.%5bG%5d%2c%5bLOCATION%5d.%5bNZL%5d]&amp;ShowOnWeb=true&amp;Lang=en"/>
    <hyperlink ref="A37" r:id="rId52" display="http://dotstat.oecd.org/OECDStat_Metadata/ShowMetadata.ashx?Dataset=SNA_TABLE1&amp;Coords=[LOCATION].[NOR]&amp;ShowOnWeb=true&amp;Lang=en"/>
    <hyperlink ref="D37" r:id="rId53" display="http://dotstat.oecd.org/OECDStat_Metadata/ShowMetadata.ashx?Dataset=SNA_TABLE1&amp;Coords=[%5bTRANSACT%5d.%5bB1_GE%5d%2c%5bMEASURE%5d.%5bG%5d%2c%5bLOCATION%5d.%5bNOR%5d]&amp;ShowOnWeb=true&amp;Lang=en"/>
    <hyperlink ref="A38" r:id="rId54" display="http://dotstat.oecd.org/OECDStat_Metadata/ShowMetadata.ashx?Dataset=SNA_TABLE1&amp;Coords=[LOCATION].[POL]&amp;ShowOnWeb=true&amp;Lang=en"/>
    <hyperlink ref="D38" r:id="rId55" display="http://dotstat.oecd.org/OECDStat_Metadata/ShowMetadata.ashx?Dataset=SNA_TABLE1&amp;Coords=[%5bTRANSACT%5d.%5bB1_GE%5d%2c%5bMEASURE%5d.%5bG%5d%2c%5bLOCATION%5d.%5bPOL%5d]&amp;ShowOnWeb=true&amp;Lang=en"/>
    <hyperlink ref="A39" r:id="rId56" display="http://dotstat.oecd.org/OECDStat_Metadata/ShowMetadata.ashx?Dataset=SNA_TABLE1&amp;Coords=[LOCATION].[PRT]&amp;ShowOnWeb=true&amp;Lang=en"/>
    <hyperlink ref="D39" r:id="rId57" display="http://dotstat.oecd.org/OECDStat_Metadata/ShowMetadata.ashx?Dataset=SNA_TABLE1&amp;Coords=[%5bTRANSACT%5d.%5bB1_GE%5d%2c%5bMEASURE%5d.%5bG%5d%2c%5bLOCATION%5d.%5bPRT%5d]&amp;ShowOnWeb=true&amp;Lang=en"/>
    <hyperlink ref="A40" r:id="rId58" display="http://dotstat.oecd.org/OECDStat_Metadata/ShowMetadata.ashx?Dataset=SNA_TABLE1&amp;Coords=[LOCATION].[SVK]&amp;ShowOnWeb=true&amp;Lang=en"/>
    <hyperlink ref="D40" r:id="rId59" display="http://dotstat.oecd.org/OECDStat_Metadata/ShowMetadata.ashx?Dataset=SNA_TABLE1&amp;Coords=[%5bTRANSACT%5d.%5bB1_GE%5d%2c%5bMEASURE%5d.%5bG%5d%2c%5bLOCATION%5d.%5bSVK%5d]&amp;ShowOnWeb=true&amp;Lang=en"/>
    <hyperlink ref="A41" r:id="rId60" display="http://dotstat.oecd.org/OECDStat_Metadata/ShowMetadata.ashx?Dataset=SNA_TABLE1&amp;Coords=[LOCATION].[SVN]&amp;ShowOnWeb=true&amp;Lang=en"/>
    <hyperlink ref="D41" r:id="rId61" display="http://dotstat.oecd.org/OECDStat_Metadata/ShowMetadata.ashx?Dataset=SNA_TABLE1&amp;Coords=[%5bTRANSACT%5d.%5bB1_GE%5d%2c%5bMEASURE%5d.%5bG%5d%2c%5bLOCATION%5d.%5bSVN%5d]&amp;ShowOnWeb=true&amp;Lang=en"/>
    <hyperlink ref="A42" r:id="rId62" display="http://dotstat.oecd.org/OECDStat_Metadata/ShowMetadata.ashx?Dataset=SNA_TABLE1&amp;Coords=[LOCATION].[ESP]&amp;ShowOnWeb=true&amp;Lang=en"/>
    <hyperlink ref="D42" r:id="rId63" display="http://dotstat.oecd.org/OECDStat_Metadata/ShowMetadata.ashx?Dataset=SNA_TABLE1&amp;Coords=[%5bTRANSACT%5d.%5bB1_GE%5d%2c%5bMEASURE%5d.%5bG%5d%2c%5bLOCATION%5d.%5bESP%5d]&amp;ShowOnWeb=true&amp;Lang=en"/>
    <hyperlink ref="A43" r:id="rId64" display="http://dotstat.oecd.org/OECDStat_Metadata/ShowMetadata.ashx?Dataset=SNA_TABLE1&amp;Coords=[LOCATION].[SWE]&amp;ShowOnWeb=true&amp;Lang=en"/>
    <hyperlink ref="D43" r:id="rId65" display="http://dotstat.oecd.org/OECDStat_Metadata/ShowMetadata.ashx?Dataset=SNA_TABLE1&amp;Coords=[%5bTRANSACT%5d.%5bB1_GE%5d%2c%5bMEASURE%5d.%5bG%5d%2c%5bLOCATION%5d.%5bSWE%5d]&amp;ShowOnWeb=true&amp;Lang=en"/>
    <hyperlink ref="A44" r:id="rId66" display="http://dotstat.oecd.org/OECDStat_Metadata/ShowMetadata.ashx?Dataset=SNA_TABLE1&amp;Coords=[LOCATION].[CHE]&amp;ShowOnWeb=true&amp;Lang=en"/>
    <hyperlink ref="D44" r:id="rId67" display="http://dotstat.oecd.org/OECDStat_Metadata/ShowMetadata.ashx?Dataset=SNA_TABLE1&amp;Coords=[%5bTRANSACT%5d.%5bB1_GE%5d%2c%5bMEASURE%5d.%5bG%5d%2c%5bLOCATION%5d.%5bCHE%5d]&amp;ShowOnWeb=true&amp;Lang=en"/>
    <hyperlink ref="A45" r:id="rId68" display="http://dotstat.oecd.org/OECDStat_Metadata/ShowMetadata.ashx?Dataset=SNA_TABLE1&amp;Coords=[LOCATION].[TUR]&amp;ShowOnWeb=true&amp;Lang=en"/>
    <hyperlink ref="D45" r:id="rId69" display="http://dotstat.oecd.org/OECDStat_Metadata/ShowMetadata.ashx?Dataset=SNA_TABLE1&amp;Coords=[%5bTRANSACT%5d.%5bB1_GE%5d%2c%5bMEASURE%5d.%5bG%5d%2c%5bLOCATION%5d.%5bTUR%5d]&amp;ShowOnWeb=true&amp;Lang=en"/>
    <hyperlink ref="A46" r:id="rId70" display="http://dotstat.oecd.org/OECDStat_Metadata/ShowMetadata.ashx?Dataset=SNA_TABLE1&amp;Coords=[LOCATION].[GBR]&amp;ShowOnWeb=true&amp;Lang=en"/>
    <hyperlink ref="D46" r:id="rId71" display="http://dotstat.oecd.org/OECDStat_Metadata/ShowMetadata.ashx?Dataset=SNA_TABLE1&amp;Coords=[%5bTRANSACT%5d.%5bB1_GE%5d%2c%5bMEASURE%5d.%5bG%5d%2c%5bLOCATION%5d.%5bGBR%5d]&amp;ShowOnWeb=true&amp;Lang=en"/>
    <hyperlink ref="A47" r:id="rId72" display="http://dotstat.oecd.org/OECDStat_Metadata/ShowMetadata.ashx?Dataset=SNA_TABLE1&amp;Coords=[LOCATION].[USA]&amp;ShowOnWeb=true&amp;Lang=en"/>
    <hyperlink ref="D47" r:id="rId73" display="http://dotstat.oecd.org/OECDStat_Metadata/ShowMetadata.ashx?Dataset=SNA_TABLE1&amp;Coords=[%5bTRANSACT%5d.%5bB1_GE%5d%2c%5bMEASURE%5d.%5bG%5d%2c%5bLOCATION%5d.%5bUSA%5d]&amp;ShowOnWeb=true&amp;Lang=en"/>
    <hyperlink ref="A48" r:id="rId74" display="http://dotstat.oecd.org/OECDStat_Metadata/ShowMetadata.ashx?Dataset=SNA_TABLE1&amp;Coords=[LOCATION].[EA19]&amp;ShowOnWeb=true&amp;Lang=en"/>
    <hyperlink ref="D48" r:id="rId75" display="http://dotstat.oecd.org/OECDStat_Metadata/ShowMetadata.ashx?Dataset=SNA_TABLE1&amp;Coords=[%5bTRANSACT%5d.%5bB1_GE%5d%2c%5bMEASURE%5d.%5bG%5d%2c%5bLOCATION%5d.%5bEA19%5d]&amp;ShowOnWeb=true&amp;Lang=en"/>
    <hyperlink ref="A49" r:id="rId76" display="http://dotstat.oecd.org/OECDStat_Metadata/ShowMetadata.ashx?Dataset=SNA_TABLE1&amp;Coords=[LOCATION].[EU28]&amp;ShowOnWeb=true&amp;Lang=en"/>
    <hyperlink ref="D49" r:id="rId77" display="http://dotstat.oecd.org/OECDStat_Metadata/ShowMetadata.ashx?Dataset=SNA_TABLE1&amp;Coords=[%5bTRANSACT%5d.%5bB1_GE%5d%2c%5bMEASURE%5d.%5bG%5d%2c%5bLOCATION%5d.%5bEU28%5d]&amp;ShowOnWeb=true&amp;Lang=en"/>
    <hyperlink ref="A50" r:id="rId78" display="http://dotstat.oecd.org/OECDStat_Metadata/ShowMetadata.ashx?Dataset=SNA_TABLE1&amp;Coords=[LOCATION].[OECD]&amp;ShowOnWeb=true&amp;Lang=en"/>
    <hyperlink ref="D50" r:id="rId79" display="http://dotstat.oecd.org/OECDStat_Metadata/ShowMetadata.ashx?Dataset=SNA_TABLE1&amp;Coords=[%5bTRANSACT%5d.%5bB1_GE%5d%2c%5bMEASURE%5d.%5bG%5d%2c%5bLOCATION%5d.%5bOECD%5d]&amp;ShowOnWeb=true&amp;Lang=en"/>
    <hyperlink ref="B51" r:id="rId80" display="http://dotstat.oecd.org/OECDStat_Metadata/ShowMetadata.ashx?Dataset=SNA_TABLE1&amp;Coords=[LOCATION].[ARG]&amp;ShowOnWeb=true&amp;Lang=en"/>
    <hyperlink ref="D51" r:id="rId81" display="http://dotstat.oecd.org/OECDStat_Metadata/ShowMetadata.ashx?Dataset=SNA_TABLE1&amp;Coords=[%5bTRANSACT%5d.%5bB1_GE%5d%2c%5bMEASURE%5d.%5bG%5d%2c%5bLOCATION%5d.%5bARG%5d]&amp;ShowOnWeb=true&amp;Lang=en"/>
    <hyperlink ref="B52" r:id="rId82" display="http://dotstat.oecd.org/OECDStat_Metadata/ShowMetadata.ashx?Dataset=SNA_TABLE1&amp;Coords=[LOCATION].[BRA]&amp;ShowOnWeb=true&amp;Lang=en"/>
    <hyperlink ref="D52" r:id="rId83" display="http://dotstat.oecd.org/OECDStat_Metadata/ShowMetadata.ashx?Dataset=SNA_TABLE1&amp;Coords=[%5bTRANSACT%5d.%5bB1_GE%5d%2c%5bMEASURE%5d.%5bG%5d%2c%5bLOCATION%5d.%5bBRA%5d]&amp;ShowOnWeb=true&amp;Lang=en"/>
    <hyperlink ref="B53" r:id="rId84" display="http://dotstat.oecd.org/OECDStat_Metadata/ShowMetadata.ashx?Dataset=SNA_TABLE1&amp;Coords=[LOCATION].[BGR]&amp;ShowOnWeb=true&amp;Lang=en"/>
    <hyperlink ref="D53" r:id="rId85" display="http://dotstat.oecd.org/OECDStat_Metadata/ShowMetadata.ashx?Dataset=SNA_TABLE1&amp;Coords=[%5bTRANSACT%5d.%5bB1_GE%5d%2c%5bMEASURE%5d.%5bG%5d%2c%5bLOCATION%5d.%5bBGR%5d]&amp;ShowOnWeb=true&amp;Lang=en"/>
    <hyperlink ref="B54" r:id="rId86" display="http://dotstat.oecd.org/OECDStat_Metadata/ShowMetadata.ashx?Dataset=SNA_TABLE1&amp;Coords=[LOCATION].[CHN]&amp;ShowOnWeb=true&amp;Lang=en"/>
    <hyperlink ref="D54" r:id="rId87" display="http://dotstat.oecd.org/OECDStat_Metadata/ShowMetadata.ashx?Dataset=SNA_TABLE1&amp;Coords=[%5bTRANSACT%5d.%5bB1_GE%5d%2c%5bMEASURE%5d.%5bG%5d%2c%5bLOCATION%5d.%5bCHN%5d]&amp;ShowOnWeb=true&amp;Lang=en"/>
    <hyperlink ref="B55" r:id="rId88" display="http://dotstat.oecd.org/OECDStat_Metadata/ShowMetadata.ashx?Dataset=SNA_TABLE1&amp;Coords=[LOCATION].[COL]&amp;ShowOnWeb=true&amp;Lang=en"/>
    <hyperlink ref="D55" r:id="rId89" display="http://dotstat.oecd.org/OECDStat_Metadata/ShowMetadata.ashx?Dataset=SNA_TABLE1&amp;Coords=[%5bTRANSACT%5d.%5bB1_GE%5d%2c%5bMEASURE%5d.%5bG%5d%2c%5bLOCATION%5d.%5bCOL%5d]&amp;ShowOnWeb=true&amp;Lang=en"/>
    <hyperlink ref="B56" r:id="rId90" display="http://dotstat.oecd.org/OECDStat_Metadata/ShowMetadata.ashx?Dataset=SNA_TABLE1&amp;Coords=[LOCATION].[CRI]&amp;ShowOnWeb=true&amp;Lang=en"/>
    <hyperlink ref="D56" r:id="rId91" display="http://dotstat.oecd.org/OECDStat_Metadata/ShowMetadata.ashx?Dataset=SNA_TABLE1&amp;Coords=[%5bTRANSACT%5d.%5bB1_GE%5d%2c%5bMEASURE%5d.%5bG%5d%2c%5bLOCATION%5d.%5bCRI%5d]&amp;ShowOnWeb=true&amp;Lang=en"/>
    <hyperlink ref="B57" r:id="rId92" display="http://dotstat.oecd.org/OECDStat_Metadata/ShowMetadata.ashx?Dataset=SNA_TABLE1&amp;Coords=[LOCATION].[HRV]&amp;ShowOnWeb=true&amp;Lang=en"/>
    <hyperlink ref="D57" r:id="rId93" display="http://dotstat.oecd.org/OECDStat_Metadata/ShowMetadata.ashx?Dataset=SNA_TABLE1&amp;Coords=[%5bTRANSACT%5d.%5bB1_GE%5d%2c%5bMEASURE%5d.%5bG%5d%2c%5bLOCATION%5d.%5bHRV%5d]&amp;ShowOnWeb=true&amp;Lang=en"/>
    <hyperlink ref="B58" r:id="rId94" display="http://dotstat.oecd.org/OECDStat_Metadata/ShowMetadata.ashx?Dataset=SNA_TABLE1&amp;Coords=[LOCATION].[IND]&amp;ShowOnWeb=true&amp;Lang=en"/>
    <hyperlink ref="D58" r:id="rId95" display="http://dotstat.oecd.org/OECDStat_Metadata/ShowMetadata.ashx?Dataset=SNA_TABLE1&amp;Coords=[%5bTRANSACT%5d.%5bB1_GE%5d%2c%5bMEASURE%5d.%5bG%5d%2c%5bLOCATION%5d.%5bIND%5d]&amp;ShowOnWeb=true&amp;Lang=en"/>
    <hyperlink ref="B59" r:id="rId96" display="http://dotstat.oecd.org/OECDStat_Metadata/ShowMetadata.ashx?Dataset=SNA_TABLE1&amp;Coords=[LOCATION].[IDN]&amp;ShowOnWeb=true&amp;Lang=en"/>
    <hyperlink ref="D59" r:id="rId97" display="http://dotstat.oecd.org/OECDStat_Metadata/ShowMetadata.ashx?Dataset=SNA_TABLE1&amp;Coords=[%5bTRANSACT%5d.%5bB1_GE%5d%2c%5bMEASURE%5d.%5bG%5d%2c%5bLOCATION%5d.%5bIDN%5d]&amp;ShowOnWeb=true&amp;Lang=en"/>
    <hyperlink ref="B60" r:id="rId98" display="http://dotstat.oecd.org/OECDStat_Metadata/ShowMetadata.ashx?Dataset=SNA_TABLE1&amp;Coords=[LOCATION].[MLT]&amp;ShowOnWeb=true&amp;Lang=en"/>
    <hyperlink ref="D60" r:id="rId99" display="http://dotstat.oecd.org/OECDStat_Metadata/ShowMetadata.ashx?Dataset=SNA_TABLE1&amp;Coords=[%5bTRANSACT%5d.%5bB1_GE%5d%2c%5bMEASURE%5d.%5bG%5d%2c%5bLOCATION%5d.%5bMLT%5d]&amp;ShowOnWeb=true&amp;Lang=en"/>
    <hyperlink ref="B61" r:id="rId100" display="http://dotstat.oecd.org/OECDStat_Metadata/ShowMetadata.ashx?Dataset=SNA_TABLE1&amp;Coords=[LOCATION].[ROU]&amp;ShowOnWeb=true&amp;Lang=en"/>
    <hyperlink ref="D61" r:id="rId101" display="http://dotstat.oecd.org/OECDStat_Metadata/ShowMetadata.ashx?Dataset=SNA_TABLE1&amp;Coords=[%5bTRANSACT%5d.%5bB1_GE%5d%2c%5bMEASURE%5d.%5bG%5d%2c%5bLOCATION%5d.%5bROU%5d]&amp;ShowOnWeb=true&amp;Lang=en"/>
    <hyperlink ref="B62" r:id="rId102" display="http://dotstat.oecd.org/OECDStat_Metadata/ShowMetadata.ashx?Dataset=SNA_TABLE1&amp;Coords=[LOCATION].[RUS]&amp;ShowOnWeb=true&amp;Lang=en"/>
    <hyperlink ref="D62" r:id="rId103" display="http://dotstat.oecd.org/OECDStat_Metadata/ShowMetadata.ashx?Dataset=SNA_TABLE1&amp;Coords=[%5bTRANSACT%5d.%5bB1_GE%5d%2c%5bMEASURE%5d.%5bG%5d%2c%5bLOCATION%5d.%5bRUS%5d]&amp;ShowOnWeb=true&amp;Lang=en"/>
    <hyperlink ref="B63" r:id="rId104" display="http://dotstat.oecd.org/OECDStat_Metadata/ShowMetadata.ashx?Dataset=SNA_TABLE1&amp;Coords=[LOCATION].[SAU]&amp;ShowOnWeb=true&amp;Lang=en"/>
    <hyperlink ref="D63" r:id="rId105" display="http://dotstat.oecd.org/OECDStat_Metadata/ShowMetadata.ashx?Dataset=SNA_TABLE1&amp;Coords=[%5bTRANSACT%5d.%5bB1_GE%5d%2c%5bMEASURE%5d.%5bG%5d%2c%5bLOCATION%5d.%5bSAU%5d]&amp;ShowOnWeb=true&amp;Lang=en"/>
    <hyperlink ref="B64" r:id="rId106" display="http://dotstat.oecd.org/OECDStat_Metadata/ShowMetadata.ashx?Dataset=SNA_TABLE1&amp;Coords=[LOCATION].[ZAF]&amp;ShowOnWeb=true&amp;Lang=en"/>
    <hyperlink ref="D64" r:id="rId107" display="http://dotstat.oecd.org/OECDStat_Metadata/ShowMetadata.ashx?Dataset=SNA_TABLE1&amp;Coords=[%5bTRANSACT%5d.%5bB1_GE%5d%2c%5bMEASURE%5d.%5bG%5d%2c%5bLOCATION%5d.%5bZAF%5d]&amp;ShowOnWeb=true&amp;Lang=en"/>
    <hyperlink ref="A65" r:id="rId108" display="http://dotstat.oecd.org//index.aspx?DatasetCode=SNA_TABLE1"/>
    <hyperlink ref="A70" r:id="rId109"/>
    <hyperlink ref="A1" r:id="rId110" display="https://doi.org/10.1787/soc_glance-2019-en"/>
    <hyperlink ref="A4" r:id="rId111"/>
  </hyperlinks>
  <pageMargins left="0.70866141732283472" right="0.70866141732283472" top="0.74803149606299213" bottom="0.74803149606299213" header="0.31496062992125984" footer="0.31496062992125984"/>
  <pageSetup paperSize="9" scale="32" orientation="portrait" r:id="rId112"/>
  <headerFooter>
    <oddFooter xml:space="preserve">&amp;ROECD (2019) Society at a Glance: OECD Social Indicators - http://oe.cd/sag
</oddFooter>
  </headerFooter>
  <customProperties>
    <customPr name="CycleColor" r:id="rId113"/>
    <customPr name="DashStyle" r:id="rId114"/>
    <customPr name="GraphSizeIndex" r:id="rId115"/>
    <customPr name="GraphSizeName" r:id="rId116"/>
    <customPr name="PageSizeIndex" r:id="rId117"/>
    <customPr name="PageSizeName" r:id="rId118"/>
    <customPr name="PaletteIndex" r:id="rId119"/>
    <customPr name="PaletteName" r:id="rId120"/>
    <customPr name="SinglePanel" r:id="rId121"/>
    <customPr name="StartColorIndex" r:id="rId122"/>
    <customPr name="StartColorName" r:id="rId123"/>
    <customPr name="StyleTemplateIndex" r:id="rId124"/>
    <customPr name="StyleTemplateName" r:id="rId125"/>
  </customProperties>
  <legacyDrawing r:id="rId1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FRON Pauline, ELS/SPD</DisplayName>
        <AccountId>219</AccountId>
        <AccountType/>
      </UserInfo>
      <UserInfo>
        <DisplayName>VALFORT Marie-Anne, ELS/SPD</DisplayName>
        <AccountId>725</AccountId>
        <AccountType/>
      </UserInfo>
      <UserInfo>
        <DisplayName>LAGORCE Natalie, ELS/SPD</DisplayName>
        <AccountId>232</AccountId>
        <AccountType/>
      </UserInfo>
      <UserInfo>
        <DisplayName>CLARKE Chris, ELS/SPD</DisplayName>
        <AccountId>124</AccountId>
        <AccountType/>
      </UserInfo>
      <UserInfo>
        <DisplayName>ADEMA Willem, ELS/SPD</DisplayName>
        <AccountId>96</AccountId>
        <AccountType/>
      </UserInfo>
      <UserInfo>
        <DisplayName>QUEISSER Monika, ELS</DisplayName>
        <AccountId>90</AccountId>
        <AccountType/>
      </UserInfo>
      <UserInfo>
        <DisplayName>LADAIQUE Maxime, ELS/SPD</DisplayName>
        <AccountId>129</AccountId>
        <AccountType/>
      </UserInfo>
      <UserInfo>
        <DisplayName>HULETT Lucy, ELS/COM</DisplayName>
        <AccountId>54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126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2.2.3.5.1 Reports: Society at a Glance 2018 / Society at a Glance Asia/Pacific 2018</TermName>
          <TermId xmlns="http://schemas.microsoft.com/office/infopath/2007/PartnerControls">4b2dda89-0845-46f5-b557-a29f30f43391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129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127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1151</Value>
      <Value>22</Value>
      <Value>49</Value>
    </TaxCatchAll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DD0C08E2-34BF-45A8-8CEB-CBAC62AE4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1ACB7A-2453-4D20-8624-CA98356ECBED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8C2219B2-3FF9-4C8A-A93E-CBF4F7DD2F4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D26AC9-8FB5-4737-9632-424B3697D332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2B8EAA4A-1427-4DBB-A902-A3E5BA64F61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data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2019-02-26T12:07:14Z</cp:lastPrinted>
  <dcterms:created xsi:type="dcterms:W3CDTF">2019-02-26T12:04:25Z</dcterms:created>
  <dcterms:modified xsi:type="dcterms:W3CDTF">2019-03-08T09:50:40Z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>22;#Employment, Labour and Social Affairs Committee|042c2d58-0ad6-4bf4-853d-cad057c581bf</vt:lpwstr>
  </property>
  <property fmtid="{D5CDD505-2E9C-101B-9397-08002B2CF9AE}" pid="6" name="OECDPWB">
    <vt:lpwstr>1151;#2.2.3.5.1 Reports: Society at a Glance 2018 / Society at a Glance Asia/Pacific 2018|4b2dda89-0845-46f5-b557-a29f30f43391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49;#ELS/SPD|0e85e649-01ae-435c-b5a2-39c5f49851ef</vt:lpwstr>
  </property>
</Properties>
</file>