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955" windowHeight="7680" activeTab="0"/>
  </bookViews>
  <sheets>
    <sheet name="Fig 8.5 Fr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<sst xmlns="http://schemas.openxmlformats.org/spreadsheetml/2006/main" count="73" uniqueCount="66">
  <si>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Canada</t>
  </si>
  <si>
    <t>Portugal</t>
  </si>
  <si>
    <t>France</t>
  </si>
  <si>
    <t>Luxembourg</t>
  </si>
  <si>
    <t>2005/06</t>
  </si>
  <si>
    <t>Germany</t>
  </si>
  <si>
    <t>Netherlands</t>
  </si>
  <si>
    <t>Australia</t>
  </si>
  <si>
    <t>Sweden</t>
  </si>
  <si>
    <t>Czech Republic</t>
  </si>
  <si>
    <t>United States</t>
  </si>
  <si>
    <t>OECD average</t>
  </si>
  <si>
    <t>Norway</t>
  </si>
  <si>
    <t>Belgium</t>
  </si>
  <si>
    <t>Austria</t>
  </si>
  <si>
    <t>Denmark</t>
  </si>
  <si>
    <t>Finland</t>
  </si>
  <si>
    <t>Italy</t>
  </si>
  <si>
    <t>Ireland</t>
  </si>
  <si>
    <t>Switzerland</t>
  </si>
  <si>
    <t>Spain</t>
  </si>
  <si>
    <t>2000-01</t>
  </si>
  <si>
    <t>2009-10</t>
  </si>
  <si>
    <t>LFS</t>
  </si>
  <si>
    <t>DIOC 2000</t>
  </si>
  <si>
    <t>DIOC 2000, 2005-06</t>
  </si>
  <si>
    <t>Greece</t>
  </si>
  <si>
    <t>Hungary</t>
  </si>
  <si>
    <t>Iceland</t>
  </si>
  <si>
    <t>Poland</t>
  </si>
  <si>
    <t>Slovenia</t>
  </si>
  <si>
    <t>Slovak Republic</t>
  </si>
  <si>
    <t>Turkey</t>
  </si>
  <si>
    <t>United Kingdom</t>
  </si>
  <si>
    <t>DIOC</t>
  </si>
  <si>
    <t>Moyenne OCDE</t>
  </si>
  <si>
    <t>Pays-Bas</t>
  </si>
  <si>
    <t>Australie</t>
  </si>
  <si>
    <t>Suède</t>
  </si>
  <si>
    <t>République tchèque</t>
  </si>
  <si>
    <t>États-Unis</t>
  </si>
  <si>
    <t>Norvège</t>
  </si>
  <si>
    <t>Belgique</t>
  </si>
  <si>
    <t>Autriche</t>
  </si>
  <si>
    <t>Danemark</t>
  </si>
  <si>
    <t>Finlande</t>
  </si>
  <si>
    <t>Italie</t>
  </si>
  <si>
    <t>Irlande</t>
  </si>
  <si>
    <t>Suisse</t>
  </si>
  <si>
    <t>Espagne</t>
  </si>
  <si>
    <t>Allemagne</t>
  </si>
  <si>
    <t>Slovénie</t>
  </si>
  <si>
    <t>Pologne</t>
  </si>
  <si>
    <t>République slovaque</t>
  </si>
  <si>
    <t>Islande</t>
  </si>
  <si>
    <t>Hongrie</t>
  </si>
  <si>
    <t>Royaume-Uni</t>
  </si>
  <si>
    <t>Grèce</t>
  </si>
  <si>
    <t>Turquie</t>
  </si>
  <si>
    <t>Pourcentages</t>
  </si>
  <si>
    <t>Source : Base de données sur les immigrés dans les pays de l'OCDE (DIOC 2000 et 2005/06) ; Enquête européenne sur la population active 2000, 2001, 2009 et 2010.</t>
  </si>
  <si>
    <t>Trouver ses marques : Les indicateurs de l'OCDE sur l'intégration des immigrés 2012 - © OECD 2012</t>
  </si>
  <si>
    <t>Chapter 8</t>
  </si>
  <si>
    <t>Version 1 - Last updated: 12-Nov-2012</t>
  </si>
  <si>
    <t>8.5. Part de nationaux dans la population née à l'étranger âgée de 15 ans et plus, 2000-01 et 2009-10</t>
  </si>
  <si>
    <t>Graphique 8.5. Part de nationaux dans la population née à l’étranger âgée de 15 ans et plus, 2000-01 et 2009-10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</si>
</sst>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8"/>
      <color indexed="8"/>
      <name val="Arial"/>
      <family val="0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 horizontal="right" vertical="top"/>
      <protection/>
    </xf>
    <xf numFmtId="3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1" fillId="0" borderId="0" xfId="0" applyFont="1" applyAlignment="1">
      <alignment/>
    </xf>
    <xf numFmtId="0" fontId="34" fillId="0" borderId="0" xfId="54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4225"/>
          <c:w val="0.9995"/>
          <c:h val="0.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8.5 Fr'!$E$27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'Fig 8.5 Fr'!$A$28:$A$56</c:f>
              <c:strCache/>
            </c:strRef>
          </c:cat>
          <c:val>
            <c:numRef>
              <c:f>'Fig 8.5 Fr'!$E$28:$E$56</c:f>
              <c:numCache/>
            </c:numRef>
          </c:val>
        </c:ser>
        <c:gapWidth val="90"/>
        <c:axId val="7733816"/>
        <c:axId val="2495481"/>
      </c:barChart>
      <c:lineChart>
        <c:grouping val="standard"/>
        <c:varyColors val="0"/>
        <c:ser>
          <c:idx val="0"/>
          <c:order val="1"/>
          <c:tx>
            <c:strRef>
              <c:f>'Fig 8.5 Fr'!$F$27</c:f>
              <c:strCache>
                <c:ptCount val="1"/>
                <c:pt idx="0">
                  <c:v>2009-10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8.5 Fr'!$A$28:$A$56</c:f>
              <c:strCache/>
            </c:strRef>
          </c:cat>
          <c:val>
            <c:numRef>
              <c:f>'Fig 8.5 Fr'!$F$28:$F$56</c:f>
              <c:numCache/>
            </c:numRef>
          </c:val>
          <c:smooth val="0"/>
        </c:ser>
        <c:axId val="7733816"/>
        <c:axId val="2495481"/>
      </c:lineChart>
      <c:catAx>
        <c:axId val="773381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5481"/>
        <c:crosses val="autoZero"/>
        <c:auto val="1"/>
        <c:lblOffset val="0"/>
        <c:tickLblSkip val="1"/>
        <c:noMultiLvlLbl val="0"/>
      </c:catAx>
      <c:valAx>
        <c:axId val="2495481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between"/>
        <c:dispUnits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3"/>
          <c:y val="0"/>
          <c:w val="0.948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0.1285</cdr:y>
    </cdr:from>
    <cdr:to>
      <cdr:x>0.45475</cdr:x>
      <cdr:y>0.22175</cdr:y>
    </cdr:to>
    <cdr:sp>
      <cdr:nvSpPr>
        <cdr:cNvPr id="1" name="TextBox 5"/>
        <cdr:cNvSpPr txBox="1">
          <a:spLocks noChangeArrowheads="1"/>
        </cdr:cNvSpPr>
      </cdr:nvSpPr>
      <cdr:spPr>
        <a:xfrm>
          <a:off x="1114425" y="361950"/>
          <a:ext cx="1438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Augmentation de la part</a:t>
          </a:r>
        </a:p>
      </cdr:txBody>
    </cdr:sp>
  </cdr:relSizeAnchor>
  <cdr:relSizeAnchor xmlns:cdr="http://schemas.openxmlformats.org/drawingml/2006/chartDrawing">
    <cdr:from>
      <cdr:x>0.727</cdr:x>
      <cdr:y>0.1315</cdr:y>
    </cdr:from>
    <cdr:to>
      <cdr:x>0.95175</cdr:x>
      <cdr:y>0.22475</cdr:y>
    </cdr:to>
    <cdr:sp>
      <cdr:nvSpPr>
        <cdr:cNvPr id="2" name="TextBox 5"/>
        <cdr:cNvSpPr txBox="1">
          <a:spLocks noChangeArrowheads="1"/>
        </cdr:cNvSpPr>
      </cdr:nvSpPr>
      <cdr:spPr>
        <a:xfrm>
          <a:off x="4076700" y="371475"/>
          <a:ext cx="1266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Diminution de la part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66675</xdr:rowOff>
    </xdr:from>
    <xdr:to>
      <xdr:col>6</xdr:col>
      <xdr:colOff>381000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7625" y="1076325"/>
        <a:ext cx="56197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SheetLayoutView="100" zoomScalePageLayoutView="0" workbookViewId="0" topLeftCell="A1">
      <selection activeCell="K29" sqref="K29"/>
    </sheetView>
  </sheetViews>
  <sheetFormatPr defaultColWidth="9.140625" defaultRowHeight="12.75"/>
  <cols>
    <col min="2" max="2" width="13.421875" style="0" customWidth="1"/>
    <col min="3" max="5" width="15.8515625" style="0" customWidth="1"/>
    <col min="7" max="7" width="9.421875" style="0" customWidth="1"/>
    <col min="8" max="8" width="14.00390625" style="0" customWidth="1"/>
  </cols>
  <sheetData>
    <row r="1" ht="12.75">
      <c r="A1" s="2" t="s">
        <v>61</v>
      </c>
    </row>
    <row r="2" spans="1:2" ht="12.75">
      <c r="A2" s="3" t="s">
        <v>62</v>
      </c>
      <c r="B2" t="s">
        <v>65</v>
      </c>
    </row>
    <row r="3" ht="12.75">
      <c r="A3" s="3" t="s">
        <v>63</v>
      </c>
    </row>
    <row r="4" spans="1:7" ht="28.5" customHeight="1">
      <c r="A4" s="6" t="s">
        <v>64</v>
      </c>
      <c r="B4" s="5"/>
      <c r="C4" s="5"/>
      <c r="D4" s="5"/>
      <c r="E4" s="5"/>
      <c r="F4" s="5"/>
      <c r="G4" s="5"/>
    </row>
    <row r="5" ht="12.75">
      <c r="A5" t="s">
        <v>59</v>
      </c>
    </row>
    <row r="24" spans="1:7" ht="26.25" customHeight="1">
      <c r="A24" s="4" t="s">
        <v>60</v>
      </c>
      <c r="B24" s="5"/>
      <c r="C24" s="5"/>
      <c r="D24" s="5"/>
      <c r="E24" s="5"/>
      <c r="F24" s="5"/>
      <c r="G24" s="5"/>
    </row>
    <row r="26" spans="3:5" ht="12.75">
      <c r="C26" t="s">
        <v>34</v>
      </c>
      <c r="E26" t="s">
        <v>23</v>
      </c>
    </row>
    <row r="27" spans="3:6" ht="12.75">
      <c r="C27" t="s">
        <v>4</v>
      </c>
      <c r="D27">
        <v>2000</v>
      </c>
      <c r="E27" t="s">
        <v>21</v>
      </c>
      <c r="F27" t="s">
        <v>22</v>
      </c>
    </row>
    <row r="28" spans="1:6" ht="12.75">
      <c r="A28" t="s">
        <v>52</v>
      </c>
      <c r="B28" t="s">
        <v>29</v>
      </c>
      <c r="F28">
        <v>88.7290431272134</v>
      </c>
    </row>
    <row r="29" spans="1:6" ht="12.75">
      <c r="A29" t="s">
        <v>51</v>
      </c>
      <c r="B29" t="s">
        <v>30</v>
      </c>
      <c r="F29">
        <v>86.58954778078673</v>
      </c>
    </row>
    <row r="30" spans="1:6" ht="12.75">
      <c r="A30" t="s">
        <v>53</v>
      </c>
      <c r="B30" t="s">
        <v>31</v>
      </c>
      <c r="F30">
        <v>80.11807067555358</v>
      </c>
    </row>
    <row r="32" spans="1:7" ht="12.75">
      <c r="A32" t="s">
        <v>36</v>
      </c>
      <c r="B32" t="s">
        <v>6</v>
      </c>
      <c r="C32">
        <v>70.21746620048502</v>
      </c>
      <c r="D32">
        <v>66.30205711518137</v>
      </c>
      <c r="E32">
        <v>68.37361592202966</v>
      </c>
      <c r="F32">
        <v>70.73742194149175</v>
      </c>
      <c r="G32">
        <f aca="true" t="shared" si="0" ref="G32:G42">IF(E32&lt;F32,1,0)</f>
        <v>1</v>
      </c>
    </row>
    <row r="33" spans="1:7" ht="12.75">
      <c r="A33" t="s">
        <v>38</v>
      </c>
      <c r="B33" t="s">
        <v>8</v>
      </c>
      <c r="C33">
        <v>64.67595969047717</v>
      </c>
      <c r="D33">
        <v>62.11300683102594</v>
      </c>
      <c r="E33">
        <v>62.248603534245824</v>
      </c>
      <c r="F33">
        <v>68.98164900254014</v>
      </c>
      <c r="G33">
        <f t="shared" si="0"/>
        <v>1</v>
      </c>
    </row>
    <row r="34" spans="1:7" ht="12.75">
      <c r="A34" t="s">
        <v>2</v>
      </c>
      <c r="B34" t="s">
        <v>2</v>
      </c>
      <c r="C34">
        <v>55.675860352900884</v>
      </c>
      <c r="D34">
        <v>53.263366759532424</v>
      </c>
      <c r="E34">
        <v>51.723743774794876</v>
      </c>
      <c r="F34">
        <v>54.27174782014362</v>
      </c>
      <c r="G34">
        <f t="shared" si="0"/>
        <v>1</v>
      </c>
    </row>
    <row r="35" spans="1:7" ht="12.75">
      <c r="A35" t="s">
        <v>54</v>
      </c>
      <c r="B35" t="s">
        <v>28</v>
      </c>
      <c r="E35">
        <v>47.217244286875705</v>
      </c>
      <c r="F35">
        <v>52.75184134322595</v>
      </c>
      <c r="G35">
        <f t="shared" si="0"/>
        <v>1</v>
      </c>
    </row>
    <row r="36" spans="1:8" ht="12.75">
      <c r="A36" t="s">
        <v>40</v>
      </c>
      <c r="B36" t="s">
        <v>10</v>
      </c>
      <c r="E36">
        <v>47.67824556196788</v>
      </c>
      <c r="F36">
        <v>48.91247808096813</v>
      </c>
      <c r="G36">
        <f t="shared" si="0"/>
        <v>1</v>
      </c>
      <c r="H36" t="s">
        <v>25</v>
      </c>
    </row>
    <row r="37" spans="1:7" ht="12.75">
      <c r="A37" t="s">
        <v>44</v>
      </c>
      <c r="B37" t="s">
        <v>15</v>
      </c>
      <c r="C37">
        <v>42.00700793002608</v>
      </c>
      <c r="D37">
        <v>39.79129410806731</v>
      </c>
      <c r="E37">
        <v>46.335510224411244</v>
      </c>
      <c r="F37">
        <v>47.801013805821505</v>
      </c>
      <c r="G37">
        <f t="shared" si="0"/>
        <v>1</v>
      </c>
    </row>
    <row r="38" spans="1:7" ht="12.75">
      <c r="A38" t="s">
        <v>45</v>
      </c>
      <c r="B38" t="s">
        <v>16</v>
      </c>
      <c r="C38">
        <v>41.791384755560756</v>
      </c>
      <c r="D38">
        <v>40.66975006670817</v>
      </c>
      <c r="E38">
        <v>42.09870738816124</v>
      </c>
      <c r="F38">
        <v>47.190776833531096</v>
      </c>
      <c r="G38">
        <f t="shared" si="0"/>
        <v>1</v>
      </c>
    </row>
    <row r="39" spans="1:7" ht="12.75">
      <c r="A39" t="s">
        <v>42</v>
      </c>
      <c r="B39" t="s">
        <v>13</v>
      </c>
      <c r="C39">
        <v>44.011093211145074</v>
      </c>
      <c r="D39">
        <v>40.48280097556955</v>
      </c>
      <c r="E39">
        <v>40.592999460711354</v>
      </c>
      <c r="F39">
        <v>45.20267707167568</v>
      </c>
      <c r="G39">
        <f t="shared" si="0"/>
        <v>1</v>
      </c>
    </row>
    <row r="40" spans="1:7" ht="12.75">
      <c r="A40" t="s">
        <v>43</v>
      </c>
      <c r="B40" t="s">
        <v>14</v>
      </c>
      <c r="C40">
        <v>42.88879560335635</v>
      </c>
      <c r="D40">
        <v>42.03587342967136</v>
      </c>
      <c r="E40">
        <v>39.00797545478398</v>
      </c>
      <c r="F40">
        <v>41.671591311253955</v>
      </c>
      <c r="G40">
        <f t="shared" si="0"/>
        <v>1</v>
      </c>
    </row>
    <row r="41" spans="1:7" ht="12.75">
      <c r="A41" t="s">
        <v>48</v>
      </c>
      <c r="B41" t="s">
        <v>19</v>
      </c>
      <c r="C41">
        <v>29.579883455394278</v>
      </c>
      <c r="D41">
        <v>30.089912906542153</v>
      </c>
      <c r="E41">
        <v>29.98239382994879</v>
      </c>
      <c r="F41">
        <v>31.266734074805925</v>
      </c>
      <c r="G41">
        <f t="shared" si="0"/>
        <v>1</v>
      </c>
    </row>
    <row r="42" spans="1:7" ht="12.75">
      <c r="A42" t="s">
        <v>3</v>
      </c>
      <c r="B42" t="s">
        <v>3</v>
      </c>
      <c r="C42">
        <v>10.285622475881661</v>
      </c>
      <c r="D42">
        <v>12.959980271422076</v>
      </c>
      <c r="E42">
        <v>10.091944919600152</v>
      </c>
      <c r="F42">
        <v>12.31591736315998</v>
      </c>
      <c r="G42">
        <f t="shared" si="0"/>
        <v>1</v>
      </c>
    </row>
    <row r="44" spans="1:8" ht="12.75">
      <c r="A44" t="s">
        <v>0</v>
      </c>
      <c r="B44" t="s">
        <v>0</v>
      </c>
      <c r="C44">
        <v>75.03165556782864</v>
      </c>
      <c r="D44">
        <v>74.66019073014877</v>
      </c>
      <c r="E44">
        <v>75.03165556782864</v>
      </c>
      <c r="F44">
        <v>74.66019073014877</v>
      </c>
      <c r="G44">
        <f aca="true" t="shared" si="1" ref="G44:G56">IF(E44&lt;F44,1,0)</f>
        <v>0</v>
      </c>
      <c r="H44" t="s">
        <v>25</v>
      </c>
    </row>
    <row r="45" spans="1:7" ht="12.75">
      <c r="A45" t="s">
        <v>55</v>
      </c>
      <c r="B45" t="s">
        <v>27</v>
      </c>
      <c r="E45">
        <v>73.73653395477245</v>
      </c>
      <c r="F45">
        <v>69.37848837634908</v>
      </c>
      <c r="G45">
        <f t="shared" si="1"/>
        <v>0</v>
      </c>
    </row>
    <row r="46" spans="1:8" ht="12.75">
      <c r="A46" t="s">
        <v>37</v>
      </c>
      <c r="B46" t="s">
        <v>7</v>
      </c>
      <c r="E46">
        <v>69.40537979057385</v>
      </c>
      <c r="F46">
        <v>69.03996942499259</v>
      </c>
      <c r="G46">
        <f t="shared" si="1"/>
        <v>0</v>
      </c>
      <c r="H46" t="s">
        <v>25</v>
      </c>
    </row>
    <row r="47" spans="1:8" ht="12.75">
      <c r="A47" t="s">
        <v>39</v>
      </c>
      <c r="B47" t="s">
        <v>9</v>
      </c>
      <c r="C47">
        <v>57.460098929087714</v>
      </c>
      <c r="E47" s="1">
        <v>80.91150150672762</v>
      </c>
      <c r="F47">
        <v>63.07029167279096</v>
      </c>
      <c r="G47">
        <f t="shared" si="1"/>
        <v>0</v>
      </c>
      <c r="H47" t="s">
        <v>24</v>
      </c>
    </row>
    <row r="48" spans="1:7" ht="12.75">
      <c r="A48" t="s">
        <v>1</v>
      </c>
      <c r="B48" t="s">
        <v>1</v>
      </c>
      <c r="C48">
        <v>57.06961194947493</v>
      </c>
      <c r="D48">
        <v>67.0280851702928</v>
      </c>
      <c r="E48">
        <v>65.14386525283032</v>
      </c>
      <c r="F48">
        <v>52.8291847947417</v>
      </c>
      <c r="G48">
        <f t="shared" si="1"/>
        <v>0</v>
      </c>
    </row>
    <row r="49" spans="1:7" ht="12.75">
      <c r="A49" t="s">
        <v>50</v>
      </c>
      <c r="B49" t="s">
        <v>5</v>
      </c>
      <c r="C49">
        <v>34</v>
      </c>
      <c r="E49">
        <v>54.87100869815522</v>
      </c>
      <c r="F49">
        <v>51.48644550676774</v>
      </c>
      <c r="G49">
        <f t="shared" si="1"/>
        <v>0</v>
      </c>
    </row>
    <row r="50" spans="1:7" ht="12.75">
      <c r="A50" t="s">
        <v>41</v>
      </c>
      <c r="B50" t="s">
        <v>12</v>
      </c>
      <c r="C50">
        <v>47.423640700623714</v>
      </c>
      <c r="D50">
        <v>47.56687140228097</v>
      </c>
      <c r="E50">
        <v>52.29439664298322</v>
      </c>
      <c r="F50">
        <v>49.06920630099215</v>
      </c>
      <c r="G50">
        <f t="shared" si="1"/>
        <v>0</v>
      </c>
    </row>
    <row r="51" spans="1:7" ht="12.75">
      <c r="A51" t="s">
        <v>35</v>
      </c>
      <c r="B51" t="s">
        <v>11</v>
      </c>
      <c r="C51">
        <v>47</v>
      </c>
      <c r="D51">
        <v>50</v>
      </c>
      <c r="E51">
        <v>51.34992608947058</v>
      </c>
      <c r="F51">
        <v>47.30218725977908</v>
      </c>
      <c r="G51">
        <f t="shared" si="1"/>
        <v>0</v>
      </c>
    </row>
    <row r="52" spans="1:7" ht="12.75">
      <c r="A52" t="s">
        <v>56</v>
      </c>
      <c r="B52" t="s">
        <v>33</v>
      </c>
      <c r="E52">
        <v>48.801994485152576</v>
      </c>
      <c r="F52">
        <v>42.32600535669481</v>
      </c>
      <c r="G52">
        <f t="shared" si="1"/>
        <v>0</v>
      </c>
    </row>
    <row r="53" spans="1:7" ht="12.75">
      <c r="A53" t="s">
        <v>47</v>
      </c>
      <c r="B53" t="s">
        <v>18</v>
      </c>
      <c r="C53">
        <v>32.07311824680741</v>
      </c>
      <c r="D53">
        <v>43.6466178961404</v>
      </c>
      <c r="E53">
        <v>50.96603544503108</v>
      </c>
      <c r="F53">
        <v>27.946393674501046</v>
      </c>
      <c r="G53">
        <f t="shared" si="1"/>
        <v>0</v>
      </c>
    </row>
    <row r="54" spans="1:8" ht="12.75">
      <c r="A54" t="s">
        <v>46</v>
      </c>
      <c r="B54" t="s">
        <v>17</v>
      </c>
      <c r="C54">
        <v>39.13631140967083</v>
      </c>
      <c r="E54">
        <v>47.41728329574345</v>
      </c>
      <c r="F54">
        <v>27.675130326685068</v>
      </c>
      <c r="G54">
        <f t="shared" si="1"/>
        <v>0</v>
      </c>
      <c r="H54" t="s">
        <v>24</v>
      </c>
    </row>
    <row r="55" spans="1:7" ht="12.75">
      <c r="A55" t="s">
        <v>57</v>
      </c>
      <c r="B55" t="s">
        <v>26</v>
      </c>
      <c r="E55">
        <v>40.82709276570207</v>
      </c>
      <c r="F55">
        <v>21.871707820261467</v>
      </c>
      <c r="G55">
        <f t="shared" si="1"/>
        <v>0</v>
      </c>
    </row>
    <row r="56" spans="1:7" ht="12.75">
      <c r="A56" t="s">
        <v>49</v>
      </c>
      <c r="B56" t="s">
        <v>20</v>
      </c>
      <c r="C56">
        <v>18.3846553450378</v>
      </c>
      <c r="D56">
        <v>31.68800785411401</v>
      </c>
      <c r="E56">
        <v>36.29056829479225</v>
      </c>
      <c r="F56">
        <v>17.493444341375852</v>
      </c>
      <c r="G56">
        <f t="shared" si="1"/>
        <v>0</v>
      </c>
    </row>
    <row r="57" spans="1:2" ht="12.75">
      <c r="A57" t="s">
        <v>58</v>
      </c>
      <c r="B57" t="s">
        <v>32</v>
      </c>
    </row>
  </sheetData>
  <sheetProtection/>
  <mergeCells count="2">
    <mergeCell ref="A24:G24"/>
    <mergeCell ref="A4:G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Hervé</cp:lastModifiedBy>
  <cp:lastPrinted>2012-07-25T11:20:54Z</cp:lastPrinted>
  <dcterms:created xsi:type="dcterms:W3CDTF">2012-01-17T17:35:21Z</dcterms:created>
  <dcterms:modified xsi:type="dcterms:W3CDTF">2012-12-03T11:27:47Z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