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tabRatio="825" activeTab="0"/>
  </bookViews>
  <sheets>
    <sheet name="Contents" sheetId="1" r:id="rId1"/>
    <sheet name="Country" sheetId="2" state="hidden" r:id="rId2"/>
    <sheet name="T_A5.1a" sheetId="3" r:id="rId3"/>
    <sheet name="T_A5.1b" sheetId="4" r:id="rId4"/>
    <sheet name="T_A5.1c (Web)" sheetId="5" r:id="rId5"/>
    <sheet name="T_A5.1d (Web)" sheetId="6" r:id="rId6"/>
    <sheet name="T_A5.1e (Web)" sheetId="7" r:id="rId7"/>
    <sheet name="T_A5.2" sheetId="8" r:id="rId8"/>
    <sheet name="T_A5.3" sheetId="9" r:id="rId9"/>
    <sheet name="T_A5.4a" sheetId="10" r:id="rId10"/>
    <sheet name="T_A5.4b (Web)" sheetId="11" r:id="rId11"/>
    <sheet name="T_A5.5" sheetId="12" r:id="rId12"/>
    <sheet name="T_A5.6" sheetId="13" r:id="rId13"/>
    <sheet name="C_A5.1" sheetId="14" r:id="rId14"/>
    <sheet name="Data C_A5.1" sheetId="15" state="hidden" r:id="rId15"/>
    <sheet name="C_A5.2" sheetId="16" r:id="rId16"/>
    <sheet name="Data C_A5.2" sheetId="17" state="hidden" r:id="rId17"/>
    <sheet name="C_A5.3" sheetId="18" r:id="rId18"/>
    <sheet name="Data C_A5.3" sheetId="19" state="hidden" r:id="rId19"/>
    <sheet name="C_A5.4" sheetId="20" r:id="rId20"/>
    <sheet name="Data C_A5.4" sheetId="21" state="hidden" r:id="rId21"/>
    <sheet name="C_A5.5" sheetId="22" r:id="rId22"/>
    <sheet name="Data C_A4.5" sheetId="23" state="hidden" r:id="rId23"/>
  </sheets>
  <definedNames/>
  <calcPr fullCalcOnLoad="1"/>
</workbook>
</file>

<file path=xl/sharedStrings.xml><?xml version="1.0" encoding="utf-8"?>
<sst xmlns="http://schemas.openxmlformats.org/spreadsheetml/2006/main" count="9155" uniqueCount="233">
  <si>
    <t/>
  </si>
  <si>
    <t>Total</t>
  </si>
  <si>
    <t>Employed</t>
  </si>
  <si>
    <t>Unemployed</t>
  </si>
  <si>
    <t>Not in the labour force</t>
  </si>
  <si>
    <t>Australia</t>
  </si>
  <si>
    <t>Austria</t>
  </si>
  <si>
    <t>Belgium</t>
  </si>
  <si>
    <t>Canada</t>
  </si>
  <si>
    <t>Czech Republic</t>
  </si>
  <si>
    <t>..</t>
  </si>
  <si>
    <t>Finland</t>
  </si>
  <si>
    <t>France</t>
  </si>
  <si>
    <t>Germany</t>
  </si>
  <si>
    <t>Greece</t>
  </si>
  <si>
    <t>Hungary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</si>
  <si>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</si>
  <si>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</si>
  <si>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</si>
  <si>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</si>
  <si>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</si>
  <si>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</si>
  <si>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</si>
  <si>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</si>
  <si>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United Kingdom</t>
  </si>
  <si>
    <t>United States</t>
  </si>
  <si>
    <t>OECD average</t>
  </si>
  <si>
    <t>Estonia</t>
  </si>
  <si>
    <t>Slovenia</t>
  </si>
  <si>
    <t>Korea</t>
  </si>
  <si>
    <t>Educational attainment</t>
  </si>
  <si>
    <t>Full-time</t>
  </si>
  <si>
    <t>Part-time</t>
  </si>
  <si>
    <t>Occupation</t>
  </si>
  <si>
    <t>Industry</t>
  </si>
  <si>
    <t>OECD countries</t>
  </si>
  <si>
    <t>Country</t>
  </si>
  <si>
    <t xml:space="preserve">25-64 </t>
  </si>
  <si>
    <t xml:space="preserve">25-34 </t>
  </si>
  <si>
    <t xml:space="preserve">35-44 </t>
  </si>
  <si>
    <t xml:space="preserve">45-54 </t>
  </si>
  <si>
    <t xml:space="preserve">55-64 </t>
  </si>
  <si>
    <t>Gender</t>
  </si>
  <si>
    <t>Labour force status</t>
  </si>
  <si>
    <t>Age group</t>
  </si>
  <si>
    <t>Tables</t>
  </si>
  <si>
    <t>Charts</t>
  </si>
  <si>
    <t>Education at a Glance 2010</t>
  </si>
  <si>
    <t>Below upper secondary education</t>
  </si>
  <si>
    <t>Upper secondary and post-secondary non-tertiary education</t>
  </si>
  <si>
    <t>Tertiary education</t>
  </si>
  <si>
    <t>Males</t>
  </si>
  <si>
    <t>Females</t>
  </si>
  <si>
    <t>Slovak Republic</t>
  </si>
  <si>
    <t>c</t>
  </si>
  <si>
    <t>High skilled white collar</t>
  </si>
  <si>
    <t>Low skilled white collar</t>
  </si>
  <si>
    <t>High skilled blue collar</t>
  </si>
  <si>
    <t>Low skilled blue collar</t>
  </si>
  <si>
    <t>Upper-tier services</t>
  </si>
  <si>
    <t>Lower-tier services</t>
  </si>
  <si>
    <t>Goods-producing industries</t>
  </si>
  <si>
    <t>Resource industries</t>
  </si>
  <si>
    <t>Denmark</t>
  </si>
  <si>
    <t>m</t>
  </si>
  <si>
    <t>Not employed</t>
  </si>
  <si>
    <t>25-64</t>
  </si>
  <si>
    <t>Looking for information</t>
  </si>
  <si>
    <t xml:space="preserve">… has not looked </t>
  </si>
  <si>
    <t xml:space="preserve">… has looked </t>
  </si>
  <si>
    <t>Finding information</t>
  </si>
  <si>
    <t>… has found</t>
  </si>
  <si>
    <t xml:space="preserve">… has not found </t>
  </si>
  <si>
    <t>Participation in FED/NFE</t>
  </si>
  <si>
    <t>Italy</t>
  </si>
  <si>
    <t>Mean hours per participant</t>
  </si>
  <si>
    <t xml:space="preserve">Percentage of the 25-64 year-old population </t>
  </si>
  <si>
    <t xml:space="preserve">Among the 25-64 year-old population </t>
  </si>
  <si>
    <t>Partner 
countries</t>
  </si>
  <si>
    <t>Partner 
country</t>
  </si>
  <si>
    <t>Note Table</t>
  </si>
  <si>
    <t>Note chart</t>
  </si>
  <si>
    <t>Notes tables</t>
  </si>
  <si>
    <t>Notes graph</t>
  </si>
  <si>
    <t>Pays membres de l'OCDE</t>
  </si>
  <si>
    <t>Rank order</t>
  </si>
  <si>
    <t>ID country</t>
  </si>
  <si>
    <t>Australie</t>
  </si>
  <si>
    <t>Autriche</t>
  </si>
  <si>
    <t>Belgique</t>
  </si>
  <si>
    <t>Chile</t>
  </si>
  <si>
    <t>Chili</t>
  </si>
  <si>
    <t>Rép. tchèque</t>
  </si>
  <si>
    <t>Danemark</t>
  </si>
  <si>
    <t>Finlande</t>
  </si>
  <si>
    <t>Allemagne</t>
  </si>
  <si>
    <t>Grèce</t>
  </si>
  <si>
    <t>Hongrie</t>
  </si>
  <si>
    <t>Iceland</t>
  </si>
  <si>
    <t>Islande</t>
  </si>
  <si>
    <t>Ireland</t>
  </si>
  <si>
    <t>Irlande</t>
  </si>
  <si>
    <t>Italie</t>
  </si>
  <si>
    <t>Japan</t>
  </si>
  <si>
    <t>Japon</t>
  </si>
  <si>
    <t>Corée</t>
  </si>
  <si>
    <t>Luxembourg</t>
  </si>
  <si>
    <t>Mexico</t>
  </si>
  <si>
    <t>Mexique</t>
  </si>
  <si>
    <t>Pays-Bas</t>
  </si>
  <si>
    <t>Nouvelle-Zélande</t>
  </si>
  <si>
    <t>Norvège</t>
  </si>
  <si>
    <t>Pologne</t>
  </si>
  <si>
    <t>Rép. slovaque</t>
  </si>
  <si>
    <t>Espagne</t>
  </si>
  <si>
    <t>Suède</t>
  </si>
  <si>
    <t>Suisse</t>
  </si>
  <si>
    <t>Turkey</t>
  </si>
  <si>
    <t>Turquie</t>
  </si>
  <si>
    <t>Royaume-Uni</t>
  </si>
  <si>
    <t>États-Unis</t>
  </si>
  <si>
    <t>Moyenne de l'OCDE</t>
  </si>
  <si>
    <t>Brazil</t>
  </si>
  <si>
    <t>Brésil</t>
  </si>
  <si>
    <t>Estonie</t>
  </si>
  <si>
    <t>Israel</t>
  </si>
  <si>
    <t>Israël</t>
  </si>
  <si>
    <t>Russian Federation</t>
  </si>
  <si>
    <t>Fédération de Russie</t>
  </si>
  <si>
    <t>Slovénie</t>
  </si>
  <si>
    <t>Pays partenaires</t>
  </si>
  <si>
    <t>2,4</t>
  </si>
  <si>
    <t>Note graphique</t>
  </si>
  <si>
    <t>Pays</t>
  </si>
  <si>
    <t xml:space="preserve">Participation rate of the 25-64 year-old population </t>
  </si>
  <si>
    <t>1. Year of reference 2008.</t>
  </si>
  <si>
    <t>2. Year of reference 2006.</t>
  </si>
  <si>
    <t>3. Year of reference 2005.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</si>
  <si>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OECD, LSO network special data collection, Adult Learning Working Group.</t>
    </r>
  </si>
  <si>
    <t xml:space="preserve">2. Année de référence : 2006. </t>
  </si>
  <si>
    <t>Males and females</t>
  </si>
  <si>
    <t>Deuxième cycle du secondaire et post-secondaire non tertiaire</t>
  </si>
  <si>
    <t>Niveau de formation tertiaire</t>
  </si>
  <si>
    <t xml:space="preserve">3. Année de référence : 2005. </t>
  </si>
  <si>
    <t xml:space="preserve">Participation rate of the 25-64 year-old employed population </t>
  </si>
  <si>
    <t>Full-time/part-time status</t>
  </si>
  <si>
    <t>4. Excluding adults who participated only  in "short seminars, lectures, workshops or special talks".</t>
  </si>
  <si>
    <t xml:space="preserve">4. À l'exclusion de la population adulte n'ayant participé qu'à « de courts séminaires, des conférences, des ateliers ou des exposés spcéifiques ». </t>
  </si>
  <si>
    <t>1. Année de référence : 2006.</t>
  </si>
  <si>
    <t xml:space="preserve">2. Année de référence : 2008. </t>
  </si>
  <si>
    <r>
      <rPr>
        <i/>
        <sz val="11"/>
        <color indexed="8"/>
        <rFont val="Calibri"/>
        <family val="2"/>
      </rPr>
      <t>Source</t>
    </r>
    <r>
      <rPr>
        <sz val="11"/>
        <color theme="1"/>
        <rFont val="Calibri"/>
        <family val="2"/>
      </rPr>
      <t>: OECD, LSO network special data collection, Adult Learning Working Group.</t>
    </r>
  </si>
  <si>
    <t>1. Year of reference 2006.</t>
  </si>
  <si>
    <t>2. Year of reference 2008.</t>
  </si>
  <si>
    <t>2. Année de référence : 2008.</t>
  </si>
  <si>
    <t>3. Année de référence : 2005.</t>
  </si>
  <si>
    <t>1. Year of reference 2005.</t>
  </si>
  <si>
    <r>
      <rPr>
        <vertAlign val="superscript"/>
        <sz val="8"/>
        <color indexed="8"/>
        <rFont val="Calibri"/>
        <family val="2"/>
      </rPr>
      <t xml:space="preserve">3. </t>
    </r>
    <r>
      <rPr>
        <sz val="8"/>
        <color indexed="8"/>
        <rFont val="Calibri"/>
        <family val="2"/>
      </rPr>
      <t>Year of reference 2008.</t>
    </r>
  </si>
  <si>
    <t>1. Année de référence : 2005.</t>
  </si>
  <si>
    <t xml:space="preserve">3. Année de référence : 2008. </t>
  </si>
  <si>
    <r>
      <t>Niveau de formation inférieur au 2</t>
    </r>
    <r>
      <rPr>
        <vertAlign val="superscript"/>
        <sz val="8"/>
        <color indexed="8"/>
        <rFont val="Calibri"/>
        <family val="2"/>
      </rPr>
      <t>e</t>
    </r>
    <r>
      <rPr>
        <sz val="8"/>
        <color indexed="8"/>
        <rFont val="Calibri"/>
        <family val="2"/>
      </rPr>
      <t xml:space="preserve"> cycle du secondaire</t>
    </r>
  </si>
  <si>
    <r>
      <t>1. Year of reference 2008.</t>
    </r>
    <r>
      <rPr>
        <sz val="11"/>
        <color indexed="8"/>
        <rFont val="Calibri"/>
        <family val="2"/>
      </rPr>
      <t xml:space="preserve"> </t>
    </r>
  </si>
  <si>
    <r>
      <t>2. Year of reference 2006.</t>
    </r>
    <r>
      <rPr>
        <sz val="11"/>
        <color indexed="8"/>
        <rFont val="Calibri"/>
        <family val="2"/>
      </rPr>
      <t xml:space="preserve"> </t>
    </r>
  </si>
  <si>
    <r>
      <t>1. Year of reference 2005.</t>
    </r>
    <r>
      <rPr>
        <sz val="11"/>
        <color indexed="8"/>
        <rFont val="Calibri"/>
        <family val="2"/>
      </rPr>
      <t xml:space="preserve"> </t>
    </r>
  </si>
  <si>
    <t>3. Year of reference 2006.</t>
  </si>
  <si>
    <t xml:space="preserve">3. Année de référence : 2006. </t>
  </si>
  <si>
    <t>3. Year of reference 2008.</t>
  </si>
  <si>
    <t>Participation rate</t>
  </si>
  <si>
    <t xml:space="preserve">1. Year of reference 2006. </t>
  </si>
  <si>
    <t xml:space="preserve">2. Year of reference 2008. </t>
  </si>
  <si>
    <r>
      <t>3. Year of reference 2005.</t>
    </r>
    <r>
      <rPr>
        <sz val="10"/>
        <color indexed="8"/>
        <rFont val="Calibri"/>
        <family val="2"/>
      </rPr>
      <t xml:space="preserve"> </t>
    </r>
  </si>
  <si>
    <r>
      <t>Countries are ranked in ascending order of the mean hours per participant in non-formal education.</t>
    </r>
    <r>
      <rPr>
        <sz val="10"/>
        <color indexed="8"/>
        <rFont val="Arial"/>
        <family val="2"/>
      </rPr>
      <t xml:space="preserve"> </t>
    </r>
  </si>
  <si>
    <t xml:space="preserve">1. Année de référence : 2006. </t>
  </si>
  <si>
    <t>© OECD 2010</t>
  </si>
  <si>
    <t>Please refer to the Reader's Guide for information concerning the symbols replacing missing data.</t>
  </si>
  <si>
    <t xml:space="preserve"> </t>
  </si>
  <si>
    <t>1,4</t>
  </si>
  <si>
    <t>EU19 average</t>
  </si>
  <si>
    <t>Moyenne de l'UE19</t>
  </si>
  <si>
    <t>Indicator A5</t>
  </si>
  <si>
    <r>
      <t xml:space="preserve">Table A5.1a. </t>
    </r>
    <r>
      <rPr>
        <b/>
        <sz val="8"/>
        <color indexed="8"/>
        <rFont val="Arial"/>
        <family val="2"/>
      </rPr>
      <t xml:space="preserve">Participation in formal and/or non-formal education, by gender and age (2007)
</t>
    </r>
  </si>
  <si>
    <t xml:space="preserve">Table A5.1d. (Web only) Participation in formal and/or non-formal education, by gender and labour force status (2007)
</t>
  </si>
  <si>
    <r>
      <t xml:space="preserve">Table A5.2. </t>
    </r>
    <r>
      <rPr>
        <b/>
        <sz val="8"/>
        <color indexed="8"/>
        <rFont val="Arial"/>
        <family val="2"/>
      </rPr>
      <t>Adults who have not participated in formal/non-formal education and have not looked for information, by gender, age group, educational attainment and labour force status (employed) (2007)</t>
    </r>
  </si>
  <si>
    <r>
      <t xml:space="preserve">Table A5.4a. </t>
    </r>
    <r>
      <rPr>
        <b/>
        <sz val="8"/>
        <color indexed="8"/>
        <rFont val="Arial"/>
        <family val="2"/>
      </rPr>
      <t xml:space="preserve">Participation in formal and/or non-formal education, by workplace aspects (full-time/part-time status, occupation and industry) (2007)
</t>
    </r>
  </si>
  <si>
    <r>
      <t xml:space="preserve">Table A5.5. </t>
    </r>
    <r>
      <rPr>
        <b/>
        <sz val="8"/>
        <color indexed="8"/>
        <rFont val="Arial"/>
        <family val="2"/>
      </rPr>
      <t xml:space="preserve">Participation in job-related non-formal education, by gender and labour force status (2007)
</t>
    </r>
  </si>
  <si>
    <r>
      <t xml:space="preserve">Table A5.6. </t>
    </r>
    <r>
      <rPr>
        <b/>
        <sz val="8"/>
        <color indexed="8"/>
        <rFont val="Arial"/>
        <family val="2"/>
      </rPr>
      <t xml:space="preserve">Mean hours in non-formal education per participant, by gender, educational attainment and labour force status (2007)
</t>
    </r>
  </si>
  <si>
    <r>
      <t xml:space="preserve">Chart A5.1. </t>
    </r>
    <r>
      <rPr>
        <b/>
        <sz val="12"/>
        <color indexed="8"/>
        <rFont val="Arial"/>
        <family val="2"/>
      </rPr>
      <t>Participation in formal and/or non-formal education (2007)</t>
    </r>
  </si>
  <si>
    <t>Graphique A5.1 to be translated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</si>
  <si>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 A5.1a.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</si>
  <si>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r>
      <t xml:space="preserve">Graphique A5.1. </t>
    </r>
    <r>
      <rPr>
        <b/>
        <sz val="12"/>
        <color indexed="8"/>
        <rFont val="Arial"/>
        <family val="2"/>
      </rPr>
      <t>Participation à des activités de formation formelles et/ou non formelles (2007)</t>
    </r>
  </si>
  <si>
    <r>
      <t xml:space="preserve">Chart A5.2. </t>
    </r>
    <r>
      <rPr>
        <b/>
        <sz val="11"/>
        <color indexed="8"/>
        <rFont val="Calibri"/>
        <family val="2"/>
      </rPr>
      <t>Participation in formal and/or non-formal education, by educational attainment (2007)</t>
    </r>
    <r>
      <rPr>
        <b/>
        <i/>
        <sz val="11"/>
        <color indexed="8"/>
        <rFont val="Calibri"/>
        <family val="2"/>
      </rPr>
      <t xml:space="preserve"> </t>
    </r>
  </si>
  <si>
    <r>
      <rPr>
        <i/>
        <sz val="9"/>
        <color indexed="8"/>
        <rFont val="Calibri"/>
        <family val="2"/>
      </rPr>
      <t>Source</t>
    </r>
    <r>
      <rPr>
        <sz val="9"/>
        <color indexed="8"/>
        <rFont val="Calibri"/>
        <family val="2"/>
      </rPr>
      <t>: OECD, LSO network special data collection, Adult Learning Working Group. Table A5.1b. See Annex 3 for notes (</t>
    </r>
    <r>
      <rPr>
        <i/>
        <sz val="9"/>
        <color indexed="8"/>
        <rFont val="Calibri"/>
        <family val="2"/>
      </rPr>
      <t>www.oecd.org/edu/eag2010</t>
    </r>
    <r>
      <rPr>
        <sz val="9"/>
        <color indexed="8"/>
        <rFont val="Calibri"/>
        <family val="2"/>
      </rPr>
      <t>).</t>
    </r>
  </si>
  <si>
    <t>Chart A5.3. Persons who have not participated in formal/non-formal education and have not looked for information, and participation in FED/NFE (2007)</t>
  </si>
  <si>
    <t xml:space="preserve">Graphique A5.4. Participation à des activités de formation formelles et/ou non formelles, selon la recherche ou non d'informations à ce sujet et les résultats de cette dernière (2007) </t>
  </si>
  <si>
    <r>
      <rPr>
        <i/>
        <sz val="11"/>
        <color indexed="8"/>
        <rFont val="Calibri"/>
        <family val="2"/>
      </rPr>
      <t>Source</t>
    </r>
    <r>
      <rPr>
        <sz val="11"/>
        <color theme="1"/>
        <rFont val="Calibri"/>
        <family val="2"/>
      </rPr>
      <t>: OECD, LSO network special data collection, Adult Learning Working Group. Table A5.3. See Annex 3 for notes (</t>
    </r>
    <r>
      <rPr>
        <i/>
        <sz val="11"/>
        <color indexed="8"/>
        <rFont val="Calibri"/>
        <family val="2"/>
      </rPr>
      <t>www.oecd.org/edu/eag2010</t>
    </r>
    <r>
      <rPr>
        <sz val="11"/>
        <color theme="1"/>
        <rFont val="Calibri"/>
        <family val="2"/>
      </rPr>
      <t xml:space="preserve">).  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</si>
  <si>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 A5.3.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</si>
  <si>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t>Table A5.6. column 9</t>
  </si>
  <si>
    <t>Table A5.1a. column 15</t>
  </si>
  <si>
    <r>
      <t>Source</t>
    </r>
    <r>
      <rPr>
        <sz val="10"/>
        <color indexed="8"/>
        <rFont val="Arial"/>
        <family val="2"/>
      </rPr>
      <t>: OECD, LSO network special data collection, Adult Learning Working Group. Tables A5.1a and A5.6. See Annex 3 for notes (</t>
    </r>
    <r>
      <rPr>
        <i/>
        <sz val="10"/>
        <color indexed="8"/>
        <rFont val="Arial"/>
        <family val="2"/>
      </rPr>
      <t>www.oecd.org/edu/eag2010).</t>
    </r>
    <r>
      <rPr>
        <sz val="10"/>
        <color indexed="8"/>
        <rFont val="Arial"/>
        <family val="2"/>
      </rPr>
      <t xml:space="preserve"> 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</si>
  <si>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Tableaux A5.1a et A5.6.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</si>
  <si>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t>Countries are ranked by the participation rate of those who looked for information about learning activities.</t>
  </si>
  <si>
    <t>Indicator A5: How many adults participate in education and learning?</t>
  </si>
  <si>
    <t>All levels of education</t>
  </si>
  <si>
    <t>Countries are ranked in descending order of participation in formal and/or non-formal education, for all levels of education.</t>
  </si>
  <si>
    <t>Graphique A5.5. Participation à des activités de formation non formelles et nombre moyen d'heures consacrées à ces dernières par participant (2007)</t>
  </si>
  <si>
    <t>Tous niveaux de formation confondus</t>
  </si>
  <si>
    <t>Les pays sont classés par ordre croissant de la participation à des activités de formation formelles et/ou non formelles.</t>
  </si>
  <si>
    <t xml:space="preserve">Les pays sont classés selon le taux de participation des individus ayant cherché à se renseigner sur les activités de formation. </t>
  </si>
  <si>
    <t xml:space="preserve">Les pays sont classés par ordre croissant du nombre moyen d'heures consacrées à des activités de formation non formelles par participant.  </t>
  </si>
  <si>
    <t xml:space="preserve">Table A5.1b. Participation in formal and/or non-formal education, by gender and educational attainment (2007)
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</si>
  <si>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OECD, LSO network special data collection, Adult Learning Working Group.</t>
    </r>
  </si>
  <si>
    <t xml:space="preserve">Table A5.1c. (Web only) Participation in formal and/or non-formal education, by educational attainment and age (2007)
</t>
  </si>
  <si>
    <t xml:space="preserve">Table A5.3. Participation in formal and/or non-formal education, by gender, and according to whether individuals have looked for and found information (2007)
</t>
  </si>
  <si>
    <t>Table A5.4b. (Web only) Participation in formal and/or non-formal education, by educational attainment and workplace aspects (full-time/part-time status, occupation and industry) (2007)</t>
  </si>
  <si>
    <r>
      <rPr>
        <b/>
        <sz val="10"/>
        <rFont val="Arial"/>
        <family val="2"/>
      </rPr>
      <t>Chart A5.4.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Participation in formal and/or non-formal education, according to whether individuals have looked for and found information about learning activities (2007)</t>
    </r>
  </si>
  <si>
    <r>
      <rPr>
        <i/>
        <sz val="11"/>
        <rFont val="Calibri"/>
        <family val="2"/>
      </rPr>
      <t>Source</t>
    </r>
    <r>
      <rPr>
        <sz val="11"/>
        <rFont val="Calibri"/>
        <family val="2"/>
      </rPr>
      <t>: OECD, LSO network special data collection, Adult Learning Working Group. Table A</t>
    </r>
    <r>
      <rPr>
        <sz val="11"/>
        <rFont val="Calibri"/>
        <family val="2"/>
      </rPr>
      <t>5.</t>
    </r>
    <r>
      <rPr>
        <sz val="11"/>
        <rFont val="Calibri"/>
        <family val="2"/>
      </rPr>
      <t>3. See Annex 3 for notes (</t>
    </r>
    <r>
      <rPr>
        <i/>
        <sz val="11"/>
        <rFont val="Calibri"/>
        <family val="2"/>
      </rPr>
      <t>www.oecd.org/edu/eag2010</t>
    </r>
    <r>
      <rPr>
        <sz val="11"/>
        <rFont val="Calibri"/>
        <family val="2"/>
      </rPr>
      <t xml:space="preserve">).  </t>
    </r>
  </si>
  <si>
    <r>
      <t xml:space="preserve">Persons who have not participated in formal </t>
    </r>
    <r>
      <rPr>
        <sz val="11"/>
        <rFont val="Calibri"/>
        <family val="2"/>
      </rPr>
      <t>and /or</t>
    </r>
    <r>
      <rPr>
        <sz val="11"/>
        <rFont val="Calibri"/>
        <family val="2"/>
      </rPr>
      <t xml:space="preserve"> non-formal education and have not looked for information </t>
    </r>
  </si>
  <si>
    <r>
      <t>Participation in formal</t>
    </r>
    <r>
      <rPr>
        <sz val="8"/>
        <rFont val="Calibri"/>
        <family val="2"/>
      </rPr>
      <t xml:space="preserve"> and /or non-formal education</t>
    </r>
  </si>
  <si>
    <r>
      <t>1. Year of reference 2008.</t>
    </r>
    <r>
      <rPr>
        <sz val="11"/>
        <rFont val="Calibri"/>
        <family val="2"/>
      </rPr>
      <t xml:space="preserve"> </t>
    </r>
  </si>
  <si>
    <r>
      <t>1. Year of reference 2005.</t>
    </r>
    <r>
      <rPr>
        <sz val="11"/>
        <rFont val="Calibri"/>
        <family val="2"/>
      </rPr>
      <t xml:space="preserve"> </t>
    </r>
  </si>
  <si>
    <r>
      <t>2. Year of reference 2006.</t>
    </r>
    <r>
      <rPr>
        <sz val="11"/>
        <rFont val="Calibri"/>
        <family val="2"/>
      </rPr>
      <t xml:space="preserve"> </t>
    </r>
  </si>
  <si>
    <r>
      <t>2. Year of reference 2008.</t>
    </r>
    <r>
      <rPr>
        <sz val="11"/>
        <rFont val="Calibri"/>
        <family val="2"/>
      </rPr>
      <t xml:space="preserve"> </t>
    </r>
  </si>
  <si>
    <r>
      <t xml:space="preserve">Countries are ranked in ascending order of non-participation in </t>
    </r>
    <r>
      <rPr>
        <i/>
        <sz val="11"/>
        <rFont val="Calibri"/>
        <family val="2"/>
      </rPr>
      <t>formal and/or non-formal education.</t>
    </r>
  </si>
  <si>
    <r>
      <t>Source</t>
    </r>
    <r>
      <rPr>
        <sz val="11"/>
        <rFont val="Calibri"/>
        <family val="2"/>
      </rPr>
      <t>: OECD, LSO network special data collection, Adult Learning Working Group. Table A5.2. See Annex 3 for notes (</t>
    </r>
    <r>
      <rPr>
        <i/>
        <sz val="11"/>
        <rFont val="Calibri"/>
        <family val="2"/>
      </rPr>
      <t>www.oecd.org/edu/eag2010).</t>
    </r>
    <r>
      <rPr>
        <sz val="11"/>
        <rFont val="Calibri"/>
        <family val="2"/>
      </rPr>
      <t xml:space="preserve"> </t>
    </r>
  </si>
  <si>
    <r>
      <t xml:space="preserve">Chart A5.4. Participation in formal and/or non-formal education, </t>
    </r>
    <r>
      <rPr>
        <b/>
        <sz val="11"/>
        <rFont val="Calibri"/>
        <family val="2"/>
      </rPr>
      <t>according to whether the individual has looked for information or not (2007)</t>
    </r>
  </si>
  <si>
    <r>
      <t xml:space="preserve">Chart A5.5. </t>
    </r>
    <r>
      <rPr>
        <b/>
        <sz val="10"/>
        <rFont val="Arial"/>
        <family val="2"/>
      </rPr>
      <t xml:space="preserve">Mean hours per participant and participation in non-formal education (2007) </t>
    </r>
  </si>
  <si>
    <t>Has not looked for information</t>
  </si>
  <si>
    <t>Has looked for information</t>
  </si>
  <si>
    <t>Has found information</t>
  </si>
  <si>
    <t>Has not found information</t>
  </si>
  <si>
    <r>
      <t>Table A5.1e. (Web only) Participation in formal and/or non-formal education, by educational attainment and labour force status (employed</t>
    </r>
    <r>
      <rPr>
        <b/>
        <i/>
        <sz val="8"/>
        <rFont val="Arial"/>
        <family val="2"/>
      </rPr>
      <t xml:space="preserve"> vs. </t>
    </r>
    <r>
      <rPr>
        <b/>
        <sz val="8"/>
        <rFont val="Arial"/>
        <family val="2"/>
      </rPr>
      <t xml:space="preserve">not employed) (2007) 
</t>
    </r>
  </si>
  <si>
    <t>2, 4</t>
  </si>
  <si>
    <t>Education at a Glance 2010: OECD Indicators - © OECD 2010</t>
  </si>
  <si>
    <t>Version 1 - Last updated: 06-Sep-2010</t>
  </si>
</sst>
</file>

<file path=xl/styles.xml><?xml version="1.0" encoding="utf-8"?>
<styleSheet xmlns="http://schemas.openxmlformats.org/spreadsheetml/2006/main">
  <numFmts count="4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\(#\ \)"/>
    <numFmt numFmtId="181" formatCode="yyyy\-mm\-dd;@"/>
    <numFmt numFmtId="182" formatCode="0.0000"/>
    <numFmt numFmtId="183" formatCode="0.000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0.0\ \ ;[&lt;0.05]\ \ &quot;n.  &quot;;0.0\ \ ;@\ \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8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u val="single"/>
      <sz val="8.5"/>
      <color indexed="8"/>
      <name val="MS Sans Serif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2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9"/>
      <name val="Arial"/>
      <family val="2"/>
    </font>
    <font>
      <sz val="11"/>
      <color indexed="44"/>
      <name val="Calibri"/>
      <family val="0"/>
    </font>
    <font>
      <i/>
      <sz val="11"/>
      <color indexed="44"/>
      <name val="Calibri"/>
      <family val="0"/>
    </font>
    <font>
      <b/>
      <sz val="9.6"/>
      <color indexed="8"/>
      <name val="Arial"/>
      <family val="0"/>
    </font>
    <font>
      <sz val="6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i/>
      <sz val="10"/>
      <color theme="1"/>
      <name val="Arial"/>
      <family val="2"/>
    </font>
    <font>
      <i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8" fillId="27" borderId="1">
      <alignment/>
      <protection/>
    </xf>
    <xf numFmtId="0" fontId="68" fillId="28" borderId="2" applyNumberFormat="0" applyAlignment="0" applyProtection="0"/>
    <xf numFmtId="0" fontId="8" fillId="0" borderId="3">
      <alignment/>
      <protection/>
    </xf>
    <xf numFmtId="0" fontId="69" fillId="29" borderId="4" applyNumberFormat="0" applyAlignment="0" applyProtection="0"/>
    <xf numFmtId="0" fontId="18" fillId="30" borderId="0">
      <alignment horizontal="center" vertical="center"/>
      <protection/>
    </xf>
    <xf numFmtId="0" fontId="4" fillId="31" borderId="0">
      <alignment horizontal="center" wrapText="1"/>
      <protection/>
    </xf>
    <xf numFmtId="0" fontId="19" fillId="30" borderId="0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32" borderId="1" applyBorder="0">
      <alignment/>
      <protection locked="0"/>
    </xf>
    <xf numFmtId="0" fontId="70" fillId="0" borderId="0" applyNumberFormat="0" applyFill="0" applyBorder="0" applyAlignment="0" applyProtection="0"/>
    <xf numFmtId="0" fontId="12" fillId="30" borderId="3">
      <alignment horizontal="left"/>
      <protection/>
    </xf>
    <xf numFmtId="0" fontId="10" fillId="30" borderId="0">
      <alignment horizontal="left"/>
      <protection/>
    </xf>
    <xf numFmtId="0" fontId="71" fillId="33" borderId="0" applyNumberFormat="0" applyBorder="0" applyAlignment="0" applyProtection="0"/>
    <xf numFmtId="0" fontId="20" fillId="34" borderId="0">
      <alignment horizontal="right" vertical="top" textRotation="90" wrapText="1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5" borderId="2" applyNumberFormat="0" applyAlignment="0" applyProtection="0"/>
    <xf numFmtId="0" fontId="6" fillId="31" borderId="0">
      <alignment horizontal="center"/>
      <protection/>
    </xf>
    <xf numFmtId="0" fontId="8" fillId="30" borderId="8">
      <alignment wrapText="1"/>
      <protection/>
    </xf>
    <xf numFmtId="0" fontId="8" fillId="30" borderId="9">
      <alignment/>
      <protection/>
    </xf>
    <xf numFmtId="0" fontId="8" fillId="30" borderId="10">
      <alignment/>
      <protection/>
    </xf>
    <xf numFmtId="0" fontId="8" fillId="30" borderId="11">
      <alignment horizontal="center" wrapText="1"/>
      <protection/>
    </xf>
    <xf numFmtId="0" fontId="77" fillId="0" borderId="12" applyNumberFormat="0" applyFill="0" applyAlignment="0" applyProtection="0"/>
    <xf numFmtId="0" fontId="78" fillId="36" borderId="0" applyNumberFormat="0" applyBorder="0" applyAlignment="0" applyProtection="0"/>
    <xf numFmtId="0" fontId="4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ont="0" applyFill="0" applyBorder="0" applyAlignment="0" applyProtection="0"/>
    <xf numFmtId="0" fontId="0" fillId="37" borderId="13" applyNumberFormat="0" applyFont="0" applyAlignment="0" applyProtection="0"/>
    <xf numFmtId="0" fontId="80" fillId="28" borderId="14" applyNumberFormat="0" applyAlignment="0" applyProtection="0"/>
    <xf numFmtId="9" fontId="0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8" fillId="30" borderId="3">
      <alignment/>
      <protection/>
    </xf>
    <xf numFmtId="0" fontId="18" fillId="30" borderId="0">
      <alignment horizontal="right"/>
      <protection/>
    </xf>
    <xf numFmtId="0" fontId="21" fillId="38" borderId="0">
      <alignment horizontal="center"/>
      <protection/>
    </xf>
    <xf numFmtId="0" fontId="22" fillId="31" borderId="0">
      <alignment/>
      <protection/>
    </xf>
    <xf numFmtId="0" fontId="23" fillId="34" borderId="15">
      <alignment horizontal="left" vertical="top" wrapText="1"/>
      <protection/>
    </xf>
    <xf numFmtId="0" fontId="23" fillId="34" borderId="16">
      <alignment horizontal="left" vertical="top"/>
      <protection/>
    </xf>
    <xf numFmtId="37" fontId="24" fillId="0" borderId="0">
      <alignment/>
      <protection/>
    </xf>
    <xf numFmtId="0" fontId="25" fillId="30" borderId="0">
      <alignment horizontal="center"/>
      <protection/>
    </xf>
    <xf numFmtId="0" fontId="81" fillId="0" borderId="0" applyNumberFormat="0" applyFill="0" applyBorder="0" applyAlignment="0" applyProtection="0"/>
    <xf numFmtId="0" fontId="16" fillId="30" borderId="0">
      <alignment/>
      <protection/>
    </xf>
    <xf numFmtId="0" fontId="82" fillId="0" borderId="17" applyNumberFormat="0" applyFill="0" applyAlignment="0" applyProtection="0"/>
    <xf numFmtId="0" fontId="83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20" xfId="0" applyNumberFormat="1" applyBorder="1" applyAlignment="1">
      <alignment horizontal="center"/>
    </xf>
    <xf numFmtId="0" fontId="84" fillId="0" borderId="0" xfId="0" applyFont="1" applyAlignment="1">
      <alignment/>
    </xf>
    <xf numFmtId="1" fontId="84" fillId="0" borderId="0" xfId="0" applyNumberFormat="1" applyFont="1" applyBorder="1" applyAlignment="1">
      <alignment horizontal="center"/>
    </xf>
    <xf numFmtId="1" fontId="8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Border="1" applyAlignment="1">
      <alignment wrapText="1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84" fillId="0" borderId="0" xfId="0" applyFont="1" applyBorder="1" applyAlignment="1">
      <alignment/>
    </xf>
    <xf numFmtId="0" fontId="86" fillId="0" borderId="11" xfId="0" applyFont="1" applyBorder="1" applyAlignment="1">
      <alignment wrapText="1"/>
    </xf>
    <xf numFmtId="1" fontId="0" fillId="0" borderId="9" xfId="0" applyNumberFormat="1" applyBorder="1" applyAlignment="1">
      <alignment horizontal="center"/>
    </xf>
    <xf numFmtId="0" fontId="86" fillId="0" borderId="0" xfId="0" applyFont="1" applyBorder="1" applyAlignment="1">
      <alignment vertical="top" wrapText="1"/>
    </xf>
    <xf numFmtId="0" fontId="86" fillId="0" borderId="21" xfId="0" applyFont="1" applyBorder="1" applyAlignment="1">
      <alignment horizontal="center" wrapText="1"/>
    </xf>
    <xf numFmtId="0" fontId="4" fillId="39" borderId="0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0" xfId="71" applyFont="1" applyFill="1" applyBorder="1" applyAlignment="1">
      <alignment horizontal="left"/>
      <protection/>
    </xf>
    <xf numFmtId="0" fontId="4" fillId="39" borderId="18" xfId="71" applyFont="1" applyFill="1" applyBorder="1" applyAlignment="1">
      <alignment horizontal="left"/>
      <protection/>
    </xf>
    <xf numFmtId="0" fontId="7" fillId="39" borderId="18" xfId="71" applyFont="1" applyFill="1" applyBorder="1" applyAlignment="1">
      <alignment horizontal="left" vertical="center"/>
      <protection/>
    </xf>
    <xf numFmtId="0" fontId="4" fillId="39" borderId="18" xfId="71" applyFont="1" applyFill="1" applyBorder="1" applyAlignment="1">
      <alignment horizontal="left" vertical="center"/>
      <protection/>
    </xf>
    <xf numFmtId="14" fontId="4" fillId="39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7" fillId="0" borderId="0" xfId="0" applyFont="1" applyAlignment="1">
      <alignment/>
    </xf>
    <xf numFmtId="0" fontId="8" fillId="0" borderId="0" xfId="0" applyFont="1" applyFill="1" applyAlignment="1">
      <alignment/>
    </xf>
    <xf numFmtId="0" fontId="86" fillId="0" borderId="9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6" fillId="39" borderId="0" xfId="71" applyFont="1" applyFill="1" applyBorder="1" applyAlignment="1">
      <alignment horizontal="left"/>
      <protection/>
    </xf>
    <xf numFmtId="0" fontId="6" fillId="39" borderId="18" xfId="71" applyFont="1" applyFill="1" applyBorder="1" applyAlignment="1">
      <alignment horizontal="left"/>
      <protection/>
    </xf>
    <xf numFmtId="0" fontId="7" fillId="39" borderId="0" xfId="71" applyFont="1" applyFill="1" applyBorder="1" applyAlignment="1">
      <alignment horizontal="left"/>
      <protection/>
    </xf>
    <xf numFmtId="0" fontId="7" fillId="39" borderId="18" xfId="71" applyFont="1" applyFill="1" applyBorder="1" applyAlignment="1">
      <alignment horizontal="left"/>
      <protection/>
    </xf>
    <xf numFmtId="0" fontId="86" fillId="0" borderId="0" xfId="0" applyFont="1" applyBorder="1" applyAlignment="1">
      <alignment wrapText="1"/>
    </xf>
    <xf numFmtId="0" fontId="86" fillId="0" borderId="18" xfId="0" applyFont="1" applyBorder="1" applyAlignment="1">
      <alignment horizontal="center" wrapText="1"/>
    </xf>
    <xf numFmtId="180" fontId="86" fillId="0" borderId="11" xfId="0" applyNumberFormat="1" applyFont="1" applyBorder="1" applyAlignment="1">
      <alignment horizontal="center" wrapText="1"/>
    </xf>
    <xf numFmtId="0" fontId="88" fillId="0" borderId="0" xfId="0" applyFont="1" applyAlignment="1">
      <alignment/>
    </xf>
    <xf numFmtId="0" fontId="84" fillId="0" borderId="22" xfId="0" applyFont="1" applyBorder="1" applyAlignment="1">
      <alignment/>
    </xf>
    <xf numFmtId="0" fontId="89" fillId="0" borderId="0" xfId="0" applyFont="1" applyBorder="1" applyAlignment="1">
      <alignment vertical="top" textRotation="90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89" fillId="0" borderId="18" xfId="0" applyFont="1" applyBorder="1" applyAlignment="1">
      <alignment vertical="top" textRotation="90"/>
    </xf>
    <xf numFmtId="0" fontId="88" fillId="0" borderId="0" xfId="0" applyFont="1" applyAlignment="1">
      <alignment vertical="top" textRotation="90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 applyProtection="1">
      <alignment horizontal="left" vertical="top"/>
      <protection locked="0"/>
    </xf>
    <xf numFmtId="0" fontId="4" fillId="39" borderId="0" xfId="0" applyFont="1" applyFill="1" applyBorder="1" applyAlignment="1" applyProtection="1">
      <alignment horizontal="left"/>
      <protection locked="0"/>
    </xf>
    <xf numFmtId="0" fontId="4" fillId="39" borderId="0" xfId="0" applyFont="1" applyFill="1" applyBorder="1" applyAlignment="1" applyProtection="1">
      <alignment wrapText="1"/>
      <protection locked="0"/>
    </xf>
    <xf numFmtId="0" fontId="90" fillId="39" borderId="0" xfId="71" applyFont="1" applyFill="1" applyBorder="1" applyAlignment="1">
      <alignment horizontal="left"/>
      <protection/>
    </xf>
    <xf numFmtId="0" fontId="10" fillId="39" borderId="0" xfId="0" applyFont="1" applyFill="1" applyBorder="1" applyAlignment="1" applyProtection="1">
      <alignment vertical="top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vertical="top"/>
    </xf>
    <xf numFmtId="0" fontId="79" fillId="0" borderId="18" xfId="0" applyFont="1" applyBorder="1" applyAlignment="1">
      <alignment/>
    </xf>
    <xf numFmtId="0" fontId="4" fillId="39" borderId="10" xfId="0" applyFont="1" applyFill="1" applyBorder="1" applyAlignment="1" applyProtection="1">
      <alignment wrapText="1"/>
      <protection locked="0"/>
    </xf>
    <xf numFmtId="0" fontId="4" fillId="39" borderId="19" xfId="71" applyFont="1" applyFill="1" applyBorder="1" applyAlignment="1">
      <alignment horizontal="left" vertical="center"/>
      <protection/>
    </xf>
    <xf numFmtId="0" fontId="5" fillId="39" borderId="0" xfId="71" applyFont="1" applyFill="1" applyBorder="1" applyAlignment="1">
      <alignment horizontal="left"/>
      <protection/>
    </xf>
    <xf numFmtId="0" fontId="5" fillId="39" borderId="18" xfId="71" applyFont="1" applyFill="1" applyBorder="1" applyAlignment="1">
      <alignment horizontal="left"/>
      <protection/>
    </xf>
    <xf numFmtId="0" fontId="79" fillId="39" borderId="0" xfId="0" applyFont="1" applyFill="1" applyBorder="1" applyAlignment="1">
      <alignment vertical="top"/>
    </xf>
    <xf numFmtId="0" fontId="79" fillId="39" borderId="18" xfId="0" applyFont="1" applyFill="1" applyBorder="1" applyAlignment="1">
      <alignment vertical="top"/>
    </xf>
    <xf numFmtId="0" fontId="91" fillId="39" borderId="0" xfId="0" applyFont="1" applyFill="1" applyBorder="1" applyAlignment="1">
      <alignment horizontal="left" readingOrder="1"/>
    </xf>
    <xf numFmtId="0" fontId="79" fillId="39" borderId="10" xfId="0" applyFont="1" applyFill="1" applyBorder="1" applyAlignment="1">
      <alignment/>
    </xf>
    <xf numFmtId="0" fontId="92" fillId="0" borderId="0" xfId="0" applyFont="1" applyAlignment="1">
      <alignment horizontal="left" readingOrder="1"/>
    </xf>
    <xf numFmtId="1" fontId="86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0" fontId="88" fillId="0" borderId="0" xfId="0" applyFont="1" applyBorder="1" applyAlignment="1">
      <alignment vertical="top" textRotation="90"/>
    </xf>
    <xf numFmtId="0" fontId="89" fillId="0" borderId="0" xfId="0" applyFont="1" applyAlignment="1">
      <alignment vertical="top" textRotation="90"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93" fillId="0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/>
    </xf>
    <xf numFmtId="0" fontId="86" fillId="0" borderId="0" xfId="0" applyFont="1" applyAlignment="1">
      <alignment horizontal="center" wrapText="1"/>
    </xf>
    <xf numFmtId="1" fontId="0" fillId="0" borderId="23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91" fillId="39" borderId="0" xfId="0" applyNumberFormat="1" applyFont="1" applyFill="1" applyBorder="1" applyAlignment="1">
      <alignment horizontal="left" readingOrder="1"/>
    </xf>
    <xf numFmtId="0" fontId="83" fillId="0" borderId="0" xfId="0" applyFont="1" applyAlignment="1">
      <alignment/>
    </xf>
    <xf numFmtId="0" fontId="89" fillId="0" borderId="0" xfId="0" applyFont="1" applyBorder="1" applyAlignment="1">
      <alignment vertical="top" textRotation="90"/>
    </xf>
    <xf numFmtId="0" fontId="89" fillId="0" borderId="0" xfId="0" applyFont="1" applyBorder="1" applyAlignment="1">
      <alignment horizontal="center" vertical="top" textRotation="9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7" fillId="0" borderId="21" xfId="0" applyFont="1" applyBorder="1" applyAlignment="1">
      <alignment horizontal="center" vertical="center" wrapText="1"/>
    </xf>
    <xf numFmtId="1" fontId="87" fillId="0" borderId="21" xfId="0" applyNumberFormat="1" applyFont="1" applyBorder="1" applyAlignment="1">
      <alignment horizontal="center" vertical="center" wrapText="1"/>
    </xf>
    <xf numFmtId="0" fontId="87" fillId="0" borderId="0" xfId="0" applyFont="1" applyFill="1" applyBorder="1" applyAlignment="1">
      <alignment/>
    </xf>
    <xf numFmtId="0" fontId="87" fillId="0" borderId="0" xfId="0" applyFont="1" applyBorder="1" applyAlignment="1">
      <alignment wrapText="1"/>
    </xf>
    <xf numFmtId="180" fontId="87" fillId="0" borderId="11" xfId="0" applyNumberFormat="1" applyFont="1" applyBorder="1" applyAlignment="1">
      <alignment horizontal="center" wrapText="1"/>
    </xf>
    <xf numFmtId="180" fontId="87" fillId="0" borderId="22" xfId="0" applyNumberFormat="1" applyFont="1" applyBorder="1" applyAlignment="1">
      <alignment horizontal="center" wrapText="1"/>
    </xf>
    <xf numFmtId="180" fontId="87" fillId="0" borderId="0" xfId="0" applyNumberFormat="1" applyFont="1" applyBorder="1" applyAlignment="1">
      <alignment horizontal="center" wrapText="1"/>
    </xf>
    <xf numFmtId="180" fontId="87" fillId="0" borderId="18" xfId="0" applyNumberFormat="1" applyFont="1" applyBorder="1" applyAlignment="1">
      <alignment horizontal="center" wrapText="1"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94" fillId="0" borderId="0" xfId="0" applyFont="1" applyAlignment="1">
      <alignment vertical="top"/>
    </xf>
    <xf numFmtId="0" fontId="87" fillId="0" borderId="18" xfId="0" applyFont="1" applyBorder="1" applyAlignment="1">
      <alignment/>
    </xf>
    <xf numFmtId="0" fontId="87" fillId="0" borderId="19" xfId="0" applyFont="1" applyBorder="1" applyAlignment="1">
      <alignment/>
    </xf>
    <xf numFmtId="0" fontId="87" fillId="0" borderId="9" xfId="0" applyFont="1" applyBorder="1" applyAlignment="1">
      <alignment/>
    </xf>
    <xf numFmtId="1" fontId="87" fillId="0" borderId="22" xfId="0" applyNumberFormat="1" applyFont="1" applyBorder="1" applyAlignment="1">
      <alignment horizontal="center"/>
    </xf>
    <xf numFmtId="1" fontId="87" fillId="0" borderId="0" xfId="0" applyNumberFormat="1" applyFont="1" applyBorder="1" applyAlignment="1">
      <alignment horizontal="center"/>
    </xf>
    <xf numFmtId="1" fontId="87" fillId="0" borderId="18" xfId="0" applyNumberFormat="1" applyFont="1" applyBorder="1" applyAlignment="1">
      <alignment horizontal="center"/>
    </xf>
    <xf numFmtId="0" fontId="94" fillId="0" borderId="22" xfId="0" applyFont="1" applyBorder="1" applyAlignment="1">
      <alignment/>
    </xf>
    <xf numFmtId="1" fontId="94" fillId="0" borderId="22" xfId="0" applyNumberFormat="1" applyFont="1" applyBorder="1" applyAlignment="1">
      <alignment horizontal="center"/>
    </xf>
    <xf numFmtId="1" fontId="94" fillId="0" borderId="0" xfId="0" applyNumberFormat="1" applyFont="1" applyBorder="1" applyAlignment="1">
      <alignment horizontal="center"/>
    </xf>
    <xf numFmtId="1" fontId="94" fillId="0" borderId="18" xfId="0" applyNumberFormat="1" applyFont="1" applyBorder="1" applyAlignment="1">
      <alignment horizontal="center"/>
    </xf>
    <xf numFmtId="0" fontId="94" fillId="0" borderId="0" xfId="0" applyFont="1" applyBorder="1" applyAlignment="1">
      <alignment/>
    </xf>
    <xf numFmtId="0" fontId="87" fillId="0" borderId="11" xfId="0" applyFont="1" applyBorder="1" applyAlignment="1">
      <alignment/>
    </xf>
    <xf numFmtId="1" fontId="87" fillId="0" borderId="2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1" fontId="87" fillId="0" borderId="19" xfId="0" applyNumberFormat="1" applyFont="1" applyBorder="1" applyAlignment="1">
      <alignment horizontal="center"/>
    </xf>
    <xf numFmtId="0" fontId="95" fillId="0" borderId="0" xfId="0" applyFont="1" applyBorder="1" applyAlignment="1">
      <alignment vertical="top" textRotation="90"/>
    </xf>
    <xf numFmtId="0" fontId="87" fillId="0" borderId="21" xfId="0" applyFont="1" applyBorder="1" applyAlignment="1">
      <alignment wrapText="1"/>
    </xf>
    <xf numFmtId="1" fontId="87" fillId="0" borderId="0" xfId="0" applyNumberFormat="1" applyFont="1" applyBorder="1" applyAlignment="1">
      <alignment horizontal="right"/>
    </xf>
    <xf numFmtId="0" fontId="87" fillId="0" borderId="0" xfId="0" applyFont="1" applyBorder="1" applyAlignment="1">
      <alignment horizontal="center" wrapText="1"/>
    </xf>
    <xf numFmtId="0" fontId="87" fillId="0" borderId="21" xfId="0" applyFont="1" applyFill="1" applyBorder="1" applyAlignment="1">
      <alignment horizontal="center" wrapText="1"/>
    </xf>
    <xf numFmtId="180" fontId="87" fillId="0" borderId="24" xfId="0" applyNumberFormat="1" applyFont="1" applyBorder="1" applyAlignment="1">
      <alignment horizontal="center" wrapText="1"/>
    </xf>
    <xf numFmtId="180" fontId="87" fillId="0" borderId="25" xfId="0" applyNumberFormat="1" applyFont="1" applyBorder="1" applyAlignment="1">
      <alignment horizontal="center" wrapText="1"/>
    </xf>
    <xf numFmtId="180" fontId="87" fillId="0" borderId="23" xfId="0" applyNumberFormat="1" applyFont="1" applyBorder="1" applyAlignment="1">
      <alignment horizontal="center" wrapText="1"/>
    </xf>
    <xf numFmtId="0" fontId="87" fillId="0" borderId="18" xfId="0" applyFont="1" applyBorder="1" applyAlignment="1">
      <alignment wrapText="1"/>
    </xf>
    <xf numFmtId="0" fontId="87" fillId="0" borderId="0" xfId="0" applyFont="1" applyAlignment="1">
      <alignment wrapText="1"/>
    </xf>
    <xf numFmtId="0" fontId="87" fillId="0" borderId="22" xfId="0" applyFont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180" fontId="87" fillId="0" borderId="9" xfId="0" applyNumberFormat="1" applyFont="1" applyBorder="1" applyAlignment="1">
      <alignment horizontal="center" wrapText="1"/>
    </xf>
    <xf numFmtId="1" fontId="87" fillId="0" borderId="22" xfId="0" applyNumberFormat="1" applyFont="1" applyBorder="1" applyAlignment="1">
      <alignment/>
    </xf>
    <xf numFmtId="1" fontId="87" fillId="0" borderId="18" xfId="0" applyNumberFormat="1" applyFont="1" applyBorder="1" applyAlignment="1">
      <alignment/>
    </xf>
    <xf numFmtId="1" fontId="87" fillId="0" borderId="9" xfId="0" applyNumberFormat="1" applyFont="1" applyBorder="1" applyAlignment="1">
      <alignment horizontal="center"/>
    </xf>
    <xf numFmtId="0" fontId="95" fillId="0" borderId="18" xfId="0" applyFont="1" applyBorder="1" applyAlignment="1">
      <alignment vertical="top" textRotation="90"/>
    </xf>
    <xf numFmtId="1" fontId="87" fillId="0" borderId="22" xfId="0" applyNumberFormat="1" applyFont="1" applyBorder="1" applyAlignment="1">
      <alignment horizontal="right"/>
    </xf>
    <xf numFmtId="1" fontId="87" fillId="0" borderId="18" xfId="0" applyNumberFormat="1" applyFont="1" applyBorder="1" applyAlignment="1">
      <alignment horizontal="right"/>
    </xf>
    <xf numFmtId="1" fontId="94" fillId="0" borderId="9" xfId="0" applyNumberFormat="1" applyFont="1" applyBorder="1" applyAlignment="1">
      <alignment horizontal="center"/>
    </xf>
    <xf numFmtId="0" fontId="95" fillId="0" borderId="0" xfId="0" applyFont="1" applyBorder="1" applyAlignment="1">
      <alignment textRotation="90" wrapText="1"/>
    </xf>
    <xf numFmtId="1" fontId="87" fillId="0" borderId="20" xfId="0" applyNumberFormat="1" applyFont="1" applyBorder="1" applyAlignment="1">
      <alignment/>
    </xf>
    <xf numFmtId="1" fontId="87" fillId="0" borderId="19" xfId="0" applyNumberFormat="1" applyFont="1" applyBorder="1" applyAlignment="1">
      <alignment/>
    </xf>
    <xf numFmtId="1" fontId="87" fillId="0" borderId="11" xfId="0" applyNumberFormat="1" applyFont="1" applyBorder="1" applyAlignment="1">
      <alignment horizontal="center"/>
    </xf>
    <xf numFmtId="0" fontId="87" fillId="0" borderId="0" xfId="0" applyFont="1" applyBorder="1" applyAlignment="1">
      <alignment vertical="top" wrapText="1"/>
    </xf>
    <xf numFmtId="0" fontId="87" fillId="0" borderId="22" xfId="0" applyFont="1" applyBorder="1" applyAlignment="1">
      <alignment vertical="top" wrapText="1"/>
    </xf>
    <xf numFmtId="0" fontId="87" fillId="0" borderId="22" xfId="0" applyFont="1" applyBorder="1" applyAlignment="1">
      <alignment wrapText="1"/>
    </xf>
    <xf numFmtId="0" fontId="87" fillId="0" borderId="22" xfId="0" applyFont="1" applyBorder="1" applyAlignment="1">
      <alignment horizontal="center" wrapText="1"/>
    </xf>
    <xf numFmtId="0" fontId="87" fillId="0" borderId="18" xfId="0" applyFont="1" applyBorder="1" applyAlignment="1">
      <alignment horizontal="center" wrapText="1"/>
    </xf>
    <xf numFmtId="0" fontId="94" fillId="0" borderId="18" xfId="0" applyFont="1" applyBorder="1" applyAlignment="1">
      <alignment/>
    </xf>
    <xf numFmtId="1" fontId="87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0" borderId="9" xfId="0" applyBorder="1" applyAlignment="1">
      <alignment/>
    </xf>
    <xf numFmtId="0" fontId="87" fillId="0" borderId="19" xfId="0" applyFont="1" applyBorder="1" applyAlignment="1">
      <alignment wrapText="1"/>
    </xf>
    <xf numFmtId="0" fontId="94" fillId="0" borderId="0" xfId="0" applyFont="1" applyBorder="1" applyAlignment="1">
      <alignment vertical="top"/>
    </xf>
    <xf numFmtId="0" fontId="87" fillId="0" borderId="18" xfId="0" applyFont="1" applyBorder="1" applyAlignment="1">
      <alignment horizontal="left"/>
    </xf>
    <xf numFmtId="0" fontId="87" fillId="0" borderId="20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95" fillId="0" borderId="9" xfId="0" applyFont="1" applyBorder="1" applyAlignment="1">
      <alignment/>
    </xf>
    <xf numFmtId="1" fontId="95" fillId="0" borderId="22" xfId="0" applyNumberFormat="1" applyFont="1" applyBorder="1" applyAlignment="1">
      <alignment/>
    </xf>
    <xf numFmtId="1" fontId="95" fillId="0" borderId="0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1" fontId="8" fillId="0" borderId="2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87" fillId="0" borderId="9" xfId="0" applyFont="1" applyBorder="1" applyAlignment="1">
      <alignment horizontal="center" wrapText="1"/>
    </xf>
    <xf numFmtId="1" fontId="87" fillId="0" borderId="0" xfId="0" applyNumberFormat="1" applyFont="1" applyBorder="1" applyAlignment="1">
      <alignment horizontal="center" wrapText="1"/>
    </xf>
    <xf numFmtId="180" fontId="87" fillId="0" borderId="21" xfId="0" applyNumberFormat="1" applyFont="1" applyBorder="1" applyAlignment="1">
      <alignment horizontal="center" wrapText="1"/>
    </xf>
    <xf numFmtId="0" fontId="95" fillId="0" borderId="18" xfId="0" applyFont="1" applyBorder="1" applyAlignment="1">
      <alignment/>
    </xf>
    <xf numFmtId="0" fontId="87" fillId="0" borderId="19" xfId="0" applyFont="1" applyBorder="1" applyAlignment="1">
      <alignment horizontal="center" wrapText="1"/>
    </xf>
    <xf numFmtId="0" fontId="87" fillId="0" borderId="21" xfId="0" applyFont="1" applyBorder="1" applyAlignment="1">
      <alignment horizontal="center" vertical="center"/>
    </xf>
    <xf numFmtId="186" fontId="0" fillId="0" borderId="0" xfId="47" applyNumberFormat="1" applyFont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86" fontId="96" fillId="0" borderId="0" xfId="47" applyNumberFormat="1" applyFont="1" applyBorder="1" applyAlignment="1">
      <alignment horizontal="center" vertical="center"/>
    </xf>
    <xf numFmtId="186" fontId="96" fillId="0" borderId="18" xfId="47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7" fillId="0" borderId="0" xfId="0" applyFont="1" applyAlignment="1">
      <alignment/>
    </xf>
    <xf numFmtId="184" fontId="16" fillId="0" borderId="26" xfId="75" applyNumberFormat="1" applyFont="1" applyFill="1" applyBorder="1" applyAlignment="1">
      <alignment horizontal="left"/>
      <protection/>
    </xf>
    <xf numFmtId="0" fontId="13" fillId="4" borderId="21" xfId="74" applyFont="1" applyFill="1" applyBorder="1" applyAlignment="1">
      <alignment horizontal="left"/>
      <protection/>
    </xf>
    <xf numFmtId="1" fontId="16" fillId="0" borderId="26" xfId="75" applyNumberFormat="1" applyFont="1" applyFill="1" applyBorder="1" applyAlignment="1">
      <alignment horizontal="right"/>
      <protection/>
    </xf>
    <xf numFmtId="0" fontId="79" fillId="0" borderId="0" xfId="72">
      <alignment/>
      <protection/>
    </xf>
    <xf numFmtId="184" fontId="8" fillId="0" borderId="27" xfId="75" applyNumberFormat="1" applyFont="1" applyFill="1" applyBorder="1" applyAlignment="1">
      <alignment horizontal="left"/>
      <protection/>
    </xf>
    <xf numFmtId="191" fontId="12" fillId="4" borderId="22" xfId="76" applyNumberFormat="1" applyFont="1" applyFill="1" applyBorder="1" applyAlignment="1">
      <alignment horizontal="left"/>
    </xf>
    <xf numFmtId="1" fontId="8" fillId="0" borderId="27" xfId="75" applyNumberFormat="1" applyFont="1" applyFill="1" applyBorder="1" applyAlignment="1">
      <alignment horizontal="right"/>
      <protection/>
    </xf>
    <xf numFmtId="0" fontId="8" fillId="0" borderId="27" xfId="73" applyFont="1" applyFill="1" applyBorder="1">
      <alignment/>
      <protection/>
    </xf>
    <xf numFmtId="0" fontId="12" fillId="4" borderId="9" xfId="74" applyFont="1" applyFill="1" applyBorder="1" applyAlignment="1">
      <alignment horizontal="left"/>
      <protection/>
    </xf>
    <xf numFmtId="184" fontId="12" fillId="4" borderId="18" xfId="75" applyNumberFormat="1" applyFont="1" applyFill="1" applyBorder="1" applyAlignment="1">
      <alignment horizontal="left"/>
      <protection/>
    </xf>
    <xf numFmtId="0" fontId="16" fillId="0" borderId="9" xfId="74" applyFont="1" applyFill="1" applyBorder="1" applyAlignment="1">
      <alignment horizontal="left"/>
      <protection/>
    </xf>
    <xf numFmtId="0" fontId="13" fillId="4" borderId="9" xfId="74" applyFont="1" applyFill="1" applyBorder="1" applyAlignment="1">
      <alignment horizontal="left"/>
      <protection/>
    </xf>
    <xf numFmtId="1" fontId="16" fillId="0" borderId="9" xfId="74" applyNumberFormat="1" applyFont="1" applyFill="1" applyBorder="1" applyAlignment="1">
      <alignment horizontal="right"/>
      <protection/>
    </xf>
    <xf numFmtId="184" fontId="16" fillId="0" borderId="27" xfId="75" applyNumberFormat="1" applyFont="1" applyFill="1" applyBorder="1" applyAlignment="1">
      <alignment horizontal="left"/>
      <protection/>
    </xf>
    <xf numFmtId="1" fontId="16" fillId="0" borderId="27" xfId="75" applyNumberFormat="1" applyFont="1" applyFill="1" applyBorder="1" applyAlignment="1">
      <alignment horizontal="right"/>
      <protection/>
    </xf>
    <xf numFmtId="184" fontId="8" fillId="0" borderId="27" xfId="72" applyNumberFormat="1" applyFont="1" applyFill="1" applyBorder="1" applyAlignment="1">
      <alignment horizontal="left"/>
      <protection/>
    </xf>
    <xf numFmtId="1" fontId="79" fillId="0" borderId="0" xfId="72" applyNumberFormat="1" applyAlignment="1">
      <alignment horizontal="right"/>
      <protection/>
    </xf>
    <xf numFmtId="0" fontId="87" fillId="0" borderId="18" xfId="0" applyFont="1" applyBorder="1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1" fontId="95" fillId="0" borderId="22" xfId="0" applyNumberFormat="1" applyFont="1" applyBorder="1" applyAlignment="1">
      <alignment horizontal="center"/>
    </xf>
    <xf numFmtId="0" fontId="87" fillId="0" borderId="9" xfId="0" applyFont="1" applyBorder="1" applyAlignment="1">
      <alignment horizontal="center" vertical="center" wrapText="1"/>
    </xf>
    <xf numFmtId="0" fontId="79" fillId="0" borderId="0" xfId="72" applyAlignment="1">
      <alignment wrapText="1"/>
      <protection/>
    </xf>
    <xf numFmtId="0" fontId="8" fillId="0" borderId="22" xfId="0" applyFont="1" applyFill="1" applyBorder="1" applyAlignment="1">
      <alignment/>
    </xf>
    <xf numFmtId="0" fontId="95" fillId="0" borderId="0" xfId="0" applyFont="1" applyBorder="1" applyAlignment="1">
      <alignment/>
    </xf>
    <xf numFmtId="180" fontId="86" fillId="7" borderId="11" xfId="0" applyNumberFormat="1" applyFont="1" applyFill="1" applyBorder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33" fillId="7" borderId="0" xfId="0" applyFont="1" applyFill="1" applyAlignment="1">
      <alignment/>
    </xf>
    <xf numFmtId="0" fontId="0" fillId="7" borderId="10" xfId="0" applyFill="1" applyBorder="1" applyAlignment="1">
      <alignment vertical="top"/>
    </xf>
    <xf numFmtId="0" fontId="83" fillId="7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1" fontId="0" fillId="7" borderId="24" xfId="0" applyNumberFormat="1" applyFill="1" applyBorder="1" applyAlignment="1">
      <alignment horizontal="right"/>
    </xf>
    <xf numFmtId="1" fontId="0" fillId="7" borderId="21" xfId="0" applyNumberFormat="1" applyFill="1" applyBorder="1" applyAlignment="1">
      <alignment horizontal="right"/>
    </xf>
    <xf numFmtId="1" fontId="84" fillId="7" borderId="0" xfId="0" applyNumberFormat="1" applyFont="1" applyFill="1" applyBorder="1" applyAlignment="1">
      <alignment horizontal="center"/>
    </xf>
    <xf numFmtId="1" fontId="0" fillId="7" borderId="9" xfId="0" applyNumberFormat="1" applyFill="1" applyBorder="1" applyAlignment="1">
      <alignment horizontal="right"/>
    </xf>
    <xf numFmtId="1" fontId="0" fillId="7" borderId="0" xfId="0" applyNumberFormat="1" applyFill="1" applyBorder="1" applyAlignment="1">
      <alignment horizontal="right"/>
    </xf>
    <xf numFmtId="0" fontId="0" fillId="7" borderId="20" xfId="0" applyFill="1" applyBorder="1" applyAlignment="1">
      <alignment/>
    </xf>
    <xf numFmtId="1" fontId="0" fillId="7" borderId="11" xfId="0" applyNumberFormat="1" applyFill="1" applyBorder="1" applyAlignment="1">
      <alignment horizontal="right"/>
    </xf>
    <xf numFmtId="0" fontId="98" fillId="0" borderId="0" xfId="0" applyFont="1" applyBorder="1" applyAlignment="1">
      <alignment wrapText="1" readingOrder="1"/>
    </xf>
    <xf numFmtId="0" fontId="0" fillId="7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1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/>
    </xf>
    <xf numFmtId="1" fontId="0" fillId="0" borderId="0" xfId="0" applyNumberFormat="1" applyFill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86" fillId="0" borderId="0" xfId="0" applyNumberFormat="1" applyFont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" fontId="95" fillId="0" borderId="0" xfId="0" applyNumberFormat="1" applyFont="1" applyBorder="1" applyAlignment="1">
      <alignment horizontal="center"/>
    </xf>
    <xf numFmtId="0" fontId="99" fillId="0" borderId="0" xfId="0" applyFont="1" applyAlignment="1">
      <alignment horizontal="left" readingOrder="1"/>
    </xf>
    <xf numFmtId="0" fontId="10" fillId="7" borderId="0" xfId="0" applyFont="1" applyFill="1" applyAlignment="1">
      <alignment/>
    </xf>
    <xf numFmtId="0" fontId="82" fillId="0" borderId="0" xfId="0" applyFont="1" applyFill="1" applyBorder="1" applyAlignment="1">
      <alignment vertical="top"/>
    </xf>
    <xf numFmtId="0" fontId="34" fillId="7" borderId="10" xfId="0" applyFont="1" applyFill="1" applyBorder="1" applyAlignment="1">
      <alignment vertical="top"/>
    </xf>
    <xf numFmtId="0" fontId="9" fillId="7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2" fillId="7" borderId="0" xfId="0" applyFont="1" applyFill="1" applyBorder="1" applyAlignment="1">
      <alignment horizontal="left" vertical="top"/>
    </xf>
    <xf numFmtId="0" fontId="0" fillId="7" borderId="0" xfId="0" applyFont="1" applyFill="1" applyAlignment="1">
      <alignment wrapText="1"/>
    </xf>
    <xf numFmtId="0" fontId="84" fillId="0" borderId="0" xfId="0" applyFont="1" applyBorder="1" applyAlignment="1">
      <alignment/>
    </xf>
    <xf numFmtId="1" fontId="82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 horizontal="center" wrapText="1"/>
    </xf>
    <xf numFmtId="0" fontId="93" fillId="0" borderId="0" xfId="0" applyFont="1" applyAlignment="1">
      <alignment/>
    </xf>
    <xf numFmtId="1" fontId="84" fillId="0" borderId="0" xfId="0" applyNumberFormat="1" applyFont="1" applyAlignment="1">
      <alignment horizontal="left"/>
    </xf>
    <xf numFmtId="0" fontId="100" fillId="0" borderId="0" xfId="0" applyFont="1" applyAlignment="1">
      <alignment/>
    </xf>
    <xf numFmtId="1" fontId="79" fillId="0" borderId="0" xfId="0" applyNumberFormat="1" applyFont="1" applyAlignment="1">
      <alignment/>
    </xf>
    <xf numFmtId="0" fontId="89" fillId="40" borderId="0" xfId="0" applyFont="1" applyFill="1" applyBorder="1" applyAlignment="1">
      <alignment vertical="top" textRotation="90"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 horizontal="center"/>
    </xf>
    <xf numFmtId="1" fontId="87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95" fillId="0" borderId="22" xfId="0" applyNumberFormat="1" applyFont="1" applyBorder="1" applyAlignment="1">
      <alignment horizontal="right"/>
    </xf>
    <xf numFmtId="1" fontId="95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101" fillId="41" borderId="0" xfId="0" applyFont="1" applyFill="1" applyAlignment="1">
      <alignment/>
    </xf>
    <xf numFmtId="0" fontId="85" fillId="41" borderId="0" xfId="0" applyFont="1" applyFill="1" applyAlignment="1">
      <alignment/>
    </xf>
    <xf numFmtId="1" fontId="0" fillId="41" borderId="0" xfId="0" applyNumberFormat="1" applyFill="1" applyBorder="1" applyAlignment="1">
      <alignment horizontal="center"/>
    </xf>
    <xf numFmtId="0" fontId="32" fillId="0" borderId="0" xfId="0" applyFont="1" applyBorder="1" applyAlignment="1">
      <alignment/>
    </xf>
    <xf numFmtId="0" fontId="87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87" fillId="0" borderId="0" xfId="0" applyFont="1" applyFill="1" applyAlignment="1">
      <alignment wrapText="1"/>
    </xf>
    <xf numFmtId="0" fontId="87" fillId="0" borderId="0" xfId="0" applyFont="1" applyFill="1" applyBorder="1" applyAlignment="1">
      <alignment wrapText="1"/>
    </xf>
    <xf numFmtId="0" fontId="94" fillId="0" borderId="0" xfId="0" applyFont="1" applyFill="1" applyAlignment="1">
      <alignment vertical="top"/>
    </xf>
    <xf numFmtId="0" fontId="95" fillId="0" borderId="0" xfId="0" applyFont="1" applyFill="1" applyAlignment="1">
      <alignment/>
    </xf>
    <xf numFmtId="0" fontId="87" fillId="0" borderId="18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180" fontId="87" fillId="0" borderId="11" xfId="0" applyNumberFormat="1" applyFont="1" applyFill="1" applyBorder="1" applyAlignment="1">
      <alignment horizontal="center" wrapText="1"/>
    </xf>
    <xf numFmtId="0" fontId="87" fillId="0" borderId="21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180" fontId="87" fillId="0" borderId="22" xfId="0" applyNumberFormat="1" applyFont="1" applyFill="1" applyBorder="1" applyAlignment="1">
      <alignment horizontal="center" wrapText="1"/>
    </xf>
    <xf numFmtId="180" fontId="87" fillId="0" borderId="0" xfId="0" applyNumberFormat="1" applyFont="1" applyFill="1" applyBorder="1" applyAlignment="1">
      <alignment horizontal="center" wrapText="1"/>
    </xf>
    <xf numFmtId="180" fontId="87" fillId="0" borderId="18" xfId="0" applyNumberFormat="1" applyFont="1" applyFill="1" applyBorder="1" applyAlignment="1">
      <alignment horizontal="center" wrapText="1"/>
    </xf>
    <xf numFmtId="0" fontId="87" fillId="0" borderId="9" xfId="0" applyFont="1" applyFill="1" applyBorder="1" applyAlignment="1">
      <alignment/>
    </xf>
    <xf numFmtId="1" fontId="87" fillId="0" borderId="22" xfId="0" applyNumberFormat="1" applyFont="1" applyFill="1" applyBorder="1" applyAlignment="1">
      <alignment horizontal="center"/>
    </xf>
    <xf numFmtId="1" fontId="87" fillId="0" borderId="0" xfId="0" applyNumberFormat="1" applyFont="1" applyFill="1" applyBorder="1" applyAlignment="1">
      <alignment horizontal="center"/>
    </xf>
    <xf numFmtId="1" fontId="87" fillId="0" borderId="18" xfId="0" applyNumberFormat="1" applyFont="1" applyFill="1" applyBorder="1" applyAlignment="1">
      <alignment horizontal="center"/>
    </xf>
    <xf numFmtId="0" fontId="94" fillId="0" borderId="22" xfId="0" applyFont="1" applyFill="1" applyBorder="1" applyAlignment="1">
      <alignment/>
    </xf>
    <xf numFmtId="0" fontId="95" fillId="0" borderId="9" xfId="0" applyFont="1" applyFill="1" applyBorder="1" applyAlignment="1">
      <alignment/>
    </xf>
    <xf numFmtId="1" fontId="95" fillId="0" borderId="22" xfId="0" applyNumberFormat="1" applyFont="1" applyFill="1" applyBorder="1" applyAlignment="1">
      <alignment horizontal="center"/>
    </xf>
    <xf numFmtId="1" fontId="95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20" xfId="0" applyFont="1" applyFill="1" applyBorder="1" applyAlignment="1">
      <alignment/>
    </xf>
    <xf numFmtId="1" fontId="87" fillId="0" borderId="20" xfId="0" applyNumberFormat="1" applyFont="1" applyFill="1" applyBorder="1" applyAlignment="1">
      <alignment horizontal="center"/>
    </xf>
    <xf numFmtId="1" fontId="87" fillId="0" borderId="10" xfId="0" applyNumberFormat="1" applyFont="1" applyFill="1" applyBorder="1" applyAlignment="1">
      <alignment horizontal="center"/>
    </xf>
    <xf numFmtId="1" fontId="87" fillId="0" borderId="19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vertical="top" textRotation="90"/>
    </xf>
    <xf numFmtId="0" fontId="12" fillId="0" borderId="0" xfId="0" applyFont="1" applyFill="1" applyAlignment="1">
      <alignment/>
    </xf>
    <xf numFmtId="0" fontId="87" fillId="0" borderId="21" xfId="0" applyFont="1" applyFill="1" applyBorder="1" applyAlignment="1">
      <alignment horizontal="center" vertical="center" wrapText="1"/>
    </xf>
    <xf numFmtId="0" fontId="35" fillId="0" borderId="0" xfId="62" applyFont="1" applyFill="1" applyAlignment="1" applyProtection="1">
      <alignment/>
      <protection/>
    </xf>
    <xf numFmtId="0" fontId="35" fillId="0" borderId="0" xfId="62" applyFont="1" applyFill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36" fillId="0" borderId="0" xfId="0" applyFont="1" applyFill="1" applyAlignment="1">
      <alignment vertical="top"/>
    </xf>
    <xf numFmtId="0" fontId="8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vertical="top" textRotation="90"/>
    </xf>
    <xf numFmtId="1" fontId="8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1" fontId="16" fillId="0" borderId="22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" fontId="8" fillId="0" borderId="2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80" fontId="8" fillId="0" borderId="24" xfId="0" applyNumberFormat="1" applyFont="1" applyFill="1" applyBorder="1" applyAlignment="1">
      <alignment horizontal="center" wrapText="1"/>
    </xf>
    <xf numFmtId="180" fontId="8" fillId="0" borderId="25" xfId="0" applyNumberFormat="1" applyFont="1" applyFill="1" applyBorder="1" applyAlignment="1">
      <alignment horizontal="center" wrapText="1"/>
    </xf>
    <xf numFmtId="180" fontId="8" fillId="0" borderId="2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/>
    </xf>
    <xf numFmtId="0" fontId="16" fillId="0" borderId="0" xfId="0" applyFont="1" applyFill="1" applyBorder="1" applyAlignment="1">
      <alignment vertical="top" textRotation="90"/>
    </xf>
    <xf numFmtId="1" fontId="8" fillId="0" borderId="11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180" fontId="87" fillId="0" borderId="24" xfId="0" applyNumberFormat="1" applyFont="1" applyFill="1" applyBorder="1" applyAlignment="1">
      <alignment horizontal="center" wrapText="1"/>
    </xf>
    <xf numFmtId="180" fontId="87" fillId="0" borderId="25" xfId="0" applyNumberFormat="1" applyFont="1" applyFill="1" applyBorder="1" applyAlignment="1">
      <alignment horizontal="center" wrapText="1"/>
    </xf>
    <xf numFmtId="180" fontId="87" fillId="0" borderId="23" xfId="0" applyNumberFormat="1" applyFont="1" applyFill="1" applyBorder="1" applyAlignment="1">
      <alignment horizontal="center" wrapText="1"/>
    </xf>
    <xf numFmtId="180" fontId="8" fillId="0" borderId="22" xfId="0" applyNumberFormat="1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center" wrapText="1"/>
    </xf>
    <xf numFmtId="1" fontId="36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1" fontId="8" fillId="0" borderId="9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36" fillId="0" borderId="9" xfId="0" applyFont="1" applyFill="1" applyBorder="1" applyAlignment="1">
      <alignment/>
    </xf>
    <xf numFmtId="0" fontId="16" fillId="0" borderId="0" xfId="0" applyFont="1" applyFill="1" applyBorder="1" applyAlignment="1">
      <alignment textRotation="90" wrapText="1"/>
    </xf>
    <xf numFmtId="0" fontId="8" fillId="0" borderId="0" xfId="0" applyFont="1" applyFill="1" applyAlignment="1">
      <alignment vertical="top" textRotation="90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top"/>
    </xf>
    <xf numFmtId="0" fontId="16" fillId="0" borderId="9" xfId="0" applyFont="1" applyFill="1" applyBorder="1" applyAlignment="1">
      <alignment horizontal="left" vertical="top" wrapText="1"/>
    </xf>
    <xf numFmtId="186" fontId="16" fillId="0" borderId="22" xfId="47" applyNumberFormat="1" applyFont="1" applyFill="1" applyBorder="1" applyAlignment="1">
      <alignment horizontal="right"/>
    </xf>
    <xf numFmtId="186" fontId="16" fillId="0" borderId="18" xfId="47" applyNumberFormat="1" applyFont="1" applyFill="1" applyBorder="1" applyAlignment="1">
      <alignment horizontal="right"/>
    </xf>
    <xf numFmtId="186" fontId="16" fillId="0" borderId="0" xfId="47" applyNumberFormat="1" applyFont="1" applyFill="1" applyAlignment="1">
      <alignment horizontal="right"/>
    </xf>
    <xf numFmtId="186" fontId="16" fillId="0" borderId="0" xfId="47" applyNumberFormat="1" applyFont="1" applyFill="1" applyBorder="1" applyAlignment="1">
      <alignment horizontal="right"/>
    </xf>
    <xf numFmtId="186" fontId="16" fillId="0" borderId="9" xfId="47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vertical="top"/>
    </xf>
    <xf numFmtId="1" fontId="16" fillId="0" borderId="22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/>
    </xf>
    <xf numFmtId="1" fontId="16" fillId="0" borderId="22" xfId="0" applyNumberFormat="1" applyFont="1" applyFill="1" applyBorder="1" applyAlignment="1">
      <alignment/>
    </xf>
    <xf numFmtId="1" fontId="16" fillId="0" borderId="9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vertical="top" textRotation="90"/>
    </xf>
    <xf numFmtId="0" fontId="8" fillId="0" borderId="11" xfId="0" applyFont="1" applyFill="1" applyBorder="1" applyAlignment="1">
      <alignment vertical="top"/>
    </xf>
    <xf numFmtId="0" fontId="87" fillId="0" borderId="0" xfId="0" applyFont="1" applyFill="1" applyAlignment="1">
      <alignment/>
    </xf>
    <xf numFmtId="0" fontId="87" fillId="0" borderId="18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1" fontId="95" fillId="0" borderId="22" xfId="0" applyNumberFormat="1" applyFont="1" applyFill="1" applyBorder="1" applyAlignment="1">
      <alignment/>
    </xf>
    <xf numFmtId="1" fontId="95" fillId="0" borderId="0" xfId="0" applyNumberFormat="1" applyFont="1" applyFill="1" applyBorder="1" applyAlignment="1">
      <alignment/>
    </xf>
    <xf numFmtId="1" fontId="95" fillId="0" borderId="22" xfId="0" applyNumberFormat="1" applyFont="1" applyFill="1" applyBorder="1" applyAlignment="1">
      <alignment horizontal="right"/>
    </xf>
    <xf numFmtId="1" fontId="95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" fontId="33" fillId="0" borderId="0" xfId="0" applyNumberFormat="1" applyFont="1" applyAlignment="1">
      <alignment/>
    </xf>
    <xf numFmtId="1" fontId="33" fillId="7" borderId="0" xfId="0" applyNumberFormat="1" applyFont="1" applyFill="1" applyAlignment="1">
      <alignment wrapText="1"/>
    </xf>
    <xf numFmtId="0" fontId="33" fillId="7" borderId="0" xfId="0" applyFont="1" applyFill="1" applyAlignment="1">
      <alignment wrapText="1"/>
    </xf>
    <xf numFmtId="0" fontId="33" fillId="0" borderId="0" xfId="0" applyFont="1" applyAlignment="1">
      <alignment wrapText="1"/>
    </xf>
    <xf numFmtId="1" fontId="38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/>
    </xf>
    <xf numFmtId="1" fontId="33" fillId="0" borderId="1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4" fillId="7" borderId="0" xfId="0" applyFont="1" applyFill="1" applyAlignment="1">
      <alignment/>
    </xf>
    <xf numFmtId="0" fontId="34" fillId="0" borderId="0" xfId="0" applyFont="1" applyBorder="1" applyAlignment="1">
      <alignment/>
    </xf>
    <xf numFmtId="1" fontId="34" fillId="0" borderId="0" xfId="0" applyNumberFormat="1" applyFont="1" applyAlignment="1">
      <alignment horizontal="left" vertical="top"/>
    </xf>
    <xf numFmtId="0" fontId="75" fillId="0" borderId="0" xfId="62" applyAlignment="1" applyProtection="1">
      <alignment/>
      <protection/>
    </xf>
    <xf numFmtId="0" fontId="79" fillId="0" borderId="0" xfId="0" applyFont="1" applyAlignment="1">
      <alignment/>
    </xf>
    <xf numFmtId="0" fontId="79" fillId="0" borderId="0" xfId="72" applyAlignment="1">
      <alignment/>
      <protection/>
    </xf>
    <xf numFmtId="0" fontId="75" fillId="0" borderId="0" xfId="62" applyFill="1" applyBorder="1" applyAlignment="1" applyProtection="1">
      <alignment/>
      <protection/>
    </xf>
    <xf numFmtId="0" fontId="87" fillId="0" borderId="0" xfId="0" applyFont="1" applyFill="1" applyBorder="1" applyAlignment="1">
      <alignment/>
    </xf>
    <xf numFmtId="0" fontId="75" fillId="0" borderId="0" xfId="62" applyFill="1" applyAlignment="1" applyProtection="1">
      <alignment/>
      <protection/>
    </xf>
    <xf numFmtId="0" fontId="75" fillId="0" borderId="0" xfId="62" applyBorder="1" applyAlignment="1" applyProtection="1">
      <alignment/>
      <protection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4" fillId="39" borderId="0" xfId="7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5" fillId="0" borderId="18" xfId="0" applyFont="1" applyFill="1" applyBorder="1" applyAlignment="1">
      <alignment vertical="top" textRotation="90" wrapText="1"/>
    </xf>
    <xf numFmtId="0" fontId="87" fillId="0" borderId="18" xfId="0" applyFont="1" applyFill="1" applyBorder="1" applyAlignment="1">
      <alignment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top" textRotation="90"/>
    </xf>
    <xf numFmtId="0" fontId="16" fillId="0" borderId="18" xfId="0" applyFont="1" applyFill="1" applyBorder="1" applyAlignment="1">
      <alignment vertical="top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textRotation="90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7" fillId="0" borderId="2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5" fillId="0" borderId="0" xfId="0" applyFont="1" applyBorder="1" applyAlignment="1">
      <alignment wrapText="1"/>
    </xf>
    <xf numFmtId="0" fontId="95" fillId="0" borderId="0" xfId="0" applyFont="1" applyAlignment="1">
      <alignment wrapText="1"/>
    </xf>
    <xf numFmtId="0" fontId="87" fillId="0" borderId="16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1" fontId="87" fillId="0" borderId="16" xfId="0" applyNumberFormat="1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 wrapText="1"/>
    </xf>
    <xf numFmtId="0" fontId="95" fillId="0" borderId="18" xfId="0" applyFont="1" applyBorder="1" applyAlignment="1">
      <alignment vertical="top" textRotation="90" wrapText="1"/>
    </xf>
    <xf numFmtId="0" fontId="0" fillId="0" borderId="18" xfId="0" applyBorder="1" applyAlignment="1">
      <alignment vertical="top" textRotation="90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 textRotation="90" wrapText="1"/>
    </xf>
    <xf numFmtId="0" fontId="33" fillId="0" borderId="18" xfId="0" applyFont="1" applyFill="1" applyBorder="1" applyAlignment="1">
      <alignment vertical="top" textRotation="90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95" fillId="0" borderId="18" xfId="0" applyFont="1" applyBorder="1" applyAlignment="1">
      <alignment vertical="top" textRotation="90"/>
    </xf>
    <xf numFmtId="0" fontId="16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15" xfId="0" applyFont="1" applyFill="1" applyBorder="1" applyAlignment="1">
      <alignment/>
    </xf>
    <xf numFmtId="0" fontId="33" fillId="0" borderId="8" xfId="0" applyFont="1" applyFill="1" applyBorder="1" applyAlignment="1">
      <alignment/>
    </xf>
    <xf numFmtId="0" fontId="33" fillId="0" borderId="9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95" fillId="0" borderId="0" xfId="0" applyFont="1" applyBorder="1" applyAlignment="1">
      <alignment vertical="center" wrapText="1"/>
    </xf>
    <xf numFmtId="22" fontId="0" fillId="0" borderId="0" xfId="0" applyNumberFormat="1" applyAlignment="1">
      <alignment horizontal="left"/>
    </xf>
    <xf numFmtId="0" fontId="4" fillId="0" borderId="0" xfId="0" applyFont="1" applyAlignment="1">
      <alignment wrapText="1"/>
    </xf>
    <xf numFmtId="0" fontId="87" fillId="0" borderId="0" xfId="0" applyFont="1" applyFill="1" applyAlignment="1">
      <alignment horizontal="left"/>
    </xf>
    <xf numFmtId="0" fontId="79" fillId="0" borderId="0" xfId="0" applyFont="1" applyAlignment="1">
      <alignment horizontal="left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Codes" xfId="44"/>
    <cellStyle name="ColTitles" xfId="45"/>
    <cellStyle name="column" xfId="46"/>
    <cellStyle name="Comma" xfId="47"/>
    <cellStyle name="Comma [0]" xfId="48"/>
    <cellStyle name="Comma 2" xfId="49"/>
    <cellStyle name="Currency" xfId="50"/>
    <cellStyle name="Currency [0]" xfId="51"/>
    <cellStyle name="DataEntryCells" xfId="52"/>
    <cellStyle name="Explanatory Text" xfId="53"/>
    <cellStyle name="formula" xfId="54"/>
    <cellStyle name="gap" xfId="55"/>
    <cellStyle name="Good" xfId="56"/>
    <cellStyle name="GreyBackgroun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SC" xfId="64"/>
    <cellStyle name="level1a" xfId="65"/>
    <cellStyle name="level2" xfId="66"/>
    <cellStyle name="level2a" xfId="67"/>
    <cellStyle name="level3" xfId="68"/>
    <cellStyle name="Linked Cell" xfId="69"/>
    <cellStyle name="Neutral" xfId="70"/>
    <cellStyle name="Normal 2" xfId="71"/>
    <cellStyle name="Normal 3" xfId="72"/>
    <cellStyle name="Normal_C1.1a" xfId="73"/>
    <cellStyle name="Normal_C4" xfId="74"/>
    <cellStyle name="Normal_G1.1" xfId="75"/>
    <cellStyle name="Normal_G2.2" xfId="76"/>
    <cellStyle name="Note" xfId="77"/>
    <cellStyle name="Output" xfId="78"/>
    <cellStyle name="Percent" xfId="79"/>
    <cellStyle name="Prozent_SubCatperStud" xfId="80"/>
    <cellStyle name="row" xfId="81"/>
    <cellStyle name="RowCodes" xfId="82"/>
    <cellStyle name="Row-Col Headings" xfId="83"/>
    <cellStyle name="RowTitles_CENTRAL_GOVT" xfId="84"/>
    <cellStyle name="RowTitles-Col2" xfId="85"/>
    <cellStyle name="RowTitles-Detail" xfId="86"/>
    <cellStyle name="Standard_Info" xfId="87"/>
    <cellStyle name="temp" xfId="88"/>
    <cellStyle name="Title" xfId="89"/>
    <cellStyle name="title1" xfId="90"/>
    <cellStyle name="Total" xfId="91"/>
    <cellStyle name="Warning Text" xfId="9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chartsheet" Target="chartsheets/sheet3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chartsheet" Target="chartsheets/sheet4.xml" /><Relationship Id="rId23" Type="http://schemas.openxmlformats.org/officeDocument/2006/relationships/worksheet" Target="worksheets/sheet19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A5.1. Participation in formal and/or non-formal education (2007)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6"/>
          <c:w val="0.96175"/>
          <c:h val="0.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C_A5.1'!$E$22</c:f>
              <c:strCache>
                <c:ptCount val="1"/>
                <c:pt idx="0">
                  <c:v>Participation in FED/NFE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C_A5.1'!$D$23:$D$48</c:f>
              <c:strCache>
                <c:ptCount val="26"/>
                <c:pt idx="0">
                  <c:v>Hungary1</c:v>
                </c:pt>
                <c:pt idx="1">
                  <c:v>Greece</c:v>
                </c:pt>
                <c:pt idx="2">
                  <c:v>Poland1</c:v>
                </c:pt>
                <c:pt idx="3">
                  <c:v>Italy1</c:v>
                </c:pt>
                <c:pt idx="4">
                  <c:v>Portugal</c:v>
                </c:pt>
                <c:pt idx="5">
                  <c:v>Korea</c:v>
                </c:pt>
                <c:pt idx="6">
                  <c:v>Spain</c:v>
                </c:pt>
                <c:pt idx="7">
                  <c:v>France1</c:v>
                </c:pt>
                <c:pt idx="8">
                  <c:v>Czech Republic2</c:v>
                </c:pt>
                <c:pt idx="9">
                  <c:v>Australia</c:v>
                </c:pt>
                <c:pt idx="10">
                  <c:v>Belgium2</c:v>
                </c:pt>
                <c:pt idx="11">
                  <c:v>Slovenia</c:v>
                </c:pt>
                <c:pt idx="12">
                  <c:v>Austria</c:v>
                </c:pt>
                <c:pt idx="13">
                  <c:v>Estonia</c:v>
                </c:pt>
                <c:pt idx="14">
                  <c:v>Canada2</c:v>
                </c:pt>
                <c:pt idx="15">
                  <c:v>Slovak Republic</c:v>
                </c:pt>
                <c:pt idx="16">
                  <c:v>Denmark1</c:v>
                </c:pt>
                <c:pt idx="17">
                  <c:v>Netherlands2</c:v>
                </c:pt>
                <c:pt idx="18">
                  <c:v>Germany</c:v>
                </c:pt>
                <c:pt idx="19">
                  <c:v>United States3</c:v>
                </c:pt>
                <c:pt idx="20">
                  <c:v>United Kingdom1</c:v>
                </c:pt>
                <c:pt idx="21">
                  <c:v>Norway</c:v>
                </c:pt>
                <c:pt idx="22">
                  <c:v>Finland1</c:v>
                </c:pt>
                <c:pt idx="23">
                  <c:v>Switzerland</c:v>
                </c:pt>
                <c:pt idx="24">
                  <c:v>New Zealand1</c:v>
                </c:pt>
                <c:pt idx="25">
                  <c:v>Sweden3</c:v>
                </c:pt>
              </c:strCache>
            </c:strRef>
          </c:cat>
          <c:val>
            <c:numRef>
              <c:f>'Data C_A5.1'!$E$23:$E$48</c:f>
              <c:numCache>
                <c:ptCount val="26"/>
                <c:pt idx="0">
                  <c:v>8.959569447777472</c:v>
                </c:pt>
                <c:pt idx="1">
                  <c:v>14.462106955684426</c:v>
                </c:pt>
                <c:pt idx="2">
                  <c:v>21.82497027130252</c:v>
                </c:pt>
                <c:pt idx="3">
                  <c:v>22.200720769425764</c:v>
                </c:pt>
                <c:pt idx="4">
                  <c:v>26.448568135488628</c:v>
                </c:pt>
                <c:pt idx="5">
                  <c:v>29.77905469117684</c:v>
                </c:pt>
                <c:pt idx="6">
                  <c:v>30.901502068717335</c:v>
                </c:pt>
                <c:pt idx="7">
                  <c:v>35.08409505249141</c:v>
                </c:pt>
                <c:pt idx="8">
                  <c:v>37.64521579804463</c:v>
                </c:pt>
                <c:pt idx="9">
                  <c:v>38.066866185259414</c:v>
                </c:pt>
                <c:pt idx="10">
                  <c:v>40.52940868284913</c:v>
                </c:pt>
                <c:pt idx="11">
                  <c:v>40.56008388977279</c:v>
                </c:pt>
                <c:pt idx="12">
                  <c:v>41.926047583045005</c:v>
                </c:pt>
                <c:pt idx="13">
                  <c:v>42.075139115050334</c:v>
                </c:pt>
                <c:pt idx="14">
                  <c:v>42.328333123983654</c:v>
                </c:pt>
                <c:pt idx="15">
                  <c:v>44.03840928452234</c:v>
                </c:pt>
                <c:pt idx="16">
                  <c:v>44.51045415552768</c:v>
                </c:pt>
                <c:pt idx="17">
                  <c:v>44.574384855320666</c:v>
                </c:pt>
                <c:pt idx="18">
                  <c:v>45.36849133050016</c:v>
                </c:pt>
                <c:pt idx="19">
                  <c:v>49.04673461024359</c:v>
                </c:pt>
                <c:pt idx="20">
                  <c:v>49.27182557393208</c:v>
                </c:pt>
                <c:pt idx="21">
                  <c:v>54.56291593229125</c:v>
                </c:pt>
                <c:pt idx="22">
                  <c:v>55.03382795324217</c:v>
                </c:pt>
                <c:pt idx="23">
                  <c:v>57.29345326098969</c:v>
                </c:pt>
                <c:pt idx="24">
                  <c:v>67.48431102702486</c:v>
                </c:pt>
                <c:pt idx="25">
                  <c:v>73.39205345532649</c:v>
                </c:pt>
              </c:numCache>
            </c:numRef>
          </c:val>
        </c:ser>
        <c:overlap val="100"/>
        <c:gapWidth val="0"/>
        <c:axId val="58759226"/>
        <c:axId val="59070987"/>
      </c:barChart>
      <c:lineChart>
        <c:grouping val="standard"/>
        <c:varyColors val="0"/>
        <c:ser>
          <c:idx val="1"/>
          <c:order val="1"/>
          <c:tx>
            <c:strRef>
              <c:f>'Data C_A5.1'!$F$22</c:f>
              <c:strCache>
                <c:ptCount val="1"/>
                <c:pt idx="0">
                  <c:v>OECD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C_A5.1'!$D$23:$D$48</c:f>
              <c:strCache>
                <c:ptCount val="26"/>
                <c:pt idx="0">
                  <c:v>Hungary1</c:v>
                </c:pt>
                <c:pt idx="1">
                  <c:v>Greece</c:v>
                </c:pt>
                <c:pt idx="2">
                  <c:v>Poland1</c:v>
                </c:pt>
                <c:pt idx="3">
                  <c:v>Italy1</c:v>
                </c:pt>
                <c:pt idx="4">
                  <c:v>Portugal</c:v>
                </c:pt>
                <c:pt idx="5">
                  <c:v>Korea</c:v>
                </c:pt>
                <c:pt idx="6">
                  <c:v>Spain</c:v>
                </c:pt>
                <c:pt idx="7">
                  <c:v>France1</c:v>
                </c:pt>
                <c:pt idx="8">
                  <c:v>Czech Republic2</c:v>
                </c:pt>
                <c:pt idx="9">
                  <c:v>Australia</c:v>
                </c:pt>
                <c:pt idx="10">
                  <c:v>Belgium2</c:v>
                </c:pt>
                <c:pt idx="11">
                  <c:v>Slovenia</c:v>
                </c:pt>
                <c:pt idx="12">
                  <c:v>Austria</c:v>
                </c:pt>
                <c:pt idx="13">
                  <c:v>Estonia</c:v>
                </c:pt>
                <c:pt idx="14">
                  <c:v>Canada2</c:v>
                </c:pt>
                <c:pt idx="15">
                  <c:v>Slovak Republic</c:v>
                </c:pt>
                <c:pt idx="16">
                  <c:v>Denmark1</c:v>
                </c:pt>
                <c:pt idx="17">
                  <c:v>Netherlands2</c:v>
                </c:pt>
                <c:pt idx="18">
                  <c:v>Germany</c:v>
                </c:pt>
                <c:pt idx="19">
                  <c:v>United States3</c:v>
                </c:pt>
                <c:pt idx="20">
                  <c:v>United Kingdom1</c:v>
                </c:pt>
                <c:pt idx="21">
                  <c:v>Norway</c:v>
                </c:pt>
                <c:pt idx="22">
                  <c:v>Finland1</c:v>
                </c:pt>
                <c:pt idx="23">
                  <c:v>Switzerland</c:v>
                </c:pt>
                <c:pt idx="24">
                  <c:v>New Zealand1</c:v>
                </c:pt>
                <c:pt idx="25">
                  <c:v>Sweden3</c:v>
                </c:pt>
              </c:strCache>
            </c:strRef>
          </c:cat>
          <c:val>
            <c:numRef>
              <c:f>'Data C_A5.1'!$F$23:$F$48</c:f>
              <c:numCache>
                <c:ptCount val="26"/>
                <c:pt idx="0">
                  <c:v>40.6138883418403</c:v>
                </c:pt>
                <c:pt idx="1">
                  <c:v>40.6138883418403</c:v>
                </c:pt>
                <c:pt idx="2">
                  <c:v>40.6138883418403</c:v>
                </c:pt>
                <c:pt idx="3">
                  <c:v>40.6138883418403</c:v>
                </c:pt>
                <c:pt idx="4">
                  <c:v>40.6138883418403</c:v>
                </c:pt>
                <c:pt idx="5">
                  <c:v>40.6138883418403</c:v>
                </c:pt>
                <c:pt idx="6">
                  <c:v>40.6138883418403</c:v>
                </c:pt>
                <c:pt idx="7">
                  <c:v>40.6138883418403</c:v>
                </c:pt>
                <c:pt idx="8">
                  <c:v>40.6138883418403</c:v>
                </c:pt>
                <c:pt idx="9">
                  <c:v>40.6138883418403</c:v>
                </c:pt>
                <c:pt idx="10">
                  <c:v>40.6138883418403</c:v>
                </c:pt>
                <c:pt idx="11">
                  <c:v>40.6138883418403</c:v>
                </c:pt>
                <c:pt idx="12">
                  <c:v>40.6138883418403</c:v>
                </c:pt>
                <c:pt idx="13">
                  <c:v>40.6138883418403</c:v>
                </c:pt>
                <c:pt idx="14">
                  <c:v>40.6138883418403</c:v>
                </c:pt>
                <c:pt idx="15">
                  <c:v>40.6138883418403</c:v>
                </c:pt>
                <c:pt idx="16">
                  <c:v>40.6138883418403</c:v>
                </c:pt>
                <c:pt idx="17">
                  <c:v>40.6138883418403</c:v>
                </c:pt>
                <c:pt idx="18">
                  <c:v>40.6138883418403</c:v>
                </c:pt>
                <c:pt idx="19">
                  <c:v>40.6138883418403</c:v>
                </c:pt>
                <c:pt idx="20">
                  <c:v>40.6138883418403</c:v>
                </c:pt>
                <c:pt idx="21">
                  <c:v>40.6138883418403</c:v>
                </c:pt>
                <c:pt idx="22">
                  <c:v>40.6138883418403</c:v>
                </c:pt>
                <c:pt idx="23">
                  <c:v>40.6138883418403</c:v>
                </c:pt>
                <c:pt idx="24">
                  <c:v>40.6138883418403</c:v>
                </c:pt>
                <c:pt idx="25">
                  <c:v>40.6138883418403</c:v>
                </c:pt>
              </c:numCache>
            </c:numRef>
          </c:val>
          <c:smooth val="0"/>
        </c:ser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75"/>
              <c:y val="0.15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759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Chart A5.2. Participation in formal and/or non-formal education, by educational attainment (2007)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20075"/>
          <c:w val="0.94675"/>
          <c:h val="0.39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C_A5.2'!$I$7</c:f>
              <c:strCache>
                <c:ptCount val="1"/>
                <c:pt idx="0">
                  <c:v>All levels of education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C_A5.2'!$B$9:$B$36</c:f>
              <c:strCache>
                <c:ptCount val="27"/>
                <c:pt idx="0">
                  <c:v>Sweden</c:v>
                </c:pt>
                <c:pt idx="1">
                  <c:v>New Zealand</c:v>
                </c:pt>
                <c:pt idx="2">
                  <c:v>Switzerland</c:v>
                </c:pt>
                <c:pt idx="3">
                  <c:v>Finland</c:v>
                </c:pt>
                <c:pt idx="4">
                  <c:v>Norway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Germany</c:v>
                </c:pt>
                <c:pt idx="8">
                  <c:v>Netherlands</c:v>
                </c:pt>
                <c:pt idx="9">
                  <c:v>Denmark</c:v>
                </c:pt>
                <c:pt idx="10">
                  <c:v>Slovak Republic</c:v>
                </c:pt>
                <c:pt idx="11">
                  <c:v>Canada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</c:v>
                </c:pt>
                <c:pt idx="17">
                  <c:v>Australia</c:v>
                </c:pt>
                <c:pt idx="18">
                  <c:v>Czech Republic</c:v>
                </c:pt>
                <c:pt idx="19">
                  <c:v>France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</c:v>
                </c:pt>
                <c:pt idx="24">
                  <c:v>Poland</c:v>
                </c:pt>
                <c:pt idx="25">
                  <c:v>Greece</c:v>
                </c:pt>
                <c:pt idx="26">
                  <c:v>Hungary</c:v>
                </c:pt>
              </c:strCache>
            </c:strRef>
          </c:cat>
          <c:val>
            <c:numRef>
              <c:f>'Data C_A5.2'!$I$9:$I$35</c:f>
              <c:numCache>
                <c:ptCount val="27"/>
                <c:pt idx="0">
                  <c:v>73.39205345532649</c:v>
                </c:pt>
                <c:pt idx="1">
                  <c:v>67.48431102702486</c:v>
                </c:pt>
                <c:pt idx="2">
                  <c:v>57.29345326098969</c:v>
                </c:pt>
                <c:pt idx="3">
                  <c:v>55.03382795324217</c:v>
                </c:pt>
                <c:pt idx="4">
                  <c:v>54.56291593229125</c:v>
                </c:pt>
                <c:pt idx="5">
                  <c:v>49.27182557393208</c:v>
                </c:pt>
                <c:pt idx="6">
                  <c:v>49.04673395485744</c:v>
                </c:pt>
                <c:pt idx="7">
                  <c:v>45.36849133050016</c:v>
                </c:pt>
                <c:pt idx="8">
                  <c:v>44.574384855320666</c:v>
                </c:pt>
                <c:pt idx="9">
                  <c:v>44.51045415552768</c:v>
                </c:pt>
                <c:pt idx="10">
                  <c:v>44.03840928452234</c:v>
                </c:pt>
                <c:pt idx="11">
                  <c:v>42.328333123983654</c:v>
                </c:pt>
                <c:pt idx="12">
                  <c:v>42.075139115050334</c:v>
                </c:pt>
                <c:pt idx="13">
                  <c:v>41.926047583045005</c:v>
                </c:pt>
                <c:pt idx="14">
                  <c:v>40.613888034638606</c:v>
                </c:pt>
                <c:pt idx="15">
                  <c:v>40.56008388977279</c:v>
                </c:pt>
                <c:pt idx="16">
                  <c:v>40.52940868284913</c:v>
                </c:pt>
                <c:pt idx="17">
                  <c:v>38.066866185259414</c:v>
                </c:pt>
                <c:pt idx="18">
                  <c:v>37.645215798044624</c:v>
                </c:pt>
                <c:pt idx="19">
                  <c:v>35.08409505249141</c:v>
                </c:pt>
                <c:pt idx="20">
                  <c:v>30.901502068717335</c:v>
                </c:pt>
                <c:pt idx="21">
                  <c:v>29.77904797372226</c:v>
                </c:pt>
                <c:pt idx="22">
                  <c:v>26.448568135488628</c:v>
                </c:pt>
                <c:pt idx="23">
                  <c:v>22.200720769425764</c:v>
                </c:pt>
                <c:pt idx="24">
                  <c:v>21.82497027130252</c:v>
                </c:pt>
                <c:pt idx="25">
                  <c:v>14.462106955684426</c:v>
                </c:pt>
                <c:pt idx="26">
                  <c:v>8.959569447777472</c:v>
                </c:pt>
              </c:numCache>
            </c:numRef>
          </c:val>
        </c:ser>
        <c:axId val="61876836"/>
        <c:axId val="20020613"/>
      </c:barChart>
      <c:lineChart>
        <c:grouping val="standard"/>
        <c:varyColors val="0"/>
        <c:ser>
          <c:idx val="2"/>
          <c:order val="1"/>
          <c:tx>
            <c:strRef>
              <c:f>'Data C_A5.2'!$H$7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C_A5.2'!$H$9:$H$35</c:f>
              <c:numCache>
                <c:ptCount val="27"/>
                <c:pt idx="0">
                  <c:v>89.88495918138494</c:v>
                </c:pt>
                <c:pt idx="1">
                  <c:v>83.53325905279029</c:v>
                </c:pt>
                <c:pt idx="2">
                  <c:v>78.56841938044481</c:v>
                </c:pt>
                <c:pt idx="3">
                  <c:v>72.92856256697144</c:v>
                </c:pt>
                <c:pt idx="4">
                  <c:v>72.2672178055438</c:v>
                </c:pt>
                <c:pt idx="5">
                  <c:v>62.62196724191687</c:v>
                </c:pt>
                <c:pt idx="6">
                  <c:v>62.751574493288864</c:v>
                </c:pt>
                <c:pt idx="7">
                  <c:v>63.208616846558854</c:v>
                </c:pt>
                <c:pt idx="8">
                  <c:v>65.49098982053938</c:v>
                </c:pt>
                <c:pt idx="9">
                  <c:v>62.78992910178216</c:v>
                </c:pt>
                <c:pt idx="10">
                  <c:v>61.7872546690716</c:v>
                </c:pt>
                <c:pt idx="11">
                  <c:v>54.0570969440385</c:v>
                </c:pt>
                <c:pt idx="12">
                  <c:v>60.60075397833256</c:v>
                </c:pt>
                <c:pt idx="13">
                  <c:v>68.0523487971326</c:v>
                </c:pt>
                <c:pt idx="14">
                  <c:v>60.227427508093875</c:v>
                </c:pt>
                <c:pt idx="15">
                  <c:v>67.60811543379752</c:v>
                </c:pt>
                <c:pt idx="16">
                  <c:v>63.27518025871046</c:v>
                </c:pt>
                <c:pt idx="17">
                  <c:v>53.30954554255525</c:v>
                </c:pt>
                <c:pt idx="18">
                  <c:v>62.41107839068403</c:v>
                </c:pt>
                <c:pt idx="19">
                  <c:v>57.102644558004066</c:v>
                </c:pt>
                <c:pt idx="20">
                  <c:v>51.132290924851894</c:v>
                </c:pt>
                <c:pt idx="21">
                  <c:v>39.380910758447094</c:v>
                </c:pt>
                <c:pt idx="22">
                  <c:v>63.945087176381236</c:v>
                </c:pt>
                <c:pt idx="23">
                  <c:v>51.409799979739965</c:v>
                </c:pt>
                <c:pt idx="24">
                  <c:v>54.41144059976042</c:v>
                </c:pt>
                <c:pt idx="25">
                  <c:v>31.77694729701167</c:v>
                </c:pt>
                <c:pt idx="26">
                  <c:v>19.36113880664246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C_A5.2'!$G$7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C_A5.2'!$G$9:$G$35</c:f>
              <c:numCache>
                <c:ptCount val="27"/>
                <c:pt idx="0">
                  <c:v>72.43562956448295</c:v>
                </c:pt>
                <c:pt idx="1">
                  <c:v>64.06912847637682</c:v>
                </c:pt>
                <c:pt idx="2">
                  <c:v>53.71220464824999</c:v>
                </c:pt>
                <c:pt idx="3">
                  <c:v>51.78372478672521</c:v>
                </c:pt>
                <c:pt idx="4">
                  <c:v>51.86659567602668</c:v>
                </c:pt>
                <c:pt idx="5">
                  <c:v>52.503887628304845</c:v>
                </c:pt>
                <c:pt idx="6">
                  <c:v>37.12733250490305</c:v>
                </c:pt>
                <c:pt idx="7">
                  <c:v>45.414477029361215</c:v>
                </c:pt>
                <c:pt idx="8">
                  <c:v>41.95740185366113</c:v>
                </c:pt>
                <c:pt idx="9">
                  <c:v>41.3072174118098</c:v>
                </c:pt>
                <c:pt idx="10">
                  <c:v>40.78934470448185</c:v>
                </c:pt>
                <c:pt idx="11">
                  <c:v>32.356947854223705</c:v>
                </c:pt>
                <c:pt idx="12">
                  <c:v>35.920040540992694</c:v>
                </c:pt>
                <c:pt idx="13">
                  <c:v>41.875425604254495</c:v>
                </c:pt>
                <c:pt idx="14">
                  <c:v>39.59253140533655</c:v>
                </c:pt>
                <c:pt idx="15">
                  <c:v>38.97499664456928</c:v>
                </c:pt>
                <c:pt idx="16">
                  <c:v>38.42751505534873</c:v>
                </c:pt>
                <c:pt idx="17">
                  <c:v>38.49602552465825</c:v>
                </c:pt>
                <c:pt idx="18">
                  <c:v>36.60616937133382</c:v>
                </c:pt>
                <c:pt idx="19">
                  <c:v>34.138877230455726</c:v>
                </c:pt>
                <c:pt idx="20">
                  <c:v>35.45210773518105</c:v>
                </c:pt>
                <c:pt idx="21">
                  <c:v>24.525131418333928</c:v>
                </c:pt>
                <c:pt idx="22">
                  <c:v>45.55876034520565</c:v>
                </c:pt>
                <c:pt idx="23">
                  <c:v>30.184479107223687</c:v>
                </c:pt>
                <c:pt idx="24">
                  <c:v>15.835975517215964</c:v>
                </c:pt>
                <c:pt idx="25">
                  <c:v>15.168489357447841</c:v>
                </c:pt>
                <c:pt idx="26">
                  <c:v>8.627905322810944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'Data C_A5.2'!$F$7</c:f>
              <c:strCache>
                <c:ptCount val="1"/>
                <c:pt idx="0">
                  <c:v>Below upper secondary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C_A5.2'!$F$9:$F$35</c:f>
              <c:numCache>
                <c:ptCount val="27"/>
                <c:pt idx="0">
                  <c:v>55.85154197665513</c:v>
                </c:pt>
                <c:pt idx="1">
                  <c:v>46.22189245532233</c:v>
                </c:pt>
                <c:pt idx="2">
                  <c:v>20.529861880994066</c:v>
                </c:pt>
                <c:pt idx="3">
                  <c:v>35.17489326474154</c:v>
                </c:pt>
                <c:pt idx="4">
                  <c:v>37.82129995460084</c:v>
                </c:pt>
                <c:pt idx="5">
                  <c:v>33.375295144829394</c:v>
                </c:pt>
                <c:pt idx="6">
                  <c:v>23.470928772379327</c:v>
                </c:pt>
                <c:pt idx="7">
                  <c:v>19.935775325407405</c:v>
                </c:pt>
                <c:pt idx="8">
                  <c:v>25.3657645611076</c:v>
                </c:pt>
                <c:pt idx="9">
                  <c:v>29.883099389767157</c:v>
                </c:pt>
                <c:pt idx="10">
                  <c:v>14.152647150598591</c:v>
                </c:pt>
                <c:pt idx="11">
                  <c:v>18.04180264792375</c:v>
                </c:pt>
                <c:pt idx="12">
                  <c:v>19.66199178810216</c:v>
                </c:pt>
                <c:pt idx="13">
                  <c:v>19.05197968012331</c:v>
                </c:pt>
                <c:pt idx="14">
                  <c:v>21.852675908946534</c:v>
                </c:pt>
                <c:pt idx="15">
                  <c:v>12.683959742414043</c:v>
                </c:pt>
                <c:pt idx="16">
                  <c:v>19.808060230967786</c:v>
                </c:pt>
                <c:pt idx="17">
                  <c:v>22.647875061217825</c:v>
                </c:pt>
                <c:pt idx="18">
                  <c:v>14.830783229724805</c:v>
                </c:pt>
                <c:pt idx="19">
                  <c:v>19.086760848425815</c:v>
                </c:pt>
                <c:pt idx="20">
                  <c:v>17.03979083028809</c:v>
                </c:pt>
                <c:pt idx="21">
                  <c:v>16.765633435449107</c:v>
                </c:pt>
                <c:pt idx="22">
                  <c:v>15.861436914454343</c:v>
                </c:pt>
                <c:pt idx="23">
                  <c:v>8.192505378790745</c:v>
                </c:pt>
                <c:pt idx="24">
                  <c:v>4.690206720881105</c:v>
                </c:pt>
                <c:pt idx="25">
                  <c:v>4.02366007003499</c:v>
                </c:pt>
                <c:pt idx="26">
                  <c:v>2.6407268900317575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666699"/>
              </a:solidFill>
            </a:ln>
          </c:spPr>
        </c:hiLowLines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876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175"/>
          <c:y val="0.059"/>
          <c:w val="0.69975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3575"/>
          <c:w val="0.98775"/>
          <c:h val="0.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C_A5.3'!$E$7</c:f>
              <c:strCache>
                <c:ptCount val="1"/>
                <c:pt idx="0">
                  <c:v>Persons who have not participated in formal and /or non-formal education and have not looked for information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C_A5.3'!$D$8:$D$27</c:f>
              <c:strCache>
                <c:ptCount val="20"/>
                <c:pt idx="0">
                  <c:v>Sweden1</c:v>
                </c:pt>
                <c:pt idx="1">
                  <c:v>Netherlands2</c:v>
                </c:pt>
                <c:pt idx="2">
                  <c:v>United Kingdom3</c:v>
                </c:pt>
                <c:pt idx="3">
                  <c:v>Finland3</c:v>
                </c:pt>
                <c:pt idx="4">
                  <c:v>Slovak Republic</c:v>
                </c:pt>
                <c:pt idx="5">
                  <c:v>Canada2</c:v>
                </c:pt>
                <c:pt idx="6">
                  <c:v>Austria</c:v>
                </c:pt>
                <c:pt idx="7">
                  <c:v>Australia</c:v>
                </c:pt>
                <c:pt idx="8">
                  <c:v>Germany</c:v>
                </c:pt>
                <c:pt idx="9">
                  <c:v>Korea</c:v>
                </c:pt>
                <c:pt idx="10">
                  <c:v>Slovenia</c:v>
                </c:pt>
                <c:pt idx="11">
                  <c:v>OECD average</c:v>
                </c:pt>
                <c:pt idx="12">
                  <c:v>Belgium2</c:v>
                </c:pt>
                <c:pt idx="13">
                  <c:v>France3</c:v>
                </c:pt>
                <c:pt idx="14">
                  <c:v>Spain</c:v>
                </c:pt>
                <c:pt idx="15">
                  <c:v>Portugal</c:v>
                </c:pt>
                <c:pt idx="16">
                  <c:v>Poland3</c:v>
                </c:pt>
                <c:pt idx="17">
                  <c:v>Italy3</c:v>
                </c:pt>
                <c:pt idx="18">
                  <c:v>Greece</c:v>
                </c:pt>
                <c:pt idx="19">
                  <c:v>Hungary3</c:v>
                </c:pt>
              </c:strCache>
            </c:strRef>
          </c:cat>
          <c:val>
            <c:numRef>
              <c:f>'Data C_A5.3'!$E$8:$E$27</c:f>
              <c:numCache>
                <c:ptCount val="20"/>
                <c:pt idx="0">
                  <c:v>21.822278063248625</c:v>
                </c:pt>
                <c:pt idx="1">
                  <c:v>24.693976357903434</c:v>
                </c:pt>
                <c:pt idx="2">
                  <c:v>28.445423362353704</c:v>
                </c:pt>
                <c:pt idx="3">
                  <c:v>33.14628201259806</c:v>
                </c:pt>
                <c:pt idx="4">
                  <c:v>40.898896658077916</c:v>
                </c:pt>
                <c:pt idx="5">
                  <c:v>45.6481441601019</c:v>
                </c:pt>
                <c:pt idx="6">
                  <c:v>47.58165411355889</c:v>
                </c:pt>
                <c:pt idx="7">
                  <c:v>48.38691963427693</c:v>
                </c:pt>
                <c:pt idx="8">
                  <c:v>48.918554494933936</c:v>
                </c:pt>
                <c:pt idx="9">
                  <c:v>50.30345078221536</c:v>
                </c:pt>
                <c:pt idx="10">
                  <c:v>51.00263522655589</c:v>
                </c:pt>
                <c:pt idx="11">
                  <c:v>51.7221737412859</c:v>
                </c:pt>
                <c:pt idx="12">
                  <c:v>52.18488843966206</c:v>
                </c:pt>
                <c:pt idx="13">
                  <c:v>55.13534649338647</c:v>
                </c:pt>
                <c:pt idx="14">
                  <c:v>59.04733319798945</c:v>
                </c:pt>
                <c:pt idx="15">
                  <c:v>67.19535453098284</c:v>
                </c:pt>
                <c:pt idx="16">
                  <c:v>69.67711551662069</c:v>
                </c:pt>
                <c:pt idx="17">
                  <c:v>71.04362507329519</c:v>
                </c:pt>
                <c:pt idx="18">
                  <c:v>80.4731368010665</c:v>
                </c:pt>
                <c:pt idx="19">
                  <c:v>86.39674765087362</c:v>
                </c:pt>
              </c:numCache>
            </c:numRef>
          </c:val>
        </c:ser>
        <c:axId val="45967790"/>
        <c:axId val="11056927"/>
      </c:barChart>
      <c:lineChart>
        <c:grouping val="standard"/>
        <c:varyColors val="0"/>
        <c:ser>
          <c:idx val="1"/>
          <c:order val="1"/>
          <c:tx>
            <c:strRef>
              <c:f>'Data C_A5.3'!$F$7</c:f>
              <c:strCache>
                <c:ptCount val="1"/>
                <c:pt idx="0">
                  <c:v>Participation in formal and /or non-formal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 C_A5.3'!$A$8:$A$27</c:f>
              <c:strCache>
                <c:ptCount val="20"/>
                <c:pt idx="0">
                  <c:v>Sweden</c:v>
                </c:pt>
                <c:pt idx="1">
                  <c:v>Netherlands</c:v>
                </c:pt>
                <c:pt idx="2">
                  <c:v>United Kingdom</c:v>
                </c:pt>
                <c:pt idx="3">
                  <c:v>Finland</c:v>
                </c:pt>
                <c:pt idx="4">
                  <c:v>Slovak Republic</c:v>
                </c:pt>
                <c:pt idx="5">
                  <c:v>Canada</c:v>
                </c:pt>
                <c:pt idx="6">
                  <c:v>Austria</c:v>
                </c:pt>
                <c:pt idx="7">
                  <c:v>Australia</c:v>
                </c:pt>
                <c:pt idx="8">
                  <c:v>Germany</c:v>
                </c:pt>
                <c:pt idx="9">
                  <c:v>Korea</c:v>
                </c:pt>
                <c:pt idx="10">
                  <c:v>Slovenia</c:v>
                </c:pt>
                <c:pt idx="11">
                  <c:v>OECD average</c:v>
                </c:pt>
                <c:pt idx="12">
                  <c:v>Belgium</c:v>
                </c:pt>
                <c:pt idx="13">
                  <c:v>France</c:v>
                </c:pt>
                <c:pt idx="14">
                  <c:v>Spain</c:v>
                </c:pt>
                <c:pt idx="15">
                  <c:v>Portugal</c:v>
                </c:pt>
                <c:pt idx="16">
                  <c:v>Poland</c:v>
                </c:pt>
                <c:pt idx="17">
                  <c:v>Italy</c:v>
                </c:pt>
                <c:pt idx="18">
                  <c:v>Greece</c:v>
                </c:pt>
                <c:pt idx="19">
                  <c:v>Hungary</c:v>
                </c:pt>
              </c:strCache>
            </c:strRef>
          </c:cat>
          <c:val>
            <c:numRef>
              <c:f>'Data C_A5.3'!$F$8:$F$27</c:f>
              <c:numCache>
                <c:ptCount val="20"/>
                <c:pt idx="0">
                  <c:v>73.39205345532649</c:v>
                </c:pt>
                <c:pt idx="1">
                  <c:v>44.574384855320666</c:v>
                </c:pt>
                <c:pt idx="2">
                  <c:v>49.27182557393208</c:v>
                </c:pt>
                <c:pt idx="3">
                  <c:v>55.03382795324217</c:v>
                </c:pt>
                <c:pt idx="4">
                  <c:v>44.03840928452234</c:v>
                </c:pt>
                <c:pt idx="5">
                  <c:v>42.328333123983654</c:v>
                </c:pt>
                <c:pt idx="6">
                  <c:v>41.926047583045005</c:v>
                </c:pt>
                <c:pt idx="7">
                  <c:v>38.066866185259414</c:v>
                </c:pt>
                <c:pt idx="8">
                  <c:v>45.36849133050016</c:v>
                </c:pt>
                <c:pt idx="9">
                  <c:v>29.77905469117684</c:v>
                </c:pt>
                <c:pt idx="10">
                  <c:v>40.56008388977279</c:v>
                </c:pt>
                <c:pt idx="11">
                  <c:v>40.6138883418403</c:v>
                </c:pt>
                <c:pt idx="12">
                  <c:v>40.52940868284913</c:v>
                </c:pt>
                <c:pt idx="13">
                  <c:v>35.08409505249141</c:v>
                </c:pt>
                <c:pt idx="14">
                  <c:v>30.901502068717335</c:v>
                </c:pt>
                <c:pt idx="15">
                  <c:v>26.448568135488628</c:v>
                </c:pt>
                <c:pt idx="16">
                  <c:v>21.82497027130252</c:v>
                </c:pt>
                <c:pt idx="17">
                  <c:v>22.200720769425764</c:v>
                </c:pt>
                <c:pt idx="18">
                  <c:v>14.462106955684426</c:v>
                </c:pt>
                <c:pt idx="19">
                  <c:v>8.959569447777472</c:v>
                </c:pt>
              </c:numCache>
            </c:numRef>
          </c:val>
          <c:smooth val="0"/>
        </c:ser>
        <c:axId val="32403480"/>
        <c:axId val="23195865"/>
      </c:line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967790"/>
        <c:crossesAt val="1"/>
        <c:crossBetween val="between"/>
        <c:dispUnits/>
      </c:valAx>
      <c:catAx>
        <c:axId val="32403480"/>
        <c:scaling>
          <c:orientation val="minMax"/>
        </c:scaling>
        <c:axPos val="b"/>
        <c:delete val="1"/>
        <c:majorTickMark val="out"/>
        <c:minorTickMark val="none"/>
        <c:tickLblPos val="none"/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4034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8"/>
          <c:y val="0.061"/>
          <c:w val="0.839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Participation in formal and/or non-formal education, according to whether the individual has found information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925"/>
          <c:w val="0.973"/>
          <c:h val="0.7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C_A5.4'!$H$11</c:f>
              <c:strCache>
                <c:ptCount val="1"/>
                <c:pt idx="0">
                  <c:v>Has found information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C_A5.4'!$H$12:$H$30</c:f>
              <c:numCache>
                <c:ptCount val="19"/>
                <c:pt idx="0">
                  <c:v>57.15275700798756</c:v>
                </c:pt>
                <c:pt idx="1">
                  <c:v>87.71007826873262</c:v>
                </c:pt>
                <c:pt idx="2">
                  <c:v>71.65227927465597</c:v>
                </c:pt>
                <c:pt idx="3">
                  <c:v>75.05273010732624</c:v>
                </c:pt>
                <c:pt idx="4">
                  <c:v>70.34630394514586</c:v>
                </c:pt>
                <c:pt idx="5">
                  <c:v>70.62954448687887</c:v>
                </c:pt>
                <c:pt idx="6">
                  <c:v>67.51041334581579</c:v>
                </c:pt>
                <c:pt idx="7">
                  <c:v>66.43529273079031</c:v>
                </c:pt>
                <c:pt idx="8">
                  <c:v>65.78133607224201</c:v>
                </c:pt>
                <c:pt idx="9">
                  <c:v>63.90372942557956</c:v>
                </c:pt>
                <c:pt idx="10">
                  <c:v>60.97433927979183</c:v>
                </c:pt>
                <c:pt idx="11">
                  <c:v>0</c:v>
                </c:pt>
                <c:pt idx="12">
                  <c:v>67.9187705502789</c:v>
                </c:pt>
                <c:pt idx="13">
                  <c:v>60.18195464587069</c:v>
                </c:pt>
                <c:pt idx="14">
                  <c:v>59.25450274079875</c:v>
                </c:pt>
                <c:pt idx="15">
                  <c:v>56.20050707995237</c:v>
                </c:pt>
                <c:pt idx="16">
                  <c:v>54.15501188787451</c:v>
                </c:pt>
                <c:pt idx="17">
                  <c:v>48.486470961188246</c:v>
                </c:pt>
                <c:pt idx="18">
                  <c:v>41.57066572131207</c:v>
                </c:pt>
              </c:numCache>
            </c:numRef>
          </c:val>
        </c:ser>
        <c:ser>
          <c:idx val="0"/>
          <c:order val="1"/>
          <c:tx>
            <c:strRef>
              <c:f>'Data C_A5.4'!$I$11</c:f>
              <c:strCache>
                <c:ptCount val="1"/>
                <c:pt idx="0">
                  <c:v>Has not found information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C_A5.4'!$I$12:$I$30</c:f>
              <c:numCache>
                <c:ptCount val="19"/>
                <c:pt idx="0">
                  <c:v>32.36940733690575</c:v>
                </c:pt>
                <c:pt idx="1">
                  <c:v>70.0534372371516</c:v>
                </c:pt>
                <c:pt idx="2">
                  <c:v>57.91663864295307</c:v>
                </c:pt>
                <c:pt idx="3">
                  <c:v>33.0104401142407</c:v>
                </c:pt>
                <c:pt idx="4">
                  <c:v>41.11223072083278</c:v>
                </c:pt>
                <c:pt idx="5">
                  <c:v>38.64667590649775</c:v>
                </c:pt>
                <c:pt idx="6">
                  <c:v>60.580537949499785</c:v>
                </c:pt>
                <c:pt idx="7">
                  <c:v>48.11799118351617</c:v>
                </c:pt>
                <c:pt idx="8">
                  <c:v>44.6323544956659</c:v>
                </c:pt>
                <c:pt idx="9">
                  <c:v>41.84939294166404</c:v>
                </c:pt>
                <c:pt idx="11">
                  <c:v>0</c:v>
                </c:pt>
                <c:pt idx="12">
                  <c:v>33.113410270683644</c:v>
                </c:pt>
                <c:pt idx="13">
                  <c:v>43.37038691419197</c:v>
                </c:pt>
                <c:pt idx="14">
                  <c:v>38.519533927347496</c:v>
                </c:pt>
                <c:pt idx="15">
                  <c:v>43.08556762157923</c:v>
                </c:pt>
                <c:pt idx="16">
                  <c:v>28.925402719473855</c:v>
                </c:pt>
              </c:numCache>
            </c:numRef>
          </c:val>
        </c:ser>
        <c:axId val="7436194"/>
        <c:axId val="66925747"/>
      </c:bar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5"/>
          <c:y val="0.1315"/>
          <c:w val="0.413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Participation in formal and/or non-formal education, according to whether the individual has looked for information 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7175"/>
          <c:w val="0.97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C_A5.4'!$F$11</c:f>
              <c:strCache>
                <c:ptCount val="1"/>
                <c:pt idx="0">
                  <c:v>Has not looked for information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C_A5.4'!$F$12:$F$30</c:f>
              <c:numCache>
                <c:ptCount val="19"/>
                <c:pt idx="0">
                  <c:v>0</c:v>
                </c:pt>
                <c:pt idx="1">
                  <c:v>66.70937314995018</c:v>
                </c:pt>
                <c:pt idx="2">
                  <c:v>44.69949548940083</c:v>
                </c:pt>
                <c:pt idx="3">
                  <c:v>40.50589499130776</c:v>
                </c:pt>
                <c:pt idx="4">
                  <c:v>27.217342260008564</c:v>
                </c:pt>
                <c:pt idx="5">
                  <c:v>31.17692544795623</c:v>
                </c:pt>
                <c:pt idx="6">
                  <c:v>33.28275600629435</c:v>
                </c:pt>
                <c:pt idx="7">
                  <c:v>32.744924294573615</c:v>
                </c:pt>
                <c:pt idx="8">
                  <c:v>17.880907096713628</c:v>
                </c:pt>
                <c:pt idx="9">
                  <c:v>19.213252451037683</c:v>
                </c:pt>
                <c:pt idx="10">
                  <c:v>34.530092144541214</c:v>
                </c:pt>
                <c:pt idx="11">
                  <c:v>27.69654667782811</c:v>
                </c:pt>
                <c:pt idx="12">
                  <c:v>24.63469321487289</c:v>
                </c:pt>
                <c:pt idx="13">
                  <c:v>26.726180402930442</c:v>
                </c:pt>
                <c:pt idx="14">
                  <c:v>28.959567863909374</c:v>
                </c:pt>
                <c:pt idx="15">
                  <c:v>23.97191535515523</c:v>
                </c:pt>
                <c:pt idx="16">
                  <c:v>15.194644347276155</c:v>
                </c:pt>
                <c:pt idx="17">
                  <c:v>11.338061504284314</c:v>
                </c:pt>
                <c:pt idx="18">
                  <c:v>6.506993034858364</c:v>
                </c:pt>
              </c:numCache>
            </c:numRef>
          </c:val>
        </c:ser>
        <c:ser>
          <c:idx val="1"/>
          <c:order val="1"/>
          <c:tx>
            <c:strRef>
              <c:f>'Data C_A5.4'!$G$11</c:f>
              <c:strCache>
                <c:ptCount val="1"/>
                <c:pt idx="0">
                  <c:v>Has looked for information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C_A5.4'!$G$12:$G$30</c:f>
              <c:numCache>
                <c:ptCount val="19"/>
                <c:pt idx="0">
                  <c:v>0</c:v>
                </c:pt>
                <c:pt idx="1">
                  <c:v>86.10803467832113</c:v>
                </c:pt>
                <c:pt idx="2">
                  <c:v>70.45043929480192</c:v>
                </c:pt>
                <c:pt idx="3">
                  <c:v>67.93585522824492</c:v>
                </c:pt>
                <c:pt idx="4">
                  <c:v>67.74662269566096</c:v>
                </c:pt>
                <c:pt idx="5">
                  <c:v>66.65850968365226</c:v>
                </c:pt>
                <c:pt idx="6">
                  <c:v>66.5517393422285</c:v>
                </c:pt>
                <c:pt idx="7">
                  <c:v>65.08524579327069</c:v>
                </c:pt>
                <c:pt idx="8">
                  <c:v>62.690291488559104</c:v>
                </c:pt>
                <c:pt idx="9">
                  <c:v>62.21970667273165</c:v>
                </c:pt>
                <c:pt idx="10">
                  <c:v>60.196416073817716</c:v>
                </c:pt>
                <c:pt idx="11">
                  <c:v>58.905567270961726</c:v>
                </c:pt>
                <c:pt idx="12">
                  <c:v>58.182464990860986</c:v>
                </c:pt>
                <c:pt idx="13">
                  <c:v>57.867995744035</c:v>
                </c:pt>
                <c:pt idx="14">
                  <c:v>57.51966018024224</c:v>
                </c:pt>
                <c:pt idx="15">
                  <c:v>55.256287300726605</c:v>
                </c:pt>
                <c:pt idx="16">
                  <c:v>52.36269185457655</c:v>
                </c:pt>
                <c:pt idx="17">
                  <c:v>47.47388266122327</c:v>
                </c:pt>
                <c:pt idx="18">
                  <c:v>38.819614868526614</c:v>
                </c:pt>
              </c:numCache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0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725"/>
          <c:y val="0.11725"/>
          <c:w val="0.482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A5.5. Mean hours per participant and participation in non-formal education (2007) </a:t>
            </a:r>
          </a:p>
        </c:rich>
      </c:tx>
      <c:layout>
        <c:manualLayout>
          <c:xMode val="factor"/>
          <c:yMode val="factor"/>
          <c:x val="0.004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09625"/>
          <c:w val="0.90075"/>
          <c:h val="0.536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C_A4.5'!$E$9</c:f>
              <c:strCache>
                <c:ptCount val="1"/>
                <c:pt idx="0">
                  <c:v>Mean hours per participant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C_A4.5'!$D$11:$D$35</c:f>
              <c:strCache>
                <c:ptCount val="25"/>
                <c:pt idx="0">
                  <c:v>United Kingdom1</c:v>
                </c:pt>
                <c:pt idx="1">
                  <c:v>New Zealand1,4</c:v>
                </c:pt>
                <c:pt idx="2">
                  <c:v>Italy1</c:v>
                </c:pt>
                <c:pt idx="3">
                  <c:v>Canada2</c:v>
                </c:pt>
                <c:pt idx="4">
                  <c:v>Slovenia</c:v>
                </c:pt>
                <c:pt idx="5">
                  <c:v>Estonia</c:v>
                </c:pt>
                <c:pt idx="6">
                  <c:v>Czech Republic2</c:v>
                </c:pt>
                <c:pt idx="7">
                  <c:v>France1</c:v>
                </c:pt>
                <c:pt idx="8">
                  <c:v>Slovak Republic</c:v>
                </c:pt>
                <c:pt idx="9">
                  <c:v>Netherlands2</c:v>
                </c:pt>
                <c:pt idx="10">
                  <c:v>United States3</c:v>
                </c:pt>
                <c:pt idx="11">
                  <c:v>Sweden3</c:v>
                </c:pt>
                <c:pt idx="12">
                  <c:v>Germany</c:v>
                </c:pt>
                <c:pt idx="13">
                  <c:v>Norway</c:v>
                </c:pt>
                <c:pt idx="14">
                  <c:v>OECD average</c:v>
                </c:pt>
                <c:pt idx="15">
                  <c:v>Poland1</c:v>
                </c:pt>
                <c:pt idx="16">
                  <c:v>Greece</c:v>
                </c:pt>
                <c:pt idx="17">
                  <c:v>Austria</c:v>
                </c:pt>
                <c:pt idx="18">
                  <c:v>Portugal</c:v>
                </c:pt>
                <c:pt idx="19">
                  <c:v>Finland1</c:v>
                </c:pt>
                <c:pt idx="20">
                  <c:v>Hungary1</c:v>
                </c:pt>
                <c:pt idx="21">
                  <c:v>Spain</c:v>
                </c:pt>
                <c:pt idx="22">
                  <c:v>Belgium2</c:v>
                </c:pt>
                <c:pt idx="23">
                  <c:v>Denmark1</c:v>
                </c:pt>
                <c:pt idx="24">
                  <c:v>Korea</c:v>
                </c:pt>
              </c:strCache>
            </c:strRef>
          </c:cat>
          <c:val>
            <c:numRef>
              <c:f>'Data C_A4.5'!$E$11:$E$35</c:f>
              <c:numCache>
                <c:ptCount val="25"/>
                <c:pt idx="0">
                  <c:v>46.09377920575967</c:v>
                </c:pt>
                <c:pt idx="1">
                  <c:v>46.905041604096574</c:v>
                </c:pt>
                <c:pt idx="2">
                  <c:v>47.65839911250209</c:v>
                </c:pt>
                <c:pt idx="3">
                  <c:v>48.58950124380015</c:v>
                </c:pt>
                <c:pt idx="4">
                  <c:v>48.718445858775276</c:v>
                </c:pt>
                <c:pt idx="5">
                  <c:v>51.552421453122435</c:v>
                </c:pt>
                <c:pt idx="6">
                  <c:v>55.20776580045793</c:v>
                </c:pt>
                <c:pt idx="7">
                  <c:v>57.29429337942425</c:v>
                </c:pt>
                <c:pt idx="8">
                  <c:v>57.526792842448785</c:v>
                </c:pt>
                <c:pt idx="9">
                  <c:v>59.206438326534325</c:v>
                </c:pt>
                <c:pt idx="10">
                  <c:v>59.334071338014326</c:v>
                </c:pt>
                <c:pt idx="11">
                  <c:v>72.64539425665224</c:v>
                </c:pt>
                <c:pt idx="12">
                  <c:v>76.11949091629181</c:v>
                </c:pt>
                <c:pt idx="13">
                  <c:v>78.41891375153271</c:v>
                </c:pt>
                <c:pt idx="14">
                  <c:v>79.14163932374473</c:v>
                </c:pt>
                <c:pt idx="15">
                  <c:v>80.8918592765682</c:v>
                </c:pt>
                <c:pt idx="16">
                  <c:v>85.77134782827923</c:v>
                </c:pt>
                <c:pt idx="17">
                  <c:v>91.53944428875916</c:v>
                </c:pt>
                <c:pt idx="18">
                  <c:v>92.73324173197204</c:v>
                </c:pt>
                <c:pt idx="19">
                  <c:v>95.4361126267058</c:v>
                </c:pt>
                <c:pt idx="20">
                  <c:v>110.90542160843546</c:v>
                </c:pt>
                <c:pt idx="21">
                  <c:v>111.52336163112915</c:v>
                </c:pt>
                <c:pt idx="22">
                  <c:v>114.00913175791104</c:v>
                </c:pt>
                <c:pt idx="23">
                  <c:v>121.1244670797116</c:v>
                </c:pt>
                <c:pt idx="24">
                  <c:v>132.1817955153975</c:v>
                </c:pt>
              </c:numCache>
            </c:numRef>
          </c:val>
        </c:ser>
        <c:axId val="725526"/>
        <c:axId val="6529735"/>
      </c:barChart>
      <c:lineChart>
        <c:grouping val="standard"/>
        <c:varyColors val="0"/>
        <c:ser>
          <c:idx val="1"/>
          <c:order val="0"/>
          <c:tx>
            <c:strRef>
              <c:f>'Data C_A4.5'!$F$9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'Data C_A4.5'!$D$11:$D$35</c:f>
              <c:strCache>
                <c:ptCount val="25"/>
                <c:pt idx="0">
                  <c:v>United Kingdom1</c:v>
                </c:pt>
                <c:pt idx="1">
                  <c:v>New Zealand1,4</c:v>
                </c:pt>
                <c:pt idx="2">
                  <c:v>Italy1</c:v>
                </c:pt>
                <c:pt idx="3">
                  <c:v>Canada2</c:v>
                </c:pt>
                <c:pt idx="4">
                  <c:v>Slovenia</c:v>
                </c:pt>
                <c:pt idx="5">
                  <c:v>Estonia</c:v>
                </c:pt>
                <c:pt idx="6">
                  <c:v>Czech Republic2</c:v>
                </c:pt>
                <c:pt idx="7">
                  <c:v>France1</c:v>
                </c:pt>
                <c:pt idx="8">
                  <c:v>Slovak Republic</c:v>
                </c:pt>
                <c:pt idx="9">
                  <c:v>Netherlands2</c:v>
                </c:pt>
                <c:pt idx="10">
                  <c:v>United States3</c:v>
                </c:pt>
                <c:pt idx="11">
                  <c:v>Sweden3</c:v>
                </c:pt>
                <c:pt idx="12">
                  <c:v>Germany</c:v>
                </c:pt>
                <c:pt idx="13">
                  <c:v>Norway</c:v>
                </c:pt>
                <c:pt idx="14">
                  <c:v>OECD average</c:v>
                </c:pt>
                <c:pt idx="15">
                  <c:v>Poland1</c:v>
                </c:pt>
                <c:pt idx="16">
                  <c:v>Greece</c:v>
                </c:pt>
                <c:pt idx="17">
                  <c:v>Austria</c:v>
                </c:pt>
                <c:pt idx="18">
                  <c:v>Portugal</c:v>
                </c:pt>
                <c:pt idx="19">
                  <c:v>Finland1</c:v>
                </c:pt>
                <c:pt idx="20">
                  <c:v>Hungary1</c:v>
                </c:pt>
                <c:pt idx="21">
                  <c:v>Spain</c:v>
                </c:pt>
                <c:pt idx="22">
                  <c:v>Belgium2</c:v>
                </c:pt>
                <c:pt idx="23">
                  <c:v>Denmark1</c:v>
                </c:pt>
                <c:pt idx="24">
                  <c:v>Korea</c:v>
                </c:pt>
              </c:strCache>
            </c:strRef>
          </c:cat>
          <c:val>
            <c:numRef>
              <c:f>'Data C_A4.5'!$F$11:$F$35</c:f>
              <c:numCache>
                <c:ptCount val="25"/>
                <c:pt idx="0">
                  <c:v>49.27182557393208</c:v>
                </c:pt>
                <c:pt idx="1">
                  <c:v>67.48431102702486</c:v>
                </c:pt>
                <c:pt idx="2">
                  <c:v>22.200720769425764</c:v>
                </c:pt>
                <c:pt idx="3">
                  <c:v>42.328333123983654</c:v>
                </c:pt>
                <c:pt idx="4">
                  <c:v>40.56008388977279</c:v>
                </c:pt>
                <c:pt idx="5">
                  <c:v>42.075139115050334</c:v>
                </c:pt>
                <c:pt idx="6">
                  <c:v>37.64521579804463</c:v>
                </c:pt>
                <c:pt idx="7">
                  <c:v>35.08409505249141</c:v>
                </c:pt>
                <c:pt idx="8">
                  <c:v>44.03840928452234</c:v>
                </c:pt>
                <c:pt idx="9">
                  <c:v>44.574384855320666</c:v>
                </c:pt>
                <c:pt idx="10">
                  <c:v>49.04673461024359</c:v>
                </c:pt>
                <c:pt idx="11">
                  <c:v>73.39205345532649</c:v>
                </c:pt>
                <c:pt idx="12">
                  <c:v>45</c:v>
                </c:pt>
                <c:pt idx="13">
                  <c:v>54.56291593229125</c:v>
                </c:pt>
                <c:pt idx="14">
                  <c:v>40.6138883418403</c:v>
                </c:pt>
                <c:pt idx="15">
                  <c:v>21.82497027130252</c:v>
                </c:pt>
                <c:pt idx="16">
                  <c:v>14.462106955684426</c:v>
                </c:pt>
                <c:pt idx="17">
                  <c:v>41.926047583045005</c:v>
                </c:pt>
                <c:pt idx="18">
                  <c:v>26.448568135488628</c:v>
                </c:pt>
                <c:pt idx="19">
                  <c:v>55.03382795324217</c:v>
                </c:pt>
                <c:pt idx="20">
                  <c:v>8.959569447777472</c:v>
                </c:pt>
                <c:pt idx="21">
                  <c:v>30.901502068717335</c:v>
                </c:pt>
                <c:pt idx="22">
                  <c:v>40.52940868284913</c:v>
                </c:pt>
                <c:pt idx="23">
                  <c:v>44.51045415552768</c:v>
                </c:pt>
                <c:pt idx="24">
                  <c:v>29.77905469117684</c:v>
                </c:pt>
              </c:numCache>
            </c:numRef>
          </c:val>
          <c:smooth val="0"/>
        </c:ser>
        <c:axId val="58767616"/>
        <c:axId val="59146497"/>
      </c:lineChart>
      <c:catAx>
        <c:axId val="725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29735"/>
        <c:crosses val="autoZero"/>
        <c:auto val="1"/>
        <c:lblOffset val="100"/>
        <c:tickLblSkip val="1"/>
        <c:noMultiLvlLbl val="0"/>
      </c:catAx>
      <c:valAx>
        <c:axId val="6529735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25526"/>
        <c:crossesAt val="1"/>
        <c:crossBetween val="between"/>
        <c:dispUnits/>
      </c:valAx>
      <c:catAx>
        <c:axId val="58767616"/>
        <c:scaling>
          <c:orientation val="minMax"/>
        </c:scaling>
        <c:axPos val="b"/>
        <c:delete val="1"/>
        <c:majorTickMark val="out"/>
        <c:minorTickMark val="none"/>
        <c:tickLblPos val="none"/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7676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7"/>
          <c:y val="0.05825"/>
          <c:w val="0.424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>
    <tabColor indexed="51"/>
  </sheetPr>
  <sheetViews>
    <sheetView workbookViewId="0" zoomScale="85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8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2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0.0515</cdr:y>
    </cdr:from>
    <cdr:to>
      <cdr:x>0.968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0"/>
          <a:ext cx="578167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chart shows the participation of the 25-64 year-old population in formal and/or non-formal education in 2007.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Investment in education and training after leaving initial education is essential for upgrading labour force skills and increasing overall skill levels in the economy. Participation rates indicate how far-reaching such investment is in different countries. Across the OECD, more than 40% of the adult population participates in formal and/or non-formal education in a given year. Countries differ significantly, however. In New Zealand and Sweden, more than 60% of the population is involved in some sort of formal and/or non-formal education over the course of a year, whereas in Hungary and Greece less than 15% of the population is engaged.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</cdr:x>
      <cdr:y>0.56525</cdr:y>
    </cdr:from>
    <cdr:to>
      <cdr:x>0.9625</cdr:x>
      <cdr:y>0.7505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5257800"/>
          <a:ext cx="5629275" cy="1724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2008.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2005.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ascending order of participation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formal and/or non-formal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education.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A5.1a. See Annex 3 for notes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  <cdr:relSizeAnchor xmlns:cdr="http://schemas.openxmlformats.org/drawingml/2006/chartDrawing">
    <cdr:from>
      <cdr:x>0.0685</cdr:x>
      <cdr:y>0.30875</cdr:y>
    </cdr:from>
    <cdr:to>
      <cdr:x>0.27775</cdr:x>
      <cdr:y>0.33025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2867025"/>
          <a:ext cx="1304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OECD average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0.6485</cdr:y>
    </cdr:from>
    <cdr:to>
      <cdr:x>0.94125</cdr:x>
      <cdr:y>0.86975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5991225"/>
          <a:ext cx="5715000" cy="2047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of reference 2006.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Year of reference 2005.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Excluding adults who participated only in "short seminars, lectures, workshops or special talks".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ascending order of the mean hours per participant in non-formal education.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Tables A5.1a and A5.6.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6</xdr:col>
      <xdr:colOff>581025</xdr:colOff>
      <xdr:row>15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00"/>
          <a:ext cx="55340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Year of reference 2005.
</a:t>
          </a:r>
          <a:r>
            <a:rPr lang="en-US" cap="none" sz="1100" b="0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Countries are ranked in ascending order of  participation in 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formal and/or non-formal 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education.</a:t>
          </a:r>
          <a:r>
            <a:rPr lang="en-US" cap="none" sz="1100" b="0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Table A5.1a.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6</xdr:col>
      <xdr:colOff>733425</xdr:colOff>
      <xdr:row>18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400050"/>
          <a:ext cx="568642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chart shows the participation of the 25-64 year-old population in formal and/or non-formal education in 2007.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Investment in education and training after leaving initial education is essential for upgrading labour force skills and increasing overall skill levels in the economy. Participation rates indicate how far-reaching such investment is in different countries. Across the OECD, more than 40% of the adult population participates in formal and/or non-formal education in a given year. Countries differ significantly, however. In New Zealand and Sweden, more than 60% of the population is involved in some sort of formal and/or non-formal education over the course of a year, whereas in Hungary and Greece less than 15% of the population is engaged.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0.647</cdr:y>
    </cdr:from>
    <cdr:to>
      <cdr:x>0.9415</cdr:x>
      <cdr:y>0.7845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6019800"/>
          <a:ext cx="561975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2005.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Year of reference 2008.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 participation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formal and/or non-formal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education,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all levels of education.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OECD, LSO network special data collection, Adult Learning Working gGoup.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A5.1b. See Annex 3 for notes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46</xdr:row>
      <xdr:rowOff>0</xdr:rowOff>
    </xdr:from>
    <xdr:to>
      <xdr:col>16</xdr:col>
      <xdr:colOff>0</xdr:colOff>
      <xdr:row>54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00625" y="10525125"/>
          <a:ext cx="37909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0.65525</cdr:y>
    </cdr:from>
    <cdr:to>
      <cdr:x>0.95375</cdr:x>
      <cdr:y>0.79275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6096000"/>
          <a:ext cx="56007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Year of reference 2005.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Year of reference 2006.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Countries are ranked in ascending order of the non-participation 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formal and/or non-formal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OECD, LSO network special data collection, Adult Learning Working Group.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A5.2. See Annex 3 for notes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www.oecd.org/edu/eag2010).</a:t>
          </a:r>
        </a:p>
      </cdr:txBody>
    </cdr:sp>
  </cdr:relSizeAnchor>
  <cdr:relSizeAnchor xmlns:cdr="http://schemas.openxmlformats.org/drawingml/2006/chartDrawing">
    <cdr:from>
      <cdr:x>0.0125</cdr:x>
      <cdr:y>0.017</cdr:y>
    </cdr:from>
    <cdr:to>
      <cdr:x>0.98725</cdr:x>
      <cdr:y>0.079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152400"/>
          <a:ext cx="61055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A5.3. Persons who have not participated in formal/non-formal education and have not looked for information, and  participation in formal and/or non-formal education (2007)</a:t>
          </a:r>
        </a:p>
      </cdr:txBody>
    </cdr:sp>
  </cdr:relSizeAnchor>
  <cdr:relSizeAnchor xmlns:cdr="http://schemas.openxmlformats.org/drawingml/2006/chartDrawing">
    <cdr:from>
      <cdr:x>0.949</cdr:x>
      <cdr:y>0.126</cdr:y>
    </cdr:from>
    <cdr:to>
      <cdr:x>0.99825</cdr:x>
      <cdr:y>0.58525</cdr:y>
    </cdr:to>
    <cdr:sp>
      <cdr:nvSpPr>
        <cdr:cNvPr id="3" name="Rectangle 3"/>
        <cdr:cNvSpPr>
          <a:spLocks/>
        </cdr:cNvSpPr>
      </cdr:nvSpPr>
      <cdr:spPr>
        <a:xfrm>
          <a:off x="5943600" y="1171575"/>
          <a:ext cx="304800" cy="42767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9050" y="9525"/>
        <a:ext cx="626745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152400</xdr:colOff>
      <xdr:row>45</xdr:row>
      <xdr:rowOff>123825</xdr:rowOff>
    </xdr:to>
    <xdr:graphicFrame>
      <xdr:nvGraphicFramePr>
        <xdr:cNvPr id="1" name="Diagramm 2"/>
        <xdr:cNvGraphicFramePr/>
      </xdr:nvGraphicFramePr>
      <xdr:xfrm>
        <a:off x="0" y="4772025"/>
        <a:ext cx="5638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9</xdr:col>
      <xdr:colOff>152400</xdr:colOff>
      <xdr:row>25</xdr:row>
      <xdr:rowOff>38100</xdr:rowOff>
    </xdr:to>
    <xdr:graphicFrame>
      <xdr:nvGraphicFramePr>
        <xdr:cNvPr id="2" name="Diagramm 1"/>
        <xdr:cNvGraphicFramePr/>
      </xdr:nvGraphicFramePr>
      <xdr:xfrm>
        <a:off x="0" y="485775"/>
        <a:ext cx="56388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O31"/>
  <sheetViews>
    <sheetView tabSelected="1" zoomScale="85" zoomScaleNormal="85" zoomScalePageLayoutView="0" workbookViewId="0" topLeftCell="A1">
      <selection activeCell="F4" sqref="F4"/>
    </sheetView>
  </sheetViews>
  <sheetFormatPr defaultColWidth="11.421875" defaultRowHeight="15"/>
  <cols>
    <col min="1" max="10" width="11.421875" style="58" customWidth="1"/>
    <col min="11" max="11" width="8.28125" style="58" customWidth="1"/>
    <col min="12" max="12" width="6.57421875" style="58" customWidth="1"/>
    <col min="13" max="13" width="5.140625" style="58" customWidth="1"/>
    <col min="14" max="43" width="11.421875" style="58" customWidth="1"/>
    <col min="44" max="16384" width="11.421875" style="58" customWidth="1"/>
  </cols>
  <sheetData>
    <row r="1" ht="12.75">
      <c r="A1" s="406" t="s">
        <v>231</v>
      </c>
    </row>
    <row r="2" spans="1:2" ht="12.75">
      <c r="A2" s="407"/>
      <c r="B2" s="467" t="s">
        <v>200</v>
      </c>
    </row>
    <row r="3" ht="12.75">
      <c r="A3" s="407" t="s">
        <v>232</v>
      </c>
    </row>
    <row r="4" spans="1:13" ht="12.75">
      <c r="A4" s="52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2.75">
      <c r="A5" s="52"/>
      <c r="B5" s="26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15" ht="12.75">
      <c r="A6" s="63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O6" s="242"/>
    </row>
    <row r="7" spans="1:15" ht="12.75">
      <c r="A7" s="35" t="s">
        <v>200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O7" s="176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5" ht="12.75">
      <c r="A9" s="37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O9" s="240"/>
    </row>
    <row r="10" spans="1:13" ht="15">
      <c r="A10" s="416" t="str">
        <f>'T_A5.1a'!B7</f>
        <v>Table A5.1a. Participation in formal and/or non-formal education, by gender and age (2007)
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8"/>
    </row>
    <row r="11" spans="1:14" ht="12.75">
      <c r="A11" s="65" t="str">
        <f>'T_A5.1b'!B7</f>
        <v>Table A5.1b. Participation in formal and/or non-formal education, by gender and educational attainment (2007)
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59"/>
    </row>
    <row r="12" spans="1:13" ht="12.75">
      <c r="A12" s="53" t="str">
        <f>'T_A5.1c (Web)'!B6</f>
        <v>Table A5.1c. (Web only) Participation in formal and/or non-formal education, by educational attainment and age (2007)
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3"/>
    </row>
    <row r="13" spans="1:13" ht="12.75">
      <c r="A13" s="53" t="str">
        <f>'T_A5.1d (Web)'!B7</f>
        <v>Table A5.1d. (Web only) Participation in formal and/or non-formal education, by gender and labour force status (2007)
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3"/>
    </row>
    <row r="14" spans="1:13" ht="12.75">
      <c r="A14" s="53" t="str">
        <f>'T_A5.1e (Web)'!B7</f>
        <v>Table A5.1e. (Web only) Participation in formal and/or non-formal education, by educational attainment and labour force status (employed vs. not employed) (2007) 
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3"/>
    </row>
    <row r="15" spans="1:13" ht="28.5" customHeight="1">
      <c r="A15" s="416" t="str">
        <f>'T_A5.2'!B7</f>
        <v>Table A5.2. Adults who have not participated in formal/non-formal education and have not looked for information, by gender, age group, educational attainment and labour force status (employed) (2007)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8"/>
    </row>
    <row r="16" spans="1:13" ht="12.75">
      <c r="A16" s="54" t="str">
        <f>'T_A5.3'!B7</f>
        <v>Table A5.3. Participation in formal and/or non-formal education, by gender, and according to whether individuals have looked for and found information (2007)
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3"/>
    </row>
    <row r="17" spans="1:13" ht="12.75">
      <c r="A17" s="54" t="str">
        <f>'T_A5.4a'!B7</f>
        <v>Table A5.4a. Participation in formal and/or non-formal education, by workplace aspects (full-time/part-time status, occupation and industry) (2007)
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3"/>
    </row>
    <row r="18" spans="1:13" ht="30" customHeight="1">
      <c r="A18" s="416" t="str">
        <f>'T_A5.4b (Web)'!B7</f>
        <v>Table A5.4b. (Web only) Participation in formal and/or non-formal education, by educational attainment and workplace aspects (full-time/part-time status, occupation and industry) (2007)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</row>
    <row r="19" spans="1:13" ht="12.75">
      <c r="A19" s="53" t="str">
        <f>'T_A5.5'!B7</f>
        <v>Table A5.5. Participation in job-related non-formal education, by gender and labour force status (2007)
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23"/>
    </row>
    <row r="20" spans="1:13" ht="12.75">
      <c r="A20" s="54" t="str">
        <f>'T_A5.6'!B7</f>
        <v>Table A5.6. Mean hours in non-formal education per participant, by gender, educational attainment and labour force status (2007)
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3"/>
    </row>
    <row r="21" spans="1:13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23"/>
    </row>
    <row r="22" spans="1:13" ht="12.75">
      <c r="A22" s="5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5" ht="12.75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O24" s="240"/>
    </row>
    <row r="25" spans="1:13" ht="15" customHeight="1">
      <c r="A25" s="57" t="str">
        <f>'Data C_A5.1'!A5</f>
        <v>Chart A5.1. Participation in formal and/or non-formal education (2007)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4"/>
    </row>
    <row r="26" spans="1:13" ht="15" customHeight="1">
      <c r="A26" s="65" t="str">
        <f>'Data C_A5.2'!B4</f>
        <v>Chart A5.2. Participation in formal and/or non-formal education, by educational attainment (2007) 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24"/>
    </row>
    <row r="27" spans="1:13" ht="12.75">
      <c r="A27" s="83" t="str">
        <f>'Data C_A5.3'!A4</f>
        <v>Chart A5.3. Persons who have not participated in formal/non-formal education and have not looked for information, and participation in FED/NFE (2007)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5"/>
    </row>
    <row r="28" spans="1:13" ht="15" customHeight="1">
      <c r="A28" s="67" t="str">
        <f>'Data C_A5.4'!B4</f>
        <v>Chart A5.4. Participation in formal and/or non-formal education, according to whether the individual has looked for information or not (2007)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3"/>
    </row>
    <row r="29" spans="1:15" ht="12.75">
      <c r="A29" s="83" t="str">
        <f>'Data C_A4.5'!A4</f>
        <v>Chart A5.5. Mean hours per participant and participation in non-formal education (2007) 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23"/>
      <c r="O29" s="243"/>
    </row>
    <row r="30" spans="1:13" ht="15" customHeight="1">
      <c r="A30" s="68" t="s">
        <v>172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ht="12.75">
      <c r="M31" s="60"/>
    </row>
  </sheetData>
  <sheetProtection/>
  <mergeCells count="3">
    <mergeCell ref="A10:M10"/>
    <mergeCell ref="A15:M15"/>
    <mergeCell ref="A18:M18"/>
  </mergeCells>
  <hyperlinks>
    <hyperlink ref="A1" r:id="rId1" display="http://www.sourceoecd.org/9789264055988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46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421875" style="97" customWidth="1"/>
    <col min="2" max="2" width="11.28125" style="29" customWidth="1"/>
    <col min="3" max="3" width="7.00390625" style="29" customWidth="1"/>
    <col min="4" max="14" width="9.57421875" style="29" customWidth="1"/>
    <col min="15" max="16384" width="11.421875" style="29" customWidth="1"/>
  </cols>
  <sheetData>
    <row r="1" ht="12.75">
      <c r="A1" s="412" t="s">
        <v>231</v>
      </c>
    </row>
    <row r="2" spans="1:2" ht="11.25">
      <c r="A2" s="413"/>
      <c r="B2" s="147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1:3" ht="11.25">
      <c r="A7" s="92"/>
      <c r="B7" s="126" t="s">
        <v>182</v>
      </c>
      <c r="C7" s="98"/>
    </row>
    <row r="8" spans="1:3" ht="20.25" customHeight="1">
      <c r="A8" s="92"/>
      <c r="B8" s="99" t="s">
        <v>144</v>
      </c>
      <c r="C8" s="99"/>
    </row>
    <row r="9" spans="1:14" s="147" customFormat="1" ht="22.5" customHeight="1">
      <c r="A9" s="92"/>
      <c r="B9" s="151" t="s">
        <v>0</v>
      </c>
      <c r="C9" s="153"/>
      <c r="D9" s="440" t="s">
        <v>145</v>
      </c>
      <c r="E9" s="454"/>
      <c r="F9" s="440" t="s">
        <v>33</v>
      </c>
      <c r="G9" s="453"/>
      <c r="H9" s="453"/>
      <c r="I9" s="454"/>
      <c r="J9" s="440" t="s">
        <v>34</v>
      </c>
      <c r="K9" s="453"/>
      <c r="L9" s="453"/>
      <c r="M9" s="454"/>
      <c r="N9" s="455" t="s">
        <v>1</v>
      </c>
    </row>
    <row r="10" spans="1:14" s="124" customFormat="1" ht="33.75">
      <c r="A10" s="115"/>
      <c r="B10" s="123"/>
      <c r="C10" s="194"/>
      <c r="D10" s="89" t="s">
        <v>31</v>
      </c>
      <c r="E10" s="89" t="s">
        <v>32</v>
      </c>
      <c r="F10" s="89" t="s">
        <v>55</v>
      </c>
      <c r="G10" s="89" t="s">
        <v>56</v>
      </c>
      <c r="H10" s="89" t="s">
        <v>57</v>
      </c>
      <c r="I10" s="89" t="s">
        <v>58</v>
      </c>
      <c r="J10" s="89" t="s">
        <v>59</v>
      </c>
      <c r="K10" s="89" t="s">
        <v>60</v>
      </c>
      <c r="L10" s="89" t="s">
        <v>61</v>
      </c>
      <c r="M10" s="89" t="s">
        <v>62</v>
      </c>
      <c r="N10" s="437"/>
    </row>
    <row r="11" spans="1:14" s="124" customFormat="1" ht="11.25">
      <c r="A11" s="115"/>
      <c r="B11" s="149"/>
      <c r="C11" s="149"/>
      <c r="D11" s="93">
        <v>1</v>
      </c>
      <c r="E11" s="93">
        <v>2</v>
      </c>
      <c r="F11" s="93">
        <v>3</v>
      </c>
      <c r="G11" s="93">
        <v>4</v>
      </c>
      <c r="H11" s="93">
        <v>5</v>
      </c>
      <c r="I11" s="93">
        <v>6</v>
      </c>
      <c r="J11" s="93">
        <v>7</v>
      </c>
      <c r="K11" s="93">
        <v>8</v>
      </c>
      <c r="L11" s="93">
        <v>9</v>
      </c>
      <c r="M11" s="93">
        <v>10</v>
      </c>
      <c r="N11" s="93">
        <v>11</v>
      </c>
    </row>
    <row r="12" spans="1:14" s="124" customFormat="1" ht="11.25">
      <c r="A12" s="132"/>
      <c r="B12" s="142"/>
      <c r="C12" s="142"/>
      <c r="D12" s="141"/>
      <c r="E12" s="140"/>
      <c r="F12" s="143"/>
      <c r="G12" s="118"/>
      <c r="H12" s="118"/>
      <c r="I12" s="144"/>
      <c r="J12" s="141"/>
      <c r="K12" s="140"/>
      <c r="L12" s="140"/>
      <c r="M12" s="140"/>
      <c r="N12" s="116"/>
    </row>
    <row r="13" spans="1:14" ht="11.25" customHeight="1">
      <c r="A13" s="456" t="s">
        <v>35</v>
      </c>
      <c r="B13" s="102" t="s">
        <v>5</v>
      </c>
      <c r="C13" s="125"/>
      <c r="D13" s="103">
        <v>45.5373813133328</v>
      </c>
      <c r="E13" s="104">
        <v>37.989556135770236</v>
      </c>
      <c r="F13" s="103">
        <v>48.39674746854864</v>
      </c>
      <c r="G13" s="104">
        <v>37.25431804645622</v>
      </c>
      <c r="H13" s="104">
        <v>27.777777777777775</v>
      </c>
      <c r="I13" s="105">
        <v>31.053550640279393</v>
      </c>
      <c r="J13" s="103">
        <v>52.893138766776936</v>
      </c>
      <c r="K13" s="104">
        <v>36.54428472398055</v>
      </c>
      <c r="L13" s="104">
        <v>33.50266743215844</v>
      </c>
      <c r="M13" s="104">
        <v>30.623526874223234</v>
      </c>
      <c r="N13" s="131">
        <v>43.66348239643968</v>
      </c>
    </row>
    <row r="14" spans="1:14" ht="11.25">
      <c r="A14" s="456"/>
      <c r="B14" s="102" t="s">
        <v>6</v>
      </c>
      <c r="C14" s="125"/>
      <c r="D14" s="103">
        <v>48.170499691067704</v>
      </c>
      <c r="E14" s="104">
        <v>49.151266255202884</v>
      </c>
      <c r="F14" s="103">
        <v>64.45085677325271</v>
      </c>
      <c r="G14" s="104">
        <v>53.04866971107336</v>
      </c>
      <c r="H14" s="104">
        <v>31.26099970872236</v>
      </c>
      <c r="I14" s="105">
        <v>21.540978948494484</v>
      </c>
      <c r="J14" s="103">
        <v>64.84455541932807</v>
      </c>
      <c r="K14" s="104">
        <v>38.12792270526427</v>
      </c>
      <c r="L14" s="104">
        <v>39.230339067919644</v>
      </c>
      <c r="M14" s="104">
        <v>35.8753856805497</v>
      </c>
      <c r="N14" s="131">
        <v>48.33990662307814</v>
      </c>
    </row>
    <row r="15" spans="1:14" ht="11.25">
      <c r="A15" s="456"/>
      <c r="B15" s="102" t="s">
        <v>7</v>
      </c>
      <c r="C15" s="125">
        <v>1</v>
      </c>
      <c r="D15" s="103">
        <v>50.84481659724461</v>
      </c>
      <c r="E15" s="104">
        <v>43.91936045692304</v>
      </c>
      <c r="F15" s="103">
        <v>61.71266515416253</v>
      </c>
      <c r="G15" s="104">
        <v>50.68293669586252</v>
      </c>
      <c r="H15" s="104">
        <v>25.958161714827412</v>
      </c>
      <c r="I15" s="105">
        <v>27.39384749152611</v>
      </c>
      <c r="J15" s="103">
        <v>59.79305188243975</v>
      </c>
      <c r="K15" s="104">
        <v>35.69621086389994</v>
      </c>
      <c r="L15" s="104">
        <v>41.57641650125398</v>
      </c>
      <c r="M15" s="104">
        <v>20.15760862356579</v>
      </c>
      <c r="N15" s="131">
        <v>48.92950033763317</v>
      </c>
    </row>
    <row r="16" spans="1:14" ht="11.25">
      <c r="A16" s="456"/>
      <c r="B16" s="102" t="s">
        <v>8</v>
      </c>
      <c r="C16" s="125">
        <v>1</v>
      </c>
      <c r="D16" s="103">
        <v>47.6495651513205</v>
      </c>
      <c r="E16" s="104">
        <v>41.23231846401404</v>
      </c>
      <c r="F16" s="103">
        <v>59.74498329547545</v>
      </c>
      <c r="G16" s="104">
        <v>38.91917208177911</v>
      </c>
      <c r="H16" s="104">
        <v>35.16272791851464</v>
      </c>
      <c r="I16" s="105">
        <v>27.084657598555317</v>
      </c>
      <c r="J16" s="103">
        <v>56.342938732364786</v>
      </c>
      <c r="K16" s="104">
        <v>35.843323257599515</v>
      </c>
      <c r="L16" s="104">
        <v>34.47202381778837</v>
      </c>
      <c r="M16" s="104">
        <v>45.223796143286116</v>
      </c>
      <c r="N16" s="131">
        <v>46.69314152009024</v>
      </c>
    </row>
    <row r="17" spans="1:14" ht="11.25">
      <c r="A17" s="456"/>
      <c r="B17" s="102" t="s">
        <v>9</v>
      </c>
      <c r="C17" s="125">
        <v>1</v>
      </c>
      <c r="D17" s="103">
        <v>47.87525250235728</v>
      </c>
      <c r="E17" s="104">
        <v>41.584559952007986</v>
      </c>
      <c r="F17" s="103">
        <v>63.21689089081523</v>
      </c>
      <c r="G17" s="104">
        <v>42.04278495123988</v>
      </c>
      <c r="H17" s="104">
        <v>34.377452198052694</v>
      </c>
      <c r="I17" s="105">
        <v>41.49171091976917</v>
      </c>
      <c r="J17" s="103">
        <v>60.99107067690522</v>
      </c>
      <c r="K17" s="104">
        <v>34.70271798924917</v>
      </c>
      <c r="L17" s="104">
        <v>40.97156095212958</v>
      </c>
      <c r="M17" s="104">
        <v>46.323881658199824</v>
      </c>
      <c r="N17" s="131">
        <v>47.57070641549515</v>
      </c>
    </row>
    <row r="18" spans="1:14" ht="11.25">
      <c r="A18" s="456"/>
      <c r="B18" s="102" t="s">
        <v>63</v>
      </c>
      <c r="C18" s="125">
        <v>2</v>
      </c>
      <c r="D18" s="103">
        <v>47.7054285741978</v>
      </c>
      <c r="E18" s="104">
        <v>65.02943099889809</v>
      </c>
      <c r="F18" s="103">
        <v>64.54261332929583</v>
      </c>
      <c r="G18" s="104">
        <v>49.85117155022661</v>
      </c>
      <c r="H18" s="104">
        <v>40.59104280463273</v>
      </c>
      <c r="I18" s="105">
        <v>31.61281227391252</v>
      </c>
      <c r="J18" s="103">
        <v>55.648059769673395</v>
      </c>
      <c r="K18" s="104">
        <v>43.56457771217199</v>
      </c>
      <c r="L18" s="104">
        <v>39.49029824901992</v>
      </c>
      <c r="M18" s="104">
        <v>32.49693429971003</v>
      </c>
      <c r="N18" s="131">
        <v>48.468456801361675</v>
      </c>
    </row>
    <row r="19" spans="1:14" ht="11.25">
      <c r="A19" s="456"/>
      <c r="B19" s="102" t="s">
        <v>11</v>
      </c>
      <c r="C19" s="125">
        <v>2</v>
      </c>
      <c r="D19" s="103">
        <v>62.77174347817128</v>
      </c>
      <c r="E19" s="104">
        <v>51.459247757021785</v>
      </c>
      <c r="F19" s="103">
        <v>73.59577282795755</v>
      </c>
      <c r="G19" s="104">
        <v>65.00518313355946</v>
      </c>
      <c r="H19" s="104">
        <v>43.17199469454217</v>
      </c>
      <c r="I19" s="105">
        <v>43.74448484330471</v>
      </c>
      <c r="J19" s="103">
        <v>71.2278536425581</v>
      </c>
      <c r="K19" s="104">
        <v>53.57069416884657</v>
      </c>
      <c r="L19" s="104">
        <v>50.8821439365972</v>
      </c>
      <c r="M19" s="104">
        <v>51.55171924030228</v>
      </c>
      <c r="N19" s="131">
        <v>61.95482550519727</v>
      </c>
    </row>
    <row r="20" spans="1:14" ht="11.25">
      <c r="A20" s="456"/>
      <c r="B20" s="102" t="s">
        <v>12</v>
      </c>
      <c r="C20" s="125">
        <v>2</v>
      </c>
      <c r="D20" s="103">
        <v>43.52203306624816</v>
      </c>
      <c r="E20" s="104">
        <v>36.00915546029218</v>
      </c>
      <c r="F20" s="103">
        <v>56.363239725177245</v>
      </c>
      <c r="G20" s="104">
        <v>39.09537889076046</v>
      </c>
      <c r="H20" s="104">
        <v>26.970455922086938</v>
      </c>
      <c r="I20" s="105">
        <v>28.978803445245337</v>
      </c>
      <c r="J20" s="103">
        <v>49.18370327205081</v>
      </c>
      <c r="K20" s="104">
        <v>34.602935096523815</v>
      </c>
      <c r="L20" s="104">
        <v>36.920613829641596</v>
      </c>
      <c r="M20" s="104">
        <v>23.098648892598934</v>
      </c>
      <c r="N20" s="131">
        <v>42.275091053160516</v>
      </c>
    </row>
    <row r="21" spans="1:14" ht="11.25">
      <c r="A21" s="456"/>
      <c r="B21" s="102" t="s">
        <v>13</v>
      </c>
      <c r="C21" s="125"/>
      <c r="D21" s="103">
        <v>55.20806875659956</v>
      </c>
      <c r="E21" s="104">
        <v>46.31042027049117</v>
      </c>
      <c r="F21" s="103">
        <v>68.78493307560142</v>
      </c>
      <c r="G21" s="104">
        <v>48.811445001387206</v>
      </c>
      <c r="H21" s="104">
        <v>38.34738515732353</v>
      </c>
      <c r="I21" s="105">
        <v>33.68747227927032</v>
      </c>
      <c r="J21" s="103">
        <v>67.08457745601197</v>
      </c>
      <c r="K21" s="104">
        <v>42.93016508524062</v>
      </c>
      <c r="L21" s="104">
        <v>43.243431798920525</v>
      </c>
      <c r="M21" s="104">
        <v>50.982042867424866</v>
      </c>
      <c r="N21" s="131">
        <v>52.98417436245902</v>
      </c>
    </row>
    <row r="22" spans="2:14" ht="11.25">
      <c r="B22" s="102" t="s">
        <v>14</v>
      </c>
      <c r="C22" s="125"/>
      <c r="D22" s="103">
        <v>17.731659174714583</v>
      </c>
      <c r="E22" s="104">
        <v>20.111930652122567</v>
      </c>
      <c r="F22" s="103">
        <v>27.45302960581258</v>
      </c>
      <c r="G22" s="104">
        <v>21.134971148452696</v>
      </c>
      <c r="H22" s="104">
        <v>7.367000653210248</v>
      </c>
      <c r="I22" s="105">
        <v>7.749568949577856</v>
      </c>
      <c r="J22" s="103">
        <v>28.45471140203109</v>
      </c>
      <c r="K22" s="104">
        <v>13.967258671598623</v>
      </c>
      <c r="L22" s="104">
        <v>9.23717644183469</v>
      </c>
      <c r="M22" s="104">
        <v>6.895467314404538</v>
      </c>
      <c r="N22" s="131">
        <v>17.825227563575446</v>
      </c>
    </row>
    <row r="23" spans="2:14" ht="11.25">
      <c r="B23" s="102" t="s">
        <v>15</v>
      </c>
      <c r="C23" s="125">
        <v>2</v>
      </c>
      <c r="D23" s="103">
        <v>12.192976237375573</v>
      </c>
      <c r="E23" s="104">
        <v>9.633385335413417</v>
      </c>
      <c r="F23" s="103">
        <v>19.81669318316796</v>
      </c>
      <c r="G23" s="104">
        <v>10.033606337576261</v>
      </c>
      <c r="H23" s="104">
        <v>6.10192767947979</v>
      </c>
      <c r="I23" s="105">
        <v>7.5175608019163125</v>
      </c>
      <c r="J23" s="103">
        <v>18.390582340417037</v>
      </c>
      <c r="K23" s="104">
        <v>7.971574409292686</v>
      </c>
      <c r="L23" s="104">
        <v>7.553751117054269</v>
      </c>
      <c r="M23" s="104">
        <v>7.451860020663922</v>
      </c>
      <c r="N23" s="131">
        <v>12.09844484206287</v>
      </c>
    </row>
    <row r="24" spans="2:14" ht="11.25">
      <c r="B24" s="102" t="s">
        <v>29</v>
      </c>
      <c r="C24" s="125"/>
      <c r="D24" s="103">
        <v>28.971691534498042</v>
      </c>
      <c r="E24" s="104">
        <v>27.385942417943756</v>
      </c>
      <c r="F24" s="103" t="s">
        <v>64</v>
      </c>
      <c r="G24" s="104" t="s">
        <v>64</v>
      </c>
      <c r="H24" s="104" t="s">
        <v>64</v>
      </c>
      <c r="I24" s="105" t="s">
        <v>64</v>
      </c>
      <c r="J24" s="103" t="s">
        <v>64</v>
      </c>
      <c r="K24" s="104" t="s">
        <v>64</v>
      </c>
      <c r="L24" s="104" t="s">
        <v>64</v>
      </c>
      <c r="M24" s="104" t="s">
        <v>64</v>
      </c>
      <c r="N24" s="131">
        <v>28.81716254010312</v>
      </c>
    </row>
    <row r="25" spans="2:14" ht="11.25">
      <c r="B25" s="102" t="s">
        <v>16</v>
      </c>
      <c r="C25" s="125">
        <v>1</v>
      </c>
      <c r="D25" s="103">
        <v>53.0294595834569</v>
      </c>
      <c r="E25" s="104">
        <v>53.35820454953705</v>
      </c>
      <c r="F25" s="103">
        <v>59.830416106282065</v>
      </c>
      <c r="G25" s="104">
        <v>47.429528565552665</v>
      </c>
      <c r="H25" s="104">
        <v>39.11682292834908</v>
      </c>
      <c r="I25" s="105">
        <v>36.35861491119401</v>
      </c>
      <c r="J25" s="103" t="s">
        <v>64</v>
      </c>
      <c r="K25" s="104" t="s">
        <v>64</v>
      </c>
      <c r="L25" s="104" t="s">
        <v>64</v>
      </c>
      <c r="M25" s="104" t="s">
        <v>64</v>
      </c>
      <c r="N25" s="131">
        <v>52.68767387817587</v>
      </c>
    </row>
    <row r="26" spans="2:14" ht="11.25">
      <c r="B26" s="102" t="s">
        <v>17</v>
      </c>
      <c r="C26" s="125">
        <v>2</v>
      </c>
      <c r="D26" s="103">
        <v>75.11544669247495</v>
      </c>
      <c r="E26" s="104">
        <v>64.48911822367117</v>
      </c>
      <c r="F26" s="103">
        <v>86.50156142801217</v>
      </c>
      <c r="G26" s="104">
        <v>65.42452930841945</v>
      </c>
      <c r="H26" s="104">
        <v>60.91824117318128</v>
      </c>
      <c r="I26" s="105">
        <v>49.300654114559514</v>
      </c>
      <c r="J26" s="103">
        <v>84</v>
      </c>
      <c r="K26" s="104">
        <v>64</v>
      </c>
      <c r="L26" s="104">
        <v>60</v>
      </c>
      <c r="M26" s="104">
        <v>63</v>
      </c>
      <c r="N26" s="131">
        <v>72.64406454033409</v>
      </c>
    </row>
    <row r="27" spans="2:14" ht="11.25">
      <c r="B27" s="102" t="s">
        <v>18</v>
      </c>
      <c r="C27" s="125"/>
      <c r="D27" s="103">
        <v>60.63140598007713</v>
      </c>
      <c r="E27" s="104">
        <v>59.20769816231624</v>
      </c>
      <c r="F27" s="103">
        <v>68.84068811674403</v>
      </c>
      <c r="G27" s="104">
        <v>57.89329439686671</v>
      </c>
      <c r="H27" s="104">
        <v>45.530353581332925</v>
      </c>
      <c r="I27" s="105">
        <v>38.67768384425367</v>
      </c>
      <c r="J27" s="103">
        <v>67.07371981450174</v>
      </c>
      <c r="K27" s="104">
        <v>55.246627912334176</v>
      </c>
      <c r="L27" s="104">
        <v>47.581145382259464</v>
      </c>
      <c r="M27" s="104">
        <v>50.46159227565845</v>
      </c>
      <c r="N27" s="131">
        <v>60.27951882739424</v>
      </c>
    </row>
    <row r="28" spans="2:14" ht="11.25">
      <c r="B28" s="102" t="s">
        <v>19</v>
      </c>
      <c r="C28" s="125">
        <v>2</v>
      </c>
      <c r="D28" s="103">
        <v>30.82590039876146</v>
      </c>
      <c r="E28" s="104">
        <v>20.655223681202312</v>
      </c>
      <c r="F28" s="103">
        <v>52.05235374862979</v>
      </c>
      <c r="G28" s="104">
        <v>25.577393662099812</v>
      </c>
      <c r="H28" s="104">
        <v>13.04838458138143</v>
      </c>
      <c r="I28" s="105">
        <v>16.495216634550232</v>
      </c>
      <c r="J28" s="103">
        <v>46.67851267391325</v>
      </c>
      <c r="K28" s="104">
        <v>22.92574569409874</v>
      </c>
      <c r="L28" s="104">
        <v>21.910851297613117</v>
      </c>
      <c r="M28" s="104">
        <v>12.943797804600477</v>
      </c>
      <c r="N28" s="131">
        <v>30.12301252444827</v>
      </c>
    </row>
    <row r="29" spans="2:14" ht="11.25">
      <c r="B29" s="102" t="s">
        <v>20</v>
      </c>
      <c r="C29" s="125"/>
      <c r="D29" s="103">
        <v>31.741379874947288</v>
      </c>
      <c r="E29" s="104">
        <v>25.257732514212805</v>
      </c>
      <c r="F29" s="103">
        <v>55.18007130244512</v>
      </c>
      <c r="G29" s="104">
        <v>34.657239358108846</v>
      </c>
      <c r="H29" s="104">
        <v>14.451024688642427</v>
      </c>
      <c r="I29" s="105">
        <v>18.087152535931516</v>
      </c>
      <c r="J29" s="103">
        <v>48.21417153035794</v>
      </c>
      <c r="K29" s="104">
        <v>26.69732022974881</v>
      </c>
      <c r="L29" s="104">
        <v>21.56134646391383</v>
      </c>
      <c r="M29" s="104">
        <v>9.61181778702377</v>
      </c>
      <c r="N29" s="131">
        <v>31.5361560968758</v>
      </c>
    </row>
    <row r="30" spans="2:14" ht="11.25">
      <c r="B30" s="102" t="s">
        <v>53</v>
      </c>
      <c r="C30" s="125"/>
      <c r="D30" s="103">
        <v>56.3233092510508</v>
      </c>
      <c r="E30" s="104">
        <v>44.46159793576523</v>
      </c>
      <c r="F30" s="103">
        <v>64.28002161359916</v>
      </c>
      <c r="G30" s="104">
        <v>45.16233299440043</v>
      </c>
      <c r="H30" s="104">
        <v>41.558761413583696</v>
      </c>
      <c r="I30" s="105">
        <v>49.457793724011346</v>
      </c>
      <c r="J30" s="103">
        <v>63.89058995837714</v>
      </c>
      <c r="K30" s="104">
        <v>36.682661341182424</v>
      </c>
      <c r="L30" s="104">
        <v>51.50959168677276</v>
      </c>
      <c r="M30" s="104">
        <v>41.17110481757718</v>
      </c>
      <c r="N30" s="131">
        <v>54.016466400792474</v>
      </c>
    </row>
    <row r="31" spans="2:14" ht="11.25">
      <c r="B31" s="102" t="s">
        <v>21</v>
      </c>
      <c r="C31" s="125"/>
      <c r="D31" s="103">
        <v>36.31060965341086</v>
      </c>
      <c r="E31" s="104">
        <v>32.35093912114444</v>
      </c>
      <c r="F31" s="103">
        <v>52.93701743753353</v>
      </c>
      <c r="G31" s="104">
        <v>37.58618807132432</v>
      </c>
      <c r="H31" s="104">
        <v>24.43929489204933</v>
      </c>
      <c r="I31" s="105">
        <v>22.05214067503478</v>
      </c>
      <c r="J31" s="103">
        <v>50.91820809471276</v>
      </c>
      <c r="K31" s="104">
        <v>26.995497311184575</v>
      </c>
      <c r="L31" s="104">
        <v>28.287054917611965</v>
      </c>
      <c r="M31" s="104">
        <v>18.138359293273478</v>
      </c>
      <c r="N31" s="131">
        <v>35.86441274719443</v>
      </c>
    </row>
    <row r="32" spans="2:14" ht="11.25">
      <c r="B32" s="102" t="s">
        <v>22</v>
      </c>
      <c r="C32" s="125">
        <v>3</v>
      </c>
      <c r="D32" s="103">
        <v>79.45638698958503</v>
      </c>
      <c r="E32" s="104">
        <v>78.6247703882857</v>
      </c>
      <c r="F32" s="103">
        <v>91.07519874104132</v>
      </c>
      <c r="G32" s="104">
        <v>77.5330714697491</v>
      </c>
      <c r="H32" s="104">
        <v>64.00545277676608</v>
      </c>
      <c r="I32" s="105">
        <v>57.602795106131104</v>
      </c>
      <c r="J32" s="103">
        <v>85.62693017144542</v>
      </c>
      <c r="K32" s="104">
        <v>73.8214499547767</v>
      </c>
      <c r="L32" s="104">
        <v>70.89074600946476</v>
      </c>
      <c r="M32" s="104">
        <v>63.93520121025503</v>
      </c>
      <c r="N32" s="131">
        <v>79.2711710804029</v>
      </c>
    </row>
    <row r="33" spans="2:14" ht="11.25">
      <c r="B33" s="102" t="s">
        <v>23</v>
      </c>
      <c r="C33" s="125"/>
      <c r="D33" s="103">
        <v>63.53251684614554</v>
      </c>
      <c r="E33" s="104">
        <v>59.12925867893904</v>
      </c>
      <c r="F33" s="103">
        <v>79.52711348228351</v>
      </c>
      <c r="G33" s="104">
        <v>54.19253855645276</v>
      </c>
      <c r="H33" s="104">
        <v>43.90307251436122</v>
      </c>
      <c r="I33" s="105">
        <v>32.461787917021354</v>
      </c>
      <c r="J33" s="103">
        <v>73.89717182416739</v>
      </c>
      <c r="K33" s="104">
        <v>52.73566574065258</v>
      </c>
      <c r="L33" s="104">
        <v>48.37156185972806</v>
      </c>
      <c r="M33" s="104">
        <v>53.344054892810234</v>
      </c>
      <c r="N33" s="131">
        <v>62.52444543800919</v>
      </c>
    </row>
    <row r="34" spans="2:14" ht="11.25">
      <c r="B34" s="102" t="s">
        <v>24</v>
      </c>
      <c r="C34" s="125">
        <v>2</v>
      </c>
      <c r="D34" s="103">
        <v>59.391483058293524</v>
      </c>
      <c r="E34" s="104">
        <v>46.72239947266861</v>
      </c>
      <c r="F34" s="103">
        <v>63.552352064982585</v>
      </c>
      <c r="G34" s="104">
        <v>58.69690990182754</v>
      </c>
      <c r="H34" s="104">
        <v>43.1700787281368</v>
      </c>
      <c r="I34" s="105">
        <v>41.32049750935732</v>
      </c>
      <c r="J34" s="103">
        <v>63.25265846339843</v>
      </c>
      <c r="K34" s="104">
        <v>45.334257142312744</v>
      </c>
      <c r="L34" s="104">
        <v>48.84690267845769</v>
      </c>
      <c r="M34" s="104" t="s">
        <v>54</v>
      </c>
      <c r="N34" s="131">
        <v>56.56174268772233</v>
      </c>
    </row>
    <row r="35" spans="2:14" ht="11.25">
      <c r="B35" s="102" t="s">
        <v>25</v>
      </c>
      <c r="C35" s="125">
        <v>3</v>
      </c>
      <c r="D35" s="103">
        <v>54.85604199525471</v>
      </c>
      <c r="E35" s="104">
        <v>56.04979765564231</v>
      </c>
      <c r="F35" s="103" t="s">
        <v>64</v>
      </c>
      <c r="G35" s="104" t="s">
        <v>64</v>
      </c>
      <c r="H35" s="104" t="s">
        <v>64</v>
      </c>
      <c r="I35" s="105" t="s">
        <v>64</v>
      </c>
      <c r="J35" s="103" t="s">
        <v>64</v>
      </c>
      <c r="K35" s="104" t="s">
        <v>64</v>
      </c>
      <c r="L35" s="104" t="s">
        <v>64</v>
      </c>
      <c r="M35" s="104" t="s">
        <v>64</v>
      </c>
      <c r="N35" s="131">
        <v>54.978753120161926</v>
      </c>
    </row>
    <row r="36" spans="2:14" ht="11.25">
      <c r="B36" s="102"/>
      <c r="C36" s="125"/>
      <c r="D36" s="103"/>
      <c r="E36" s="105"/>
      <c r="F36" s="103"/>
      <c r="G36" s="104"/>
      <c r="H36" s="104"/>
      <c r="I36" s="105"/>
      <c r="J36" s="103"/>
      <c r="K36" s="104"/>
      <c r="L36" s="104"/>
      <c r="M36" s="105"/>
      <c r="N36" s="131"/>
    </row>
    <row r="37" spans="2:14" s="127" customFormat="1" ht="11.25">
      <c r="B37" s="154" t="s">
        <v>26</v>
      </c>
      <c r="C37" s="106"/>
      <c r="D37" s="155">
        <v>48.23456766959069</v>
      </c>
      <c r="E37" s="156">
        <v>43.91840497997765</v>
      </c>
      <c r="F37" s="155">
        <v>61.04072473194384</v>
      </c>
      <c r="G37" s="156">
        <v>45.71584113491311</v>
      </c>
      <c r="H37" s="156">
        <v>33.677543500331176</v>
      </c>
      <c r="I37" s="156">
        <v>31.603323103042683</v>
      </c>
      <c r="J37" s="155">
        <v>58.42031029457155</v>
      </c>
      <c r="K37" s="156">
        <v>39.09804450049793</v>
      </c>
      <c r="L37" s="156">
        <v>38.801981172007</v>
      </c>
      <c r="M37" s="156">
        <v>34.909831562954096</v>
      </c>
      <c r="N37" s="155">
        <v>47.39597988270295</v>
      </c>
    </row>
    <row r="38" spans="2:14" s="127" customFormat="1" ht="11.25">
      <c r="B38" s="154" t="s">
        <v>176</v>
      </c>
      <c r="C38" s="106"/>
      <c r="D38" s="249">
        <v>45.81881293046765</v>
      </c>
      <c r="E38" s="250">
        <v>41.53997655007433</v>
      </c>
      <c r="F38" s="249">
        <v>58.677757848734785</v>
      </c>
      <c r="G38" s="250">
        <v>44.14680071520007</v>
      </c>
      <c r="H38" s="250">
        <v>30.87101503386166</v>
      </c>
      <c r="I38" s="250">
        <v>30.318215690576697</v>
      </c>
      <c r="J38" s="249">
        <v>55.61328245024137</v>
      </c>
      <c r="K38" s="250">
        <v>35.83939922502612</v>
      </c>
      <c r="L38" s="250">
        <v>36.8074816632137</v>
      </c>
      <c r="M38" s="250">
        <v>30.04527353643927</v>
      </c>
      <c r="N38" s="249">
        <v>45.03168555747721</v>
      </c>
    </row>
    <row r="39" spans="2:14" s="127" customFormat="1" ht="11.25">
      <c r="B39" s="106"/>
      <c r="C39" s="106"/>
      <c r="D39" s="106"/>
      <c r="E39" s="145"/>
      <c r="F39" s="107"/>
      <c r="G39" s="108"/>
      <c r="H39" s="108"/>
      <c r="I39" s="109"/>
      <c r="J39" s="107"/>
      <c r="K39" s="108"/>
      <c r="L39" s="108"/>
      <c r="M39" s="109"/>
      <c r="N39" s="135"/>
    </row>
    <row r="40" spans="1:14" ht="32.25" customHeight="1">
      <c r="A40" s="444" t="s">
        <v>78</v>
      </c>
      <c r="B40" s="125" t="s">
        <v>27</v>
      </c>
      <c r="C40" s="125"/>
      <c r="D40" s="103">
        <v>49.53874227469536</v>
      </c>
      <c r="E40" s="104">
        <v>44.224197797903315</v>
      </c>
      <c r="F40" s="103">
        <v>68.49350567573052</v>
      </c>
      <c r="G40" s="104">
        <v>50.57706968165418</v>
      </c>
      <c r="H40" s="104">
        <v>29.992477365859724</v>
      </c>
      <c r="I40" s="105">
        <v>30.126243653795953</v>
      </c>
      <c r="J40" s="103">
        <v>62.672901148898326</v>
      </c>
      <c r="K40" s="104">
        <v>49.57172717122518</v>
      </c>
      <c r="L40" s="104">
        <v>36.706640002136666</v>
      </c>
      <c r="M40" s="104">
        <v>33.295654014761865</v>
      </c>
      <c r="N40" s="131">
        <v>49.244988239443714</v>
      </c>
    </row>
    <row r="41" spans="1:14" ht="14.25" customHeight="1">
      <c r="A41" s="444"/>
      <c r="B41" s="111" t="s">
        <v>28</v>
      </c>
      <c r="C41" s="152"/>
      <c r="D41" s="112" t="s">
        <v>64</v>
      </c>
      <c r="E41" s="113" t="s">
        <v>64</v>
      </c>
      <c r="F41" s="112">
        <v>65.61886316251471</v>
      </c>
      <c r="G41" s="113">
        <v>47.40773487251599</v>
      </c>
      <c r="H41" s="113">
        <v>31.858801630731858</v>
      </c>
      <c r="I41" s="114">
        <v>25.58650671935168</v>
      </c>
      <c r="J41" s="112">
        <v>72.40147839864821</v>
      </c>
      <c r="K41" s="113">
        <v>35.64329357040048</v>
      </c>
      <c r="L41" s="113">
        <v>35.70677842864846</v>
      </c>
      <c r="M41" s="113" t="s">
        <v>64</v>
      </c>
      <c r="N41" s="139">
        <v>47.69617695314569</v>
      </c>
    </row>
    <row r="42" spans="1:9" ht="11.25">
      <c r="A42" s="127"/>
      <c r="B42" s="225" t="s">
        <v>135</v>
      </c>
      <c r="C42" s="91"/>
      <c r="F42" s="146"/>
      <c r="G42" s="146"/>
      <c r="H42" s="146"/>
      <c r="I42" s="146"/>
    </row>
    <row r="43" spans="1:9" ht="11.25">
      <c r="A43" s="127"/>
      <c r="B43" s="225" t="s">
        <v>136</v>
      </c>
      <c r="C43" s="91"/>
      <c r="F43" s="146"/>
      <c r="G43" s="146"/>
      <c r="H43" s="146"/>
      <c r="I43" s="146"/>
    </row>
    <row r="44" spans="1:9" ht="11.25">
      <c r="A44" s="127"/>
      <c r="B44" s="225" t="s">
        <v>137</v>
      </c>
      <c r="C44" s="91"/>
      <c r="F44" s="146"/>
      <c r="G44" s="146"/>
      <c r="H44" s="146"/>
      <c r="I44" s="146"/>
    </row>
    <row r="45" spans="1:9" ht="11.25">
      <c r="A45" s="127"/>
      <c r="B45" s="226" t="s">
        <v>138</v>
      </c>
      <c r="F45" s="146"/>
      <c r="G45" s="146"/>
      <c r="H45" s="146"/>
      <c r="I45" s="146"/>
    </row>
    <row r="46" ht="11.25">
      <c r="B46" s="110" t="s">
        <v>173</v>
      </c>
    </row>
  </sheetData>
  <sheetProtection/>
  <mergeCells count="6">
    <mergeCell ref="J9:M9"/>
    <mergeCell ref="N9:N10"/>
    <mergeCell ref="A13:A21"/>
    <mergeCell ref="A40:A41"/>
    <mergeCell ref="D9:E9"/>
    <mergeCell ref="F9:I9"/>
  </mergeCells>
  <hyperlinks>
    <hyperlink ref="A1" r:id="rId1" display="http://www.sourceoecd.org/9789264055988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O130"/>
  <sheetViews>
    <sheetView zoomScale="85" zoomScaleNormal="85" zoomScalePageLayoutView="0" workbookViewId="0" topLeftCell="A109">
      <selection activeCell="F4" sqref="F4"/>
    </sheetView>
  </sheetViews>
  <sheetFormatPr defaultColWidth="11.421875" defaultRowHeight="15"/>
  <cols>
    <col min="1" max="1" width="5.28125" style="27" customWidth="1"/>
    <col min="2" max="2" width="8.7109375" style="28" customWidth="1"/>
    <col min="3" max="3" width="4.140625" style="28" customWidth="1"/>
    <col min="4" max="4" width="30.7109375" style="358" customWidth="1"/>
    <col min="5" max="15" width="7.8515625" style="28" customWidth="1"/>
    <col min="16" max="16384" width="11.421875" style="28" customWidth="1"/>
  </cols>
  <sheetData>
    <row r="1" ht="12.75">
      <c r="A1" s="409" t="s">
        <v>231</v>
      </c>
    </row>
    <row r="2" spans="1:2" ht="11.25">
      <c r="A2" s="174"/>
      <c r="B2" s="361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6" ht="11.25">
      <c r="A6" s="28"/>
    </row>
    <row r="7" spans="1:15" ht="28.5" customHeight="1">
      <c r="A7" s="291"/>
      <c r="B7" s="457" t="s">
        <v>212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</row>
    <row r="8" spans="1:4" ht="30.75" customHeight="1">
      <c r="A8" s="291"/>
      <c r="B8" s="336" t="s">
        <v>144</v>
      </c>
      <c r="C8" s="27"/>
      <c r="D8" s="27"/>
    </row>
    <row r="9" spans="1:15" s="361" customFormat="1" ht="30.75" customHeight="1">
      <c r="A9" s="291"/>
      <c r="B9" s="359" t="s">
        <v>0</v>
      </c>
      <c r="C9" s="359" t="s">
        <v>0</v>
      </c>
      <c r="D9" s="360" t="s">
        <v>0</v>
      </c>
      <c r="E9" s="433" t="s">
        <v>145</v>
      </c>
      <c r="F9" s="459"/>
      <c r="G9" s="433" t="s">
        <v>33</v>
      </c>
      <c r="H9" s="460"/>
      <c r="I9" s="460"/>
      <c r="J9" s="459"/>
      <c r="K9" s="433" t="s">
        <v>34</v>
      </c>
      <c r="L9" s="460"/>
      <c r="M9" s="460"/>
      <c r="N9" s="459"/>
      <c r="O9" s="446" t="s">
        <v>1</v>
      </c>
    </row>
    <row r="10" spans="1:15" s="317" customFormat="1" ht="45">
      <c r="A10" s="326"/>
      <c r="B10" s="291"/>
      <c r="C10" s="291"/>
      <c r="D10" s="292"/>
      <c r="E10" s="293" t="s">
        <v>31</v>
      </c>
      <c r="F10" s="293" t="s">
        <v>32</v>
      </c>
      <c r="G10" s="293" t="s">
        <v>55</v>
      </c>
      <c r="H10" s="293" t="s">
        <v>56</v>
      </c>
      <c r="I10" s="293" t="s">
        <v>57</v>
      </c>
      <c r="J10" s="293" t="s">
        <v>58</v>
      </c>
      <c r="K10" s="293" t="s">
        <v>59</v>
      </c>
      <c r="L10" s="293" t="s">
        <v>60</v>
      </c>
      <c r="M10" s="293" t="s">
        <v>61</v>
      </c>
      <c r="N10" s="293" t="s">
        <v>62</v>
      </c>
      <c r="O10" s="461"/>
    </row>
    <row r="11" spans="1:15" s="317" customFormat="1" ht="11.25">
      <c r="A11" s="326"/>
      <c r="B11" s="362"/>
      <c r="C11" s="362"/>
      <c r="D11" s="349"/>
      <c r="E11" s="295">
        <v>1</v>
      </c>
      <c r="F11" s="295">
        <v>2</v>
      </c>
      <c r="G11" s="295">
        <v>3</v>
      </c>
      <c r="H11" s="295">
        <v>4</v>
      </c>
      <c r="I11" s="295">
        <v>5</v>
      </c>
      <c r="J11" s="295">
        <v>6</v>
      </c>
      <c r="K11" s="295">
        <v>7</v>
      </c>
      <c r="L11" s="295">
        <v>8</v>
      </c>
      <c r="M11" s="295">
        <v>9</v>
      </c>
      <c r="N11" s="295">
        <v>10</v>
      </c>
      <c r="O11" s="295">
        <v>11</v>
      </c>
    </row>
    <row r="12" spans="1:15" s="317" customFormat="1" ht="11.25">
      <c r="A12" s="301"/>
      <c r="B12" s="297"/>
      <c r="C12" s="296"/>
      <c r="D12" s="351"/>
      <c r="E12" s="353"/>
      <c r="F12" s="350"/>
      <c r="G12" s="363"/>
      <c r="H12" s="313"/>
      <c r="I12" s="313"/>
      <c r="J12" s="364"/>
      <c r="K12" s="353"/>
      <c r="L12" s="350"/>
      <c r="M12" s="350"/>
      <c r="N12" s="350"/>
      <c r="O12" s="365"/>
    </row>
    <row r="13" spans="1:15" ht="33.75" customHeight="1">
      <c r="A13" s="427" t="s">
        <v>35</v>
      </c>
      <c r="B13" s="200" t="s">
        <v>5</v>
      </c>
      <c r="C13" s="157">
        <v>2007</v>
      </c>
      <c r="D13" s="366" t="s">
        <v>48</v>
      </c>
      <c r="E13" s="158">
        <v>30.677847658979736</v>
      </c>
      <c r="F13" s="159">
        <v>23.62057448229793</v>
      </c>
      <c r="G13" s="158">
        <v>28.774928774928775</v>
      </c>
      <c r="H13" s="159">
        <v>28.261562998405104</v>
      </c>
      <c r="I13" s="159">
        <v>21.96124486200822</v>
      </c>
      <c r="J13" s="160">
        <v>18.258706467661693</v>
      </c>
      <c r="K13" s="158">
        <v>31.8625102579539</v>
      </c>
      <c r="L13" s="159">
        <v>27.29403448322947</v>
      </c>
      <c r="M13" s="159">
        <v>25.05139411229986</v>
      </c>
      <c r="N13" s="159">
        <v>25.080319871297988</v>
      </c>
      <c r="O13" s="337">
        <v>28.765176956858696</v>
      </c>
    </row>
    <row r="14" spans="1:15" ht="22.5">
      <c r="A14" s="427"/>
      <c r="B14" s="200" t="s">
        <v>0</v>
      </c>
      <c r="C14" s="157" t="s">
        <v>0</v>
      </c>
      <c r="D14" s="366" t="s">
        <v>49</v>
      </c>
      <c r="E14" s="158">
        <v>42.813455657492355</v>
      </c>
      <c r="F14" s="159">
        <v>37.83351973158652</v>
      </c>
      <c r="G14" s="158">
        <v>46.356783919597994</v>
      </c>
      <c r="H14" s="159">
        <v>38.62876254180602</v>
      </c>
      <c r="I14" s="159">
        <v>26.820866141732285</v>
      </c>
      <c r="J14" s="160">
        <v>28.184991273996506</v>
      </c>
      <c r="K14" s="158">
        <v>49.895498924636634</v>
      </c>
      <c r="L14" s="159">
        <v>40.098104351369926</v>
      </c>
      <c r="M14" s="159">
        <v>33.23147001709997</v>
      </c>
      <c r="N14" s="159">
        <v>25.340421889002855</v>
      </c>
      <c r="O14" s="337">
        <v>41.75261229474827</v>
      </c>
    </row>
    <row r="15" spans="1:15" ht="11.25">
      <c r="A15" s="427"/>
      <c r="B15" s="200" t="s">
        <v>0</v>
      </c>
      <c r="C15" s="157" t="s">
        <v>0</v>
      </c>
      <c r="D15" s="366" t="s">
        <v>50</v>
      </c>
      <c r="E15" s="158">
        <v>58.07567385160502</v>
      </c>
      <c r="F15" s="159">
        <v>52.413892491713504</v>
      </c>
      <c r="G15" s="158">
        <v>57.11243611584327</v>
      </c>
      <c r="H15" s="159">
        <v>58.23529411764706</v>
      </c>
      <c r="I15" s="159">
        <v>31.782945736434105</v>
      </c>
      <c r="J15" s="160" t="s">
        <v>10</v>
      </c>
      <c r="K15" s="158">
        <v>62.42463399340338</v>
      </c>
      <c r="L15" s="159">
        <v>38.96057571588569</v>
      </c>
      <c r="M15" s="159">
        <v>47.34879750807911</v>
      </c>
      <c r="N15" s="159">
        <v>40.65992158649929</v>
      </c>
      <c r="O15" s="337">
        <v>56.79044573516936</v>
      </c>
    </row>
    <row r="16" spans="1:15" ht="11.25">
      <c r="A16" s="427"/>
      <c r="B16" s="200" t="s">
        <v>0</v>
      </c>
      <c r="C16" s="157" t="s">
        <v>0</v>
      </c>
      <c r="D16" s="367" t="s">
        <v>1</v>
      </c>
      <c r="E16" s="158">
        <v>45.5373813133328</v>
      </c>
      <c r="F16" s="159">
        <v>37.989556135770236</v>
      </c>
      <c r="G16" s="158">
        <v>48.39674746854864</v>
      </c>
      <c r="H16" s="159">
        <v>37.25431804645622</v>
      </c>
      <c r="I16" s="159">
        <v>27.777777777777775</v>
      </c>
      <c r="J16" s="160">
        <v>31.053550640279393</v>
      </c>
      <c r="K16" s="158">
        <v>52.893138766776936</v>
      </c>
      <c r="L16" s="159">
        <v>36.54428472398055</v>
      </c>
      <c r="M16" s="159">
        <v>33.50266743215844</v>
      </c>
      <c r="N16" s="159">
        <v>30.623526874223234</v>
      </c>
      <c r="O16" s="337">
        <v>43.66323922876648</v>
      </c>
    </row>
    <row r="17" spans="1:15" ht="11.25">
      <c r="A17" s="427"/>
      <c r="B17" s="200" t="s">
        <v>6</v>
      </c>
      <c r="C17" s="157">
        <v>2007</v>
      </c>
      <c r="D17" s="366" t="s">
        <v>48</v>
      </c>
      <c r="E17" s="158">
        <v>22.451526441065308</v>
      </c>
      <c r="F17" s="159">
        <v>24.84334791381229</v>
      </c>
      <c r="G17" s="158">
        <v>27.5305725261024</v>
      </c>
      <c r="H17" s="159">
        <v>48.11541670515462</v>
      </c>
      <c r="I17" s="159">
        <v>15.904161535513712</v>
      </c>
      <c r="J17" s="160">
        <v>14.672017886262722</v>
      </c>
      <c r="K17" s="158">
        <v>22.081367017012262</v>
      </c>
      <c r="L17" s="159">
        <v>26.461826408650023</v>
      </c>
      <c r="M17" s="159">
        <v>20.392476810619886</v>
      </c>
      <c r="N17" s="159">
        <v>27.022083065760516</v>
      </c>
      <c r="O17" s="337">
        <v>23.478392143702276</v>
      </c>
    </row>
    <row r="18" spans="1:15" ht="22.5">
      <c r="A18" s="427"/>
      <c r="B18" s="200" t="s">
        <v>0</v>
      </c>
      <c r="C18" s="157" t="s">
        <v>0</v>
      </c>
      <c r="D18" s="366" t="s">
        <v>49</v>
      </c>
      <c r="E18" s="158">
        <v>46.00701777872696</v>
      </c>
      <c r="F18" s="159">
        <v>49.826812466621966</v>
      </c>
      <c r="G18" s="158">
        <v>58.355522317886454</v>
      </c>
      <c r="H18" s="159">
        <v>52.3635270430032</v>
      </c>
      <c r="I18" s="159">
        <v>31.41717189358802</v>
      </c>
      <c r="J18" s="160">
        <v>27.103767812350792</v>
      </c>
      <c r="K18" s="158">
        <v>62.47078043932</v>
      </c>
      <c r="L18" s="159">
        <v>38.07751260906061</v>
      </c>
      <c r="M18" s="159">
        <v>39.20366442913949</v>
      </c>
      <c r="N18" s="159">
        <v>35.723530330117455</v>
      </c>
      <c r="O18" s="337">
        <v>46.71774099896049</v>
      </c>
    </row>
    <row r="19" spans="1:15" ht="11.25">
      <c r="A19" s="427"/>
      <c r="B19" s="200" t="s">
        <v>0</v>
      </c>
      <c r="C19" s="157" t="s">
        <v>0</v>
      </c>
      <c r="D19" s="366" t="s">
        <v>50</v>
      </c>
      <c r="E19" s="158">
        <v>69.90974660141362</v>
      </c>
      <c r="F19" s="159">
        <v>78.9308964588493</v>
      </c>
      <c r="G19" s="158">
        <v>75.77176874835301</v>
      </c>
      <c r="H19" s="159">
        <v>68.47770823253666</v>
      </c>
      <c r="I19" s="159">
        <v>48.11540213667318</v>
      </c>
      <c r="J19" s="160" t="s">
        <v>10</v>
      </c>
      <c r="K19" s="158">
        <v>81.26963601686565</v>
      </c>
      <c r="L19" s="159">
        <v>56.95934886211368</v>
      </c>
      <c r="M19" s="159">
        <v>57.57196192322313</v>
      </c>
      <c r="N19" s="159">
        <v>51.57597747934507</v>
      </c>
      <c r="O19" s="337">
        <v>71.0382542742811</v>
      </c>
    </row>
    <row r="20" spans="1:15" ht="11.25">
      <c r="A20" s="427"/>
      <c r="B20" s="200" t="s">
        <v>0</v>
      </c>
      <c r="C20" s="157" t="s">
        <v>0</v>
      </c>
      <c r="D20" s="367" t="s">
        <v>1</v>
      </c>
      <c r="E20" s="158">
        <v>48.170499691067704</v>
      </c>
      <c r="F20" s="159">
        <v>49.151266255202884</v>
      </c>
      <c r="G20" s="158">
        <v>64.45085677325271</v>
      </c>
      <c r="H20" s="159">
        <v>53.04866971107336</v>
      </c>
      <c r="I20" s="159">
        <v>31.26099970872236</v>
      </c>
      <c r="J20" s="160">
        <v>21.540978948494484</v>
      </c>
      <c r="K20" s="158">
        <v>64.84455541932807</v>
      </c>
      <c r="L20" s="159">
        <v>38.12792270526427</v>
      </c>
      <c r="M20" s="159">
        <v>39.230339067919644</v>
      </c>
      <c r="N20" s="159">
        <v>35.8753856805497</v>
      </c>
      <c r="O20" s="337">
        <v>48.33990662307814</v>
      </c>
    </row>
    <row r="21" spans="1:15" ht="11.25">
      <c r="A21" s="427"/>
      <c r="B21" s="200" t="s">
        <v>7</v>
      </c>
      <c r="C21" s="157">
        <v>2008</v>
      </c>
      <c r="D21" s="366" t="s">
        <v>48</v>
      </c>
      <c r="E21" s="158">
        <v>29.93734538572827</v>
      </c>
      <c r="F21" s="159">
        <v>20.101399271210127</v>
      </c>
      <c r="G21" s="158">
        <v>36.6453331883453</v>
      </c>
      <c r="H21" s="159">
        <v>33.71637335345426</v>
      </c>
      <c r="I21" s="159">
        <v>18.06042768293993</v>
      </c>
      <c r="J21" s="160">
        <v>23.18965465871386</v>
      </c>
      <c r="K21" s="158">
        <v>35.90303064156705</v>
      </c>
      <c r="L21" s="159">
        <v>25.046548391308647</v>
      </c>
      <c r="M21" s="159">
        <v>21.15367643086608</v>
      </c>
      <c r="N21" s="159" t="s">
        <v>54</v>
      </c>
      <c r="O21" s="337">
        <v>26.708060808298892</v>
      </c>
    </row>
    <row r="22" spans="1:15" ht="22.5">
      <c r="A22" s="301"/>
      <c r="B22" s="200" t="s">
        <v>0</v>
      </c>
      <c r="C22" s="157" t="s">
        <v>0</v>
      </c>
      <c r="D22" s="366" t="s">
        <v>49</v>
      </c>
      <c r="E22" s="158">
        <v>43.8303656088154</v>
      </c>
      <c r="F22" s="159">
        <v>39.23642384484023</v>
      </c>
      <c r="G22" s="158">
        <v>46.31170291144576</v>
      </c>
      <c r="H22" s="159">
        <v>47.38087675541982</v>
      </c>
      <c r="I22" s="159">
        <v>29.389989624521075</v>
      </c>
      <c r="J22" s="160">
        <v>32.931036144765585</v>
      </c>
      <c r="K22" s="158">
        <v>51.0929010810611</v>
      </c>
      <c r="L22" s="159">
        <v>33.630081212123805</v>
      </c>
      <c r="M22" s="159">
        <v>40.04766109521154</v>
      </c>
      <c r="N22" s="159">
        <v>10.273219995359376</v>
      </c>
      <c r="O22" s="337">
        <v>42.661264773652306</v>
      </c>
    </row>
    <row r="23" spans="1:15" ht="11.25">
      <c r="A23" s="301"/>
      <c r="B23" s="200" t="s">
        <v>0</v>
      </c>
      <c r="C23" s="157" t="s">
        <v>0</v>
      </c>
      <c r="D23" s="366" t="s">
        <v>50</v>
      </c>
      <c r="E23" s="158">
        <v>69.1587047815787</v>
      </c>
      <c r="F23" s="159">
        <v>64.96285894285327</v>
      </c>
      <c r="G23" s="158">
        <v>69.694508729375</v>
      </c>
      <c r="H23" s="159">
        <v>67.45022751119403</v>
      </c>
      <c r="I23" s="159">
        <v>46.212383317310156</v>
      </c>
      <c r="J23" s="160" t="s">
        <v>10</v>
      </c>
      <c r="K23" s="158">
        <v>72.0187881010397</v>
      </c>
      <c r="L23" s="159">
        <v>51.79010467524686</v>
      </c>
      <c r="M23" s="159">
        <v>69.71458268198009</v>
      </c>
      <c r="N23" s="159" t="s">
        <v>54</v>
      </c>
      <c r="O23" s="337">
        <v>68.28895373924728</v>
      </c>
    </row>
    <row r="24" spans="1:15" ht="11.25">
      <c r="A24" s="301"/>
      <c r="B24" s="200" t="s">
        <v>0</v>
      </c>
      <c r="C24" s="157" t="s">
        <v>0</v>
      </c>
      <c r="D24" s="367" t="s">
        <v>1</v>
      </c>
      <c r="E24" s="158">
        <v>50.84481659724461</v>
      </c>
      <c r="F24" s="159">
        <v>43.91936045692304</v>
      </c>
      <c r="G24" s="158">
        <v>61.71266515416253</v>
      </c>
      <c r="H24" s="159">
        <v>50.68293669586252</v>
      </c>
      <c r="I24" s="159">
        <v>25.958161714827412</v>
      </c>
      <c r="J24" s="160">
        <v>27.39384749152611</v>
      </c>
      <c r="K24" s="158">
        <v>59.79305188243975</v>
      </c>
      <c r="L24" s="159">
        <v>35.69621086389994</v>
      </c>
      <c r="M24" s="159">
        <v>41.57641650125398</v>
      </c>
      <c r="N24" s="159">
        <v>20.15760862356579</v>
      </c>
      <c r="O24" s="337">
        <v>48.92950033763317</v>
      </c>
    </row>
    <row r="25" spans="1:15" ht="11.25">
      <c r="A25" s="301"/>
      <c r="B25" s="200" t="s">
        <v>8</v>
      </c>
      <c r="C25" s="157">
        <v>2008</v>
      </c>
      <c r="D25" s="366" t="s">
        <v>48</v>
      </c>
      <c r="E25" s="158">
        <v>22.869113741445044</v>
      </c>
      <c r="F25" s="159">
        <v>14.666367085569552</v>
      </c>
      <c r="G25" s="158">
        <v>31.709468944625776</v>
      </c>
      <c r="H25" s="159">
        <v>18.613322817659373</v>
      </c>
      <c r="I25" s="159">
        <v>23.8033249010593</v>
      </c>
      <c r="J25" s="160">
        <v>19.857373240617292</v>
      </c>
      <c r="K25" s="158">
        <v>23.863722213393842</v>
      </c>
      <c r="L25" s="159">
        <v>18.86805240222025</v>
      </c>
      <c r="M25" s="159">
        <v>24.5670926371445</v>
      </c>
      <c r="N25" s="159">
        <v>24.247639187661793</v>
      </c>
      <c r="O25" s="337">
        <v>21.910722518929386</v>
      </c>
    </row>
    <row r="26" spans="1:15" ht="22.5">
      <c r="A26" s="301"/>
      <c r="B26" s="200" t="s">
        <v>0</v>
      </c>
      <c r="C26" s="157" t="s">
        <v>0</v>
      </c>
      <c r="D26" s="366" t="s">
        <v>49</v>
      </c>
      <c r="E26" s="158">
        <v>36.898196808058096</v>
      </c>
      <c r="F26" s="159">
        <v>31.124501257297275</v>
      </c>
      <c r="G26" s="158">
        <v>44.7384576330895</v>
      </c>
      <c r="H26" s="159">
        <v>35.10572657324966</v>
      </c>
      <c r="I26" s="159">
        <v>35.940293022859414</v>
      </c>
      <c r="J26" s="160">
        <v>26.613184309840786</v>
      </c>
      <c r="K26" s="158">
        <v>42.048763214120896</v>
      </c>
      <c r="L26" s="159">
        <v>31.43075212266978</v>
      </c>
      <c r="M26" s="159">
        <v>31.643068050665725</v>
      </c>
      <c r="N26" s="159">
        <v>44.39342848180677</v>
      </c>
      <c r="O26" s="337">
        <v>36.923421852618674</v>
      </c>
    </row>
    <row r="27" spans="1:15" ht="11.25">
      <c r="A27" s="301"/>
      <c r="B27" s="200" t="s">
        <v>0</v>
      </c>
      <c r="C27" s="157" t="s">
        <v>0</v>
      </c>
      <c r="D27" s="366" t="s">
        <v>50</v>
      </c>
      <c r="E27" s="158">
        <v>58.486002033289125</v>
      </c>
      <c r="F27" s="159">
        <v>51.60981051376166</v>
      </c>
      <c r="G27" s="158">
        <v>64.92690701687368</v>
      </c>
      <c r="H27" s="159">
        <v>46.84957133204696</v>
      </c>
      <c r="I27" s="159">
        <v>41.42414930001623</v>
      </c>
      <c r="J27" s="160">
        <v>33.93621542730211</v>
      </c>
      <c r="K27" s="158">
        <v>63.7789249828051</v>
      </c>
      <c r="L27" s="159">
        <v>46.095932668618744</v>
      </c>
      <c r="M27" s="159">
        <v>41.74936806792186</v>
      </c>
      <c r="N27" s="159">
        <v>59.69985391119572</v>
      </c>
      <c r="O27" s="337">
        <v>57.53986255770186</v>
      </c>
    </row>
    <row r="28" spans="1:15" ht="11.25">
      <c r="A28" s="301"/>
      <c r="B28" s="200" t="s">
        <v>0</v>
      </c>
      <c r="C28" s="157" t="s">
        <v>0</v>
      </c>
      <c r="D28" s="367" t="s">
        <v>1</v>
      </c>
      <c r="E28" s="158">
        <v>47.6495651513205</v>
      </c>
      <c r="F28" s="159">
        <v>41.23231846401404</v>
      </c>
      <c r="G28" s="158">
        <v>59.74498329547545</v>
      </c>
      <c r="H28" s="159">
        <v>38.91917208177911</v>
      </c>
      <c r="I28" s="159">
        <v>35.16272791851464</v>
      </c>
      <c r="J28" s="160">
        <v>27.084657598555317</v>
      </c>
      <c r="K28" s="158">
        <v>56.342938732364786</v>
      </c>
      <c r="L28" s="159">
        <v>35.843323257599515</v>
      </c>
      <c r="M28" s="159">
        <v>34.47202381778837</v>
      </c>
      <c r="N28" s="159">
        <v>45.223796143286116</v>
      </c>
      <c r="O28" s="337">
        <v>46.69314152009024</v>
      </c>
    </row>
    <row r="29" spans="2:15" ht="11.25">
      <c r="B29" s="200" t="s">
        <v>9</v>
      </c>
      <c r="C29" s="157">
        <v>2008</v>
      </c>
      <c r="D29" s="366" t="s">
        <v>48</v>
      </c>
      <c r="E29" s="158">
        <v>32.6728041610155</v>
      </c>
      <c r="F29" s="159" t="s">
        <v>54</v>
      </c>
      <c r="G29" s="158">
        <v>59.89952763751822</v>
      </c>
      <c r="H29" s="159">
        <v>34.577286835400834</v>
      </c>
      <c r="I29" s="159" t="s">
        <v>54</v>
      </c>
      <c r="J29" s="160">
        <v>27.68163341468507</v>
      </c>
      <c r="K29" s="158">
        <v>35.19339254619145</v>
      </c>
      <c r="L29" s="159">
        <v>37.158149146324625</v>
      </c>
      <c r="M29" s="159">
        <v>32.17224525965138</v>
      </c>
      <c r="N29" s="159" t="s">
        <v>54</v>
      </c>
      <c r="O29" s="337">
        <v>32.661032799700294</v>
      </c>
    </row>
    <row r="30" spans="2:15" ht="22.5">
      <c r="B30" s="200" t="s">
        <v>0</v>
      </c>
      <c r="C30" s="157" t="s">
        <v>0</v>
      </c>
      <c r="D30" s="366" t="s">
        <v>49</v>
      </c>
      <c r="E30" s="158">
        <v>42.456710089692876</v>
      </c>
      <c r="F30" s="159">
        <v>71.39609799881747</v>
      </c>
      <c r="G30" s="158">
        <v>59.51556306092659</v>
      </c>
      <c r="H30" s="159">
        <v>49.50855054053707</v>
      </c>
      <c r="I30" s="159">
        <v>35.58794686579976</v>
      </c>
      <c r="J30" s="160">
        <v>32.18197551283807</v>
      </c>
      <c r="K30" s="158">
        <v>49.92604445775934</v>
      </c>
      <c r="L30" s="159">
        <v>40.09897642444751</v>
      </c>
      <c r="M30" s="159">
        <v>38.11268721808524</v>
      </c>
      <c r="N30" s="159" t="s">
        <v>54</v>
      </c>
      <c r="O30" s="337">
        <v>44.167568724654444</v>
      </c>
    </row>
    <row r="31" spans="2:15" ht="11.25">
      <c r="B31" s="200" t="s">
        <v>0</v>
      </c>
      <c r="C31" s="157" t="s">
        <v>0</v>
      </c>
      <c r="D31" s="366" t="s">
        <v>50</v>
      </c>
      <c r="E31" s="158">
        <v>64.31836912150153</v>
      </c>
      <c r="F31" s="159" t="s">
        <v>54</v>
      </c>
      <c r="G31" s="158">
        <v>67.02858848786701</v>
      </c>
      <c r="H31" s="159">
        <v>73.54351229647652</v>
      </c>
      <c r="I31" s="159" t="s">
        <v>54</v>
      </c>
      <c r="J31" s="160" t="s">
        <v>54</v>
      </c>
      <c r="K31" s="158">
        <v>68.82949228797908</v>
      </c>
      <c r="L31" s="159">
        <v>63.68343804209386</v>
      </c>
      <c r="M31" s="159">
        <v>53.65246407022498</v>
      </c>
      <c r="N31" s="159" t="s">
        <v>54</v>
      </c>
      <c r="O31" s="337">
        <v>64.954277252708</v>
      </c>
    </row>
    <row r="32" spans="2:15" ht="11.25">
      <c r="B32" s="200" t="s">
        <v>0</v>
      </c>
      <c r="C32" s="157" t="s">
        <v>0</v>
      </c>
      <c r="D32" s="367" t="s">
        <v>1</v>
      </c>
      <c r="E32" s="158">
        <v>47.7054285741978</v>
      </c>
      <c r="F32" s="159">
        <v>65.02943099889809</v>
      </c>
      <c r="G32" s="158">
        <v>64.54261332929583</v>
      </c>
      <c r="H32" s="159">
        <v>49.85117155022661</v>
      </c>
      <c r="I32" s="159">
        <v>40.59104280463273</v>
      </c>
      <c r="J32" s="160">
        <v>31.61281227391252</v>
      </c>
      <c r="K32" s="158">
        <v>55.648059769673395</v>
      </c>
      <c r="L32" s="159">
        <v>43.56457771217199</v>
      </c>
      <c r="M32" s="159">
        <v>39.49029824901992</v>
      </c>
      <c r="N32" s="159">
        <v>32.49693429971003</v>
      </c>
      <c r="O32" s="337">
        <v>48.468456801361675</v>
      </c>
    </row>
    <row r="33" spans="1:15" ht="11.25">
      <c r="A33" s="326"/>
      <c r="B33" s="200" t="s">
        <v>63</v>
      </c>
      <c r="C33" s="157">
        <v>2008</v>
      </c>
      <c r="D33" s="366" t="s">
        <v>48</v>
      </c>
      <c r="E33" s="158">
        <v>28.7172744133578</v>
      </c>
      <c r="F33" s="159">
        <v>15.473345459946929</v>
      </c>
      <c r="G33" s="158" t="s">
        <v>54</v>
      </c>
      <c r="H33" s="159">
        <v>21.107630207249915</v>
      </c>
      <c r="I33" s="159">
        <v>26.953398189996435</v>
      </c>
      <c r="J33" s="160">
        <v>29.172768780433106</v>
      </c>
      <c r="K33" s="158">
        <v>30.693608005944327</v>
      </c>
      <c r="L33" s="159">
        <v>18.952854270770995</v>
      </c>
      <c r="M33" s="159">
        <v>28.65479322715206</v>
      </c>
      <c r="N33" s="159">
        <v>40.1419451465244</v>
      </c>
      <c r="O33" s="337">
        <v>28.167058078353595</v>
      </c>
    </row>
    <row r="34" spans="1:15" ht="22.5">
      <c r="A34" s="326"/>
      <c r="B34" s="200"/>
      <c r="C34" s="157"/>
      <c r="D34" s="366" t="s">
        <v>49</v>
      </c>
      <c r="E34" s="158">
        <v>45.52257743241532</v>
      </c>
      <c r="F34" s="159">
        <v>41.321862252799065</v>
      </c>
      <c r="G34" s="158">
        <v>59.86925775297415</v>
      </c>
      <c r="H34" s="159">
        <v>41.57620717821373</v>
      </c>
      <c r="I34" s="159">
        <v>34.64110869945393</v>
      </c>
      <c r="J34" s="160">
        <v>45.24621628341476</v>
      </c>
      <c r="K34" s="158">
        <v>58.67170985693221</v>
      </c>
      <c r="L34" s="159">
        <v>34.16981776414626</v>
      </c>
      <c r="M34" s="159">
        <v>39.94808200010704</v>
      </c>
      <c r="N34" s="159">
        <v>46.50777760062279</v>
      </c>
      <c r="O34" s="337">
        <v>45.258113384544174</v>
      </c>
    </row>
    <row r="35" spans="1:15" ht="11.25">
      <c r="A35" s="326"/>
      <c r="B35" s="200"/>
      <c r="C35" s="157"/>
      <c r="D35" s="366" t="s">
        <v>50</v>
      </c>
      <c r="E35" s="158">
        <v>68.27934898747375</v>
      </c>
      <c r="F35" s="159">
        <v>60.30092660331714</v>
      </c>
      <c r="G35" s="158">
        <v>67.79620701203541</v>
      </c>
      <c r="H35" s="159">
        <v>68.68047010167565</v>
      </c>
      <c r="I35" s="159" t="s">
        <v>54</v>
      </c>
      <c r="J35" s="160" t="s">
        <v>54</v>
      </c>
      <c r="K35" s="158">
        <v>71.42792849052684</v>
      </c>
      <c r="L35" s="159">
        <v>54.87452443005329</v>
      </c>
      <c r="M35" s="159">
        <v>64.93830991134557</v>
      </c>
      <c r="N35" s="159">
        <v>56.25473255262044</v>
      </c>
      <c r="O35" s="337">
        <v>67.92771198432584</v>
      </c>
    </row>
    <row r="36" spans="1:15" ht="11.25">
      <c r="A36" s="326"/>
      <c r="B36" s="200"/>
      <c r="C36" s="157"/>
      <c r="D36" s="367" t="s">
        <v>1</v>
      </c>
      <c r="E36" s="158">
        <v>47.87525250235728</v>
      </c>
      <c r="F36" s="159">
        <v>41.584559952007986</v>
      </c>
      <c r="G36" s="158">
        <v>63.21689089081523</v>
      </c>
      <c r="H36" s="159">
        <v>42.04278495123988</v>
      </c>
      <c r="I36" s="159">
        <v>34.377452198052694</v>
      </c>
      <c r="J36" s="160">
        <v>41.49171091976917</v>
      </c>
      <c r="K36" s="158">
        <v>60.99107067690522</v>
      </c>
      <c r="L36" s="159">
        <v>34.70271798924917</v>
      </c>
      <c r="M36" s="159">
        <v>40.97156095212958</v>
      </c>
      <c r="N36" s="159">
        <v>46.323881658199824</v>
      </c>
      <c r="O36" s="337">
        <v>47.57070641549515</v>
      </c>
    </row>
    <row r="37" spans="2:15" ht="11.25">
      <c r="B37" s="200" t="s">
        <v>11</v>
      </c>
      <c r="C37" s="157">
        <v>2006</v>
      </c>
      <c r="D37" s="366" t="s">
        <v>48</v>
      </c>
      <c r="E37" s="158">
        <v>46</v>
      </c>
      <c r="F37" s="159">
        <v>38.16316493539332</v>
      </c>
      <c r="G37" s="158">
        <v>49.698955319659994</v>
      </c>
      <c r="H37" s="159">
        <v>50.22431083848916</v>
      </c>
      <c r="I37" s="159">
        <v>38</v>
      </c>
      <c r="J37" s="160">
        <v>43.82910923484101</v>
      </c>
      <c r="K37" s="158">
        <v>47.48839472615894</v>
      </c>
      <c r="L37" s="159">
        <v>41.316314915892534</v>
      </c>
      <c r="M37" s="159">
        <v>43.94568547431069</v>
      </c>
      <c r="N37" s="159">
        <v>43</v>
      </c>
      <c r="O37" s="337">
        <v>44.44656362278099</v>
      </c>
    </row>
    <row r="38" spans="2:15" ht="22.5">
      <c r="B38" s="200" t="s">
        <v>0</v>
      </c>
      <c r="C38" s="157" t="s">
        <v>0</v>
      </c>
      <c r="D38" s="366" t="s">
        <v>49</v>
      </c>
      <c r="E38" s="158">
        <v>56.50868364206323</v>
      </c>
      <c r="F38" s="159">
        <v>51.13663045527135</v>
      </c>
      <c r="G38" s="158">
        <v>66.81185652969945</v>
      </c>
      <c r="H38" s="159">
        <v>67.00529964432364</v>
      </c>
      <c r="I38" s="159">
        <v>44.32181224532738</v>
      </c>
      <c r="J38" s="160">
        <v>42.246910496223975</v>
      </c>
      <c r="K38" s="158">
        <v>64.36714578182654</v>
      </c>
      <c r="L38" s="159">
        <v>55.917808391339484</v>
      </c>
      <c r="M38" s="159">
        <v>44.830690979703064</v>
      </c>
      <c r="N38" s="159">
        <v>51.097145296344</v>
      </c>
      <c r="O38" s="337">
        <v>56.14070033035601</v>
      </c>
    </row>
    <row r="39" spans="2:15" ht="11.25">
      <c r="B39" s="200" t="s">
        <v>0</v>
      </c>
      <c r="C39" s="157" t="s">
        <v>0</v>
      </c>
      <c r="D39" s="366" t="s">
        <v>50</v>
      </c>
      <c r="E39" s="158">
        <v>78.76211072255136</v>
      </c>
      <c r="F39" s="159">
        <v>61.17956058754707</v>
      </c>
      <c r="G39" s="158">
        <v>79.31007184895121</v>
      </c>
      <c r="H39" s="159">
        <v>74.52666888267467</v>
      </c>
      <c r="I39" s="159">
        <v>62.29953798188076</v>
      </c>
      <c r="J39" s="160">
        <v>56.223082270477796</v>
      </c>
      <c r="K39" s="158">
        <v>83.11181956580941</v>
      </c>
      <c r="L39" s="159">
        <v>61.80621455832521</v>
      </c>
      <c r="M39" s="159">
        <v>70.09029850807183</v>
      </c>
      <c r="N39" s="159">
        <v>68.19334373418887</v>
      </c>
      <c r="O39" s="337">
        <v>77.58819719843903</v>
      </c>
    </row>
    <row r="40" spans="1:15" ht="11.25">
      <c r="A40" s="303"/>
      <c r="B40" s="200" t="s">
        <v>0</v>
      </c>
      <c r="C40" s="157" t="s">
        <v>0</v>
      </c>
      <c r="D40" s="367" t="s">
        <v>1</v>
      </c>
      <c r="E40" s="158">
        <v>62.77174347817128</v>
      </c>
      <c r="F40" s="159">
        <v>51.459247757021785</v>
      </c>
      <c r="G40" s="158">
        <v>73.59577282795755</v>
      </c>
      <c r="H40" s="159">
        <v>65.00518313355946</v>
      </c>
      <c r="I40" s="159">
        <v>43.17199469454217</v>
      </c>
      <c r="J40" s="160">
        <v>43.74448484330471</v>
      </c>
      <c r="K40" s="158">
        <v>71.2278536425581</v>
      </c>
      <c r="L40" s="159">
        <v>53.57069416884657</v>
      </c>
      <c r="M40" s="159">
        <v>50.8821439365972</v>
      </c>
      <c r="N40" s="159">
        <v>51.55171924030228</v>
      </c>
      <c r="O40" s="337">
        <v>61.95482550519727</v>
      </c>
    </row>
    <row r="41" spans="1:15" ht="11.25">
      <c r="A41" s="303"/>
      <c r="B41" s="200" t="s">
        <v>12</v>
      </c>
      <c r="C41" s="157">
        <v>2006</v>
      </c>
      <c r="D41" s="366" t="s">
        <v>48</v>
      </c>
      <c r="E41" s="158">
        <v>27.635065174721248</v>
      </c>
      <c r="F41" s="159">
        <v>18.116415192616554</v>
      </c>
      <c r="G41" s="158">
        <v>36.708538608485824</v>
      </c>
      <c r="H41" s="159">
        <v>29.943326780438113</v>
      </c>
      <c r="I41" s="159">
        <v>20.451619814804257</v>
      </c>
      <c r="J41" s="160">
        <v>20.499384388081754</v>
      </c>
      <c r="K41" s="158">
        <v>29.84025400623614</v>
      </c>
      <c r="L41" s="159">
        <v>22.160009036619275</v>
      </c>
      <c r="M41" s="159">
        <v>24.350535968913</v>
      </c>
      <c r="N41" s="159">
        <v>12.666297340045443</v>
      </c>
      <c r="O41" s="337">
        <v>25.755389934650147</v>
      </c>
    </row>
    <row r="42" spans="2:15" ht="22.5">
      <c r="B42" s="200" t="s">
        <v>0</v>
      </c>
      <c r="C42" s="157" t="s">
        <v>0</v>
      </c>
      <c r="D42" s="366" t="s">
        <v>49</v>
      </c>
      <c r="E42" s="158">
        <v>40.4050212190746</v>
      </c>
      <c r="F42" s="159">
        <v>34.220041305201974</v>
      </c>
      <c r="G42" s="158">
        <v>49.09883118628905</v>
      </c>
      <c r="H42" s="159">
        <v>39.688963355254536</v>
      </c>
      <c r="I42" s="159">
        <v>28.454682691749404</v>
      </c>
      <c r="J42" s="160">
        <v>36.24735692744982</v>
      </c>
      <c r="K42" s="158">
        <v>45.3385937989518</v>
      </c>
      <c r="L42" s="159">
        <v>36.37273572050655</v>
      </c>
      <c r="M42" s="159">
        <v>34.76811665788756</v>
      </c>
      <c r="N42" s="159">
        <v>24.384470915125164</v>
      </c>
      <c r="O42" s="337">
        <v>39.45843230500147</v>
      </c>
    </row>
    <row r="43" spans="2:15" ht="11.25">
      <c r="B43" s="200" t="s">
        <v>0</v>
      </c>
      <c r="C43" s="157" t="s">
        <v>0</v>
      </c>
      <c r="D43" s="366" t="s">
        <v>50</v>
      </c>
      <c r="E43" s="158">
        <v>61.90455505657103</v>
      </c>
      <c r="F43" s="159">
        <v>59.1404670911321</v>
      </c>
      <c r="G43" s="158">
        <v>63.56467761955581</v>
      </c>
      <c r="H43" s="159">
        <v>52.411480614159856</v>
      </c>
      <c r="I43" s="159">
        <v>45.728837101628216</v>
      </c>
      <c r="J43" s="160">
        <v>58.185047753578885</v>
      </c>
      <c r="K43" s="158">
        <v>64.88287860547896</v>
      </c>
      <c r="L43" s="159">
        <v>47.555788695053536</v>
      </c>
      <c r="M43" s="159">
        <v>63.05463105201424</v>
      </c>
      <c r="N43" s="159">
        <v>42.72427731269516</v>
      </c>
      <c r="O43" s="337">
        <v>61.47206449376825</v>
      </c>
    </row>
    <row r="44" spans="2:15" ht="11.25">
      <c r="B44" s="200" t="s">
        <v>0</v>
      </c>
      <c r="C44" s="157" t="s">
        <v>0</v>
      </c>
      <c r="D44" s="367" t="s">
        <v>1</v>
      </c>
      <c r="E44" s="158">
        <v>43.52203306624816</v>
      </c>
      <c r="F44" s="159">
        <v>36.00915546029218</v>
      </c>
      <c r="G44" s="158">
        <v>56.363239725177245</v>
      </c>
      <c r="H44" s="159">
        <v>39.09537889076046</v>
      </c>
      <c r="I44" s="159">
        <v>26.970455922086938</v>
      </c>
      <c r="J44" s="160">
        <v>28.978803445245337</v>
      </c>
      <c r="K44" s="158">
        <v>49.18370327205081</v>
      </c>
      <c r="L44" s="159">
        <v>34.602935096523815</v>
      </c>
      <c r="M44" s="159">
        <v>36.920613829641596</v>
      </c>
      <c r="N44" s="159">
        <v>23.098648892598934</v>
      </c>
      <c r="O44" s="337">
        <v>42.275091053160516</v>
      </c>
    </row>
    <row r="45" spans="2:15" ht="11.25">
      <c r="B45" s="200" t="s">
        <v>13</v>
      </c>
      <c r="C45" s="157">
        <v>2007</v>
      </c>
      <c r="D45" s="366" t="s">
        <v>48</v>
      </c>
      <c r="E45" s="158">
        <v>26.45095023073488</v>
      </c>
      <c r="F45" s="159">
        <v>24.04050976314165</v>
      </c>
      <c r="G45" s="158">
        <v>46.740360983928404</v>
      </c>
      <c r="H45" s="159">
        <v>32.79831848581938</v>
      </c>
      <c r="I45" s="159">
        <v>23.355362485931536</v>
      </c>
      <c r="J45" s="160">
        <v>15.383166655151125</v>
      </c>
      <c r="K45" s="158">
        <v>32.98884375556128</v>
      </c>
      <c r="L45" s="159">
        <v>24.373932117404557</v>
      </c>
      <c r="M45" s="159">
        <v>24.94997197090334</v>
      </c>
      <c r="N45" s="159" t="s">
        <v>54</v>
      </c>
      <c r="O45" s="337">
        <v>25.714483283676795</v>
      </c>
    </row>
    <row r="46" spans="2:15" ht="22.5">
      <c r="B46" s="200" t="s">
        <v>0</v>
      </c>
      <c r="C46" s="157" t="s">
        <v>0</v>
      </c>
      <c r="D46" s="366" t="s">
        <v>49</v>
      </c>
      <c r="E46" s="158">
        <v>54.0332489883778</v>
      </c>
      <c r="F46" s="159">
        <v>46.19713957756618</v>
      </c>
      <c r="G46" s="158">
        <v>64.766623481502</v>
      </c>
      <c r="H46" s="159">
        <v>50.59018113944482</v>
      </c>
      <c r="I46" s="159">
        <v>39.618968741807926</v>
      </c>
      <c r="J46" s="160">
        <v>44.476732316648146</v>
      </c>
      <c r="K46" s="158">
        <v>65.78254713852773</v>
      </c>
      <c r="L46" s="159">
        <v>42.863578544512535</v>
      </c>
      <c r="M46" s="159">
        <v>43.28423812778571</v>
      </c>
      <c r="N46" s="159">
        <v>57.8271403963732</v>
      </c>
      <c r="O46" s="337">
        <v>51.901345976464505</v>
      </c>
    </row>
    <row r="47" spans="2:15" ht="11.25">
      <c r="B47" s="200" t="s">
        <v>0</v>
      </c>
      <c r="C47" s="157" t="s">
        <v>0</v>
      </c>
      <c r="D47" s="366" t="s">
        <v>50</v>
      </c>
      <c r="E47" s="158">
        <v>69.40739935618191</v>
      </c>
      <c r="F47" s="159">
        <v>65.90346920129984</v>
      </c>
      <c r="G47" s="158">
        <v>74.39167212023669</v>
      </c>
      <c r="H47" s="159">
        <v>56.54328968682174</v>
      </c>
      <c r="I47" s="159">
        <v>47.544884247668286</v>
      </c>
      <c r="J47" s="160">
        <v>41.51738570895926</v>
      </c>
      <c r="K47" s="158">
        <v>76.22461164093437</v>
      </c>
      <c r="L47" s="159">
        <v>62.60155851430972</v>
      </c>
      <c r="M47" s="159">
        <v>58.57659827708814</v>
      </c>
      <c r="N47" s="159" t="s">
        <v>54</v>
      </c>
      <c r="O47" s="337">
        <v>68.7931422419667</v>
      </c>
    </row>
    <row r="48" spans="2:15" ht="11.25">
      <c r="B48" s="200" t="s">
        <v>0</v>
      </c>
      <c r="C48" s="157" t="s">
        <v>0</v>
      </c>
      <c r="D48" s="367" t="s">
        <v>1</v>
      </c>
      <c r="E48" s="158">
        <v>55.20806875659956</v>
      </c>
      <c r="F48" s="159">
        <v>46.31042027049117</v>
      </c>
      <c r="G48" s="158">
        <v>68.78493307560142</v>
      </c>
      <c r="H48" s="159">
        <v>48.811445001387206</v>
      </c>
      <c r="I48" s="159">
        <v>38.34738515732353</v>
      </c>
      <c r="J48" s="160">
        <v>33.68747227927032</v>
      </c>
      <c r="K48" s="158">
        <v>67.08457745601197</v>
      </c>
      <c r="L48" s="159">
        <v>42.93016508524062</v>
      </c>
      <c r="M48" s="159">
        <v>43.243431798920525</v>
      </c>
      <c r="N48" s="159">
        <v>50.982042867424866</v>
      </c>
      <c r="O48" s="337">
        <v>52.98417436245902</v>
      </c>
    </row>
    <row r="49" spans="2:15" ht="11.25">
      <c r="B49" s="200" t="s">
        <v>14</v>
      </c>
      <c r="C49" s="157">
        <v>2007</v>
      </c>
      <c r="D49" s="366" t="s">
        <v>48</v>
      </c>
      <c r="E49" s="158">
        <v>5.713061545442726</v>
      </c>
      <c r="F49" s="159">
        <v>9.492135469149957</v>
      </c>
      <c r="G49" s="158">
        <v>5.412712554102283</v>
      </c>
      <c r="H49" s="159">
        <v>7.650075400435354</v>
      </c>
      <c r="I49" s="159">
        <v>5.226130201504399</v>
      </c>
      <c r="J49" s="160">
        <v>6.450476465833175</v>
      </c>
      <c r="K49" s="158">
        <v>9.283322999038315</v>
      </c>
      <c r="L49" s="159">
        <v>6.026581460601825</v>
      </c>
      <c r="M49" s="159">
        <v>4.314237909555984</v>
      </c>
      <c r="N49" s="159">
        <v>5.681462686484398</v>
      </c>
      <c r="O49" s="337">
        <v>5.896200679133433</v>
      </c>
    </row>
    <row r="50" spans="2:15" ht="22.5">
      <c r="B50" s="200" t="s">
        <v>0</v>
      </c>
      <c r="C50" s="157" t="s">
        <v>0</v>
      </c>
      <c r="D50" s="366" t="s">
        <v>49</v>
      </c>
      <c r="E50" s="158">
        <v>17.21109845876199</v>
      </c>
      <c r="F50" s="159">
        <v>19.384946356598405</v>
      </c>
      <c r="G50" s="158">
        <v>18.247213591224167</v>
      </c>
      <c r="H50" s="159">
        <v>21.998886274693323</v>
      </c>
      <c r="I50" s="159">
        <v>12.134021025283566</v>
      </c>
      <c r="J50" s="160">
        <v>9.7981503607796</v>
      </c>
      <c r="K50" s="158">
        <v>22.572462449396234</v>
      </c>
      <c r="L50" s="159">
        <v>15.077938053344567</v>
      </c>
      <c r="M50" s="159">
        <v>13.55549024591347</v>
      </c>
      <c r="N50" s="159">
        <v>11.016775460549203</v>
      </c>
      <c r="O50" s="337">
        <v>17.292198177054466</v>
      </c>
    </row>
    <row r="51" spans="2:15" ht="11.25">
      <c r="B51" s="200" t="s">
        <v>0</v>
      </c>
      <c r="C51" s="157" t="s">
        <v>0</v>
      </c>
      <c r="D51" s="366" t="s">
        <v>50</v>
      </c>
      <c r="E51" s="158">
        <v>33.65968557657189</v>
      </c>
      <c r="F51" s="159">
        <v>43.10494081638907</v>
      </c>
      <c r="G51" s="158">
        <v>35.86454309040972</v>
      </c>
      <c r="H51" s="159">
        <v>33.70423184007704</v>
      </c>
      <c r="I51" s="159">
        <v>10.447292224234372</v>
      </c>
      <c r="J51" s="160">
        <v>7.545033481055086</v>
      </c>
      <c r="K51" s="158">
        <v>37.782487779223004</v>
      </c>
      <c r="L51" s="159">
        <v>26.25535953403971</v>
      </c>
      <c r="M51" s="159">
        <v>16.064877624871343</v>
      </c>
      <c r="N51" s="159" t="s">
        <v>54</v>
      </c>
      <c r="O51" s="337">
        <v>33.94793283638647</v>
      </c>
    </row>
    <row r="52" spans="2:15" ht="11.25">
      <c r="B52" s="200" t="s">
        <v>0</v>
      </c>
      <c r="C52" s="157" t="s">
        <v>0</v>
      </c>
      <c r="D52" s="367" t="s">
        <v>1</v>
      </c>
      <c r="E52" s="158">
        <v>17.731659174714583</v>
      </c>
      <c r="F52" s="159">
        <v>20.111930652122567</v>
      </c>
      <c r="G52" s="158">
        <v>27.45302960581258</v>
      </c>
      <c r="H52" s="159">
        <v>21.134971148452696</v>
      </c>
      <c r="I52" s="159">
        <v>7.367000653210248</v>
      </c>
      <c r="J52" s="160">
        <v>7.749568949577856</v>
      </c>
      <c r="K52" s="158">
        <v>28.45471140203109</v>
      </c>
      <c r="L52" s="159">
        <v>13.967258671598623</v>
      </c>
      <c r="M52" s="159">
        <v>9.23717644183469</v>
      </c>
      <c r="N52" s="159">
        <v>6.895467314404538</v>
      </c>
      <c r="O52" s="337">
        <v>17.825227563575446</v>
      </c>
    </row>
    <row r="53" spans="2:15" ht="11.25">
      <c r="B53" s="200" t="s">
        <v>15</v>
      </c>
      <c r="C53" s="157">
        <v>2006</v>
      </c>
      <c r="D53" s="366" t="s">
        <v>48</v>
      </c>
      <c r="E53" s="158">
        <v>6.366540859604258</v>
      </c>
      <c r="F53" s="159">
        <v>1.6449963476990503</v>
      </c>
      <c r="G53" s="158" t="s">
        <v>54</v>
      </c>
      <c r="H53" s="159">
        <v>7.153679922501801</v>
      </c>
      <c r="I53" s="159">
        <v>6.125308397551095</v>
      </c>
      <c r="J53" s="160">
        <v>5.513299611395892</v>
      </c>
      <c r="K53" s="158">
        <v>6.420783416341365</v>
      </c>
      <c r="L53" s="159">
        <v>3.264427809445322</v>
      </c>
      <c r="M53" s="159">
        <v>7.880710987281686</v>
      </c>
      <c r="N53" s="159">
        <v>2.513288536756594</v>
      </c>
      <c r="O53" s="337">
        <v>6.02961535895383</v>
      </c>
    </row>
    <row r="54" spans="2:15" ht="22.5">
      <c r="B54" s="200" t="s">
        <v>0</v>
      </c>
      <c r="C54" s="157" t="s">
        <v>0</v>
      </c>
      <c r="D54" s="366" t="s">
        <v>49</v>
      </c>
      <c r="E54" s="158">
        <v>10.382964598282626</v>
      </c>
      <c r="F54" s="159">
        <v>9.689228877808892</v>
      </c>
      <c r="G54" s="158">
        <v>17.624978306609027</v>
      </c>
      <c r="H54" s="159">
        <v>9.888445862565696</v>
      </c>
      <c r="I54" s="159">
        <v>5.74072428591694</v>
      </c>
      <c r="J54" s="160">
        <v>8.875547183108136</v>
      </c>
      <c r="K54" s="158">
        <v>17.17973658613528</v>
      </c>
      <c r="L54" s="159">
        <v>7.194267795389952</v>
      </c>
      <c r="M54" s="159">
        <v>6.423186259468424</v>
      </c>
      <c r="N54" s="159">
        <v>7.7833888997842715</v>
      </c>
      <c r="O54" s="337">
        <v>10.360193326305623</v>
      </c>
    </row>
    <row r="55" spans="2:15" ht="11.25">
      <c r="B55" s="200" t="s">
        <v>0</v>
      </c>
      <c r="C55" s="157" t="s">
        <v>0</v>
      </c>
      <c r="D55" s="366" t="s">
        <v>50</v>
      </c>
      <c r="E55" s="158">
        <v>20.96843446959161</v>
      </c>
      <c r="F55" s="159" t="s">
        <v>54</v>
      </c>
      <c r="G55" s="158">
        <v>21.50981900659621</v>
      </c>
      <c r="H55" s="159">
        <v>15.47938687421405</v>
      </c>
      <c r="I55" s="159" t="s">
        <v>54</v>
      </c>
      <c r="J55" s="160" t="s">
        <v>54</v>
      </c>
      <c r="K55" s="158">
        <v>23.602271038086798</v>
      </c>
      <c r="L55" s="159">
        <v>14.189870158531651</v>
      </c>
      <c r="M55" s="159">
        <v>16.471082210068474</v>
      </c>
      <c r="N55" s="159" t="s">
        <v>54</v>
      </c>
      <c r="O55" s="337">
        <v>21.01293952623367</v>
      </c>
    </row>
    <row r="56" spans="2:15" ht="11.25">
      <c r="B56" s="200" t="s">
        <v>0</v>
      </c>
      <c r="C56" s="157" t="s">
        <v>0</v>
      </c>
      <c r="D56" s="367" t="s">
        <v>1</v>
      </c>
      <c r="E56" s="158">
        <v>12.192976237375573</v>
      </c>
      <c r="F56" s="159">
        <v>9.633385335413417</v>
      </c>
      <c r="G56" s="158">
        <v>19.81669318316796</v>
      </c>
      <c r="H56" s="159">
        <v>10.033606337576261</v>
      </c>
      <c r="I56" s="159">
        <v>6.10192767947979</v>
      </c>
      <c r="J56" s="160">
        <v>7.5175608019163125</v>
      </c>
      <c r="K56" s="158">
        <v>18.390582340417037</v>
      </c>
      <c r="L56" s="159">
        <v>7.971574409292686</v>
      </c>
      <c r="M56" s="159">
        <v>7.553751117054269</v>
      </c>
      <c r="N56" s="159">
        <v>7.451860020663922</v>
      </c>
      <c r="O56" s="337">
        <v>12.09844484206287</v>
      </c>
    </row>
    <row r="57" spans="2:15" ht="11.25">
      <c r="B57" s="200" t="s">
        <v>29</v>
      </c>
      <c r="C57" s="157">
        <v>2007</v>
      </c>
      <c r="D57" s="366" t="s">
        <v>48</v>
      </c>
      <c r="E57" s="158">
        <v>6.650198008381714</v>
      </c>
      <c r="F57" s="159">
        <v>4.066536735711372</v>
      </c>
      <c r="G57" s="158" t="s">
        <v>64</v>
      </c>
      <c r="H57" s="159" t="s">
        <v>64</v>
      </c>
      <c r="I57" s="159" t="s">
        <v>64</v>
      </c>
      <c r="J57" s="159" t="s">
        <v>64</v>
      </c>
      <c r="K57" s="158" t="s">
        <v>64</v>
      </c>
      <c r="L57" s="159" t="s">
        <v>64</v>
      </c>
      <c r="M57" s="159" t="s">
        <v>64</v>
      </c>
      <c r="N57" s="159" t="s">
        <v>64</v>
      </c>
      <c r="O57" s="337">
        <v>5.880725152198269</v>
      </c>
    </row>
    <row r="58" spans="2:15" ht="22.5">
      <c r="B58" s="200" t="s">
        <v>0</v>
      </c>
      <c r="C58" s="157" t="s">
        <v>0</v>
      </c>
      <c r="D58" s="366" t="s">
        <v>49</v>
      </c>
      <c r="E58" s="158">
        <v>15.098947787524851</v>
      </c>
      <c r="F58" s="159">
        <v>23.034185160963027</v>
      </c>
      <c r="G58" s="158" t="s">
        <v>64</v>
      </c>
      <c r="H58" s="159" t="s">
        <v>64</v>
      </c>
      <c r="I58" s="159" t="s">
        <v>64</v>
      </c>
      <c r="J58" s="159" t="s">
        <v>64</v>
      </c>
      <c r="K58" s="158" t="s">
        <v>64</v>
      </c>
      <c r="L58" s="159" t="s">
        <v>64</v>
      </c>
      <c r="M58" s="159" t="s">
        <v>64</v>
      </c>
      <c r="N58" s="159" t="s">
        <v>64</v>
      </c>
      <c r="O58" s="337">
        <v>16.00293559447761</v>
      </c>
    </row>
    <row r="59" spans="2:15" ht="11.25">
      <c r="B59" s="200" t="s">
        <v>0</v>
      </c>
      <c r="C59" s="157" t="s">
        <v>0</v>
      </c>
      <c r="D59" s="366" t="s">
        <v>50</v>
      </c>
      <c r="E59" s="158">
        <v>39.50726861835475</v>
      </c>
      <c r="F59" s="159">
        <v>44.77728519151945</v>
      </c>
      <c r="G59" s="158" t="s">
        <v>64</v>
      </c>
      <c r="H59" s="159" t="s">
        <v>64</v>
      </c>
      <c r="I59" s="159" t="s">
        <v>64</v>
      </c>
      <c r="J59" s="159" t="s">
        <v>64</v>
      </c>
      <c r="K59" s="158" t="s">
        <v>64</v>
      </c>
      <c r="L59" s="159" t="s">
        <v>64</v>
      </c>
      <c r="M59" s="159" t="s">
        <v>64</v>
      </c>
      <c r="N59" s="159" t="s">
        <v>64</v>
      </c>
      <c r="O59" s="337">
        <v>39.844228581429945</v>
      </c>
    </row>
    <row r="60" spans="2:15" ht="11.25">
      <c r="B60" s="200" t="s">
        <v>0</v>
      </c>
      <c r="C60" s="157" t="s">
        <v>0</v>
      </c>
      <c r="D60" s="367" t="s">
        <v>1</v>
      </c>
      <c r="E60" s="158">
        <v>28.971691534498042</v>
      </c>
      <c r="F60" s="159">
        <v>27.385942417943756</v>
      </c>
      <c r="G60" s="158" t="s">
        <v>64</v>
      </c>
      <c r="H60" s="159" t="s">
        <v>64</v>
      </c>
      <c r="I60" s="159" t="s">
        <v>64</v>
      </c>
      <c r="J60" s="159" t="s">
        <v>64</v>
      </c>
      <c r="K60" s="158" t="s">
        <v>64</v>
      </c>
      <c r="L60" s="159" t="s">
        <v>64</v>
      </c>
      <c r="M60" s="159" t="s">
        <v>64</v>
      </c>
      <c r="N60" s="159" t="s">
        <v>64</v>
      </c>
      <c r="O60" s="337">
        <v>28.81716254010312</v>
      </c>
    </row>
    <row r="61" spans="2:15" ht="11.25">
      <c r="B61" s="200" t="s">
        <v>16</v>
      </c>
      <c r="C61" s="157">
        <v>2008</v>
      </c>
      <c r="D61" s="366" t="s">
        <v>48</v>
      </c>
      <c r="E61" s="158">
        <v>36.52274637455917</v>
      </c>
      <c r="F61" s="159">
        <v>26.841930496492843</v>
      </c>
      <c r="G61" s="158">
        <v>36.779515400952214</v>
      </c>
      <c r="H61" s="159">
        <v>33.61583318787252</v>
      </c>
      <c r="I61" s="159">
        <v>31.0810578283512</v>
      </c>
      <c r="J61" s="160">
        <v>28.499068232321584</v>
      </c>
      <c r="K61" s="158" t="s">
        <v>64</v>
      </c>
      <c r="L61" s="159" t="s">
        <v>64</v>
      </c>
      <c r="M61" s="159" t="s">
        <v>64</v>
      </c>
      <c r="N61" s="159" t="s">
        <v>64</v>
      </c>
      <c r="O61" s="337">
        <v>33.127965421068595</v>
      </c>
    </row>
    <row r="62" spans="2:15" ht="22.5">
      <c r="B62" s="200" t="s">
        <v>0</v>
      </c>
      <c r="C62" s="157" t="s">
        <v>0</v>
      </c>
      <c r="D62" s="366" t="s">
        <v>49</v>
      </c>
      <c r="E62" s="158">
        <v>46.86666927478127</v>
      </c>
      <c r="F62" s="159">
        <v>52.616485686296215</v>
      </c>
      <c r="G62" s="158">
        <v>48.99224810434388</v>
      </c>
      <c r="H62" s="159">
        <v>50.37928102133201</v>
      </c>
      <c r="I62" s="159">
        <v>43.68149584626434</v>
      </c>
      <c r="J62" s="160">
        <v>49.33554908112952</v>
      </c>
      <c r="K62" s="158" t="s">
        <v>64</v>
      </c>
      <c r="L62" s="159" t="s">
        <v>64</v>
      </c>
      <c r="M62" s="159" t="s">
        <v>64</v>
      </c>
      <c r="N62" s="159" t="s">
        <v>64</v>
      </c>
      <c r="O62" s="337">
        <v>48.9928795555151</v>
      </c>
    </row>
    <row r="63" spans="2:15" ht="11.25">
      <c r="B63" s="200" t="s">
        <v>0</v>
      </c>
      <c r="C63" s="157" t="s">
        <v>0</v>
      </c>
      <c r="D63" s="366" t="s">
        <v>50</v>
      </c>
      <c r="E63" s="158">
        <v>68.27293923543276</v>
      </c>
      <c r="F63" s="159">
        <v>68.20692043352192</v>
      </c>
      <c r="G63" s="158">
        <v>68.99527718978523</v>
      </c>
      <c r="H63" s="159">
        <v>62.55204633759844</v>
      </c>
      <c r="I63" s="159" t="s">
        <v>54</v>
      </c>
      <c r="J63" s="160" t="s">
        <v>54</v>
      </c>
      <c r="K63" s="158" t="s">
        <v>64</v>
      </c>
      <c r="L63" s="159" t="s">
        <v>64</v>
      </c>
      <c r="M63" s="159" t="s">
        <v>64</v>
      </c>
      <c r="N63" s="159" t="s">
        <v>64</v>
      </c>
      <c r="O63" s="337">
        <v>67.44527062129413</v>
      </c>
    </row>
    <row r="64" spans="2:15" ht="11.25">
      <c r="B64" s="200" t="s">
        <v>0</v>
      </c>
      <c r="C64" s="157" t="s">
        <v>0</v>
      </c>
      <c r="D64" s="367" t="s">
        <v>1</v>
      </c>
      <c r="E64" s="158">
        <v>53.0294595834569</v>
      </c>
      <c r="F64" s="159">
        <v>53.35820454953705</v>
      </c>
      <c r="G64" s="158">
        <v>59.830416106282065</v>
      </c>
      <c r="H64" s="159">
        <v>47.429528565552665</v>
      </c>
      <c r="I64" s="159">
        <v>39.11682292834908</v>
      </c>
      <c r="J64" s="160">
        <v>36.35861491119401</v>
      </c>
      <c r="K64" s="158" t="s">
        <v>64</v>
      </c>
      <c r="L64" s="159" t="s">
        <v>64</v>
      </c>
      <c r="M64" s="159" t="s">
        <v>64</v>
      </c>
      <c r="N64" s="159" t="s">
        <v>64</v>
      </c>
      <c r="O64" s="337">
        <v>52.68767387817587</v>
      </c>
    </row>
    <row r="65" spans="2:15" ht="11.25">
      <c r="B65" s="200" t="s">
        <v>17</v>
      </c>
      <c r="C65" s="157">
        <v>2006</v>
      </c>
      <c r="D65" s="366" t="s">
        <v>48</v>
      </c>
      <c r="E65" s="158">
        <v>56.10052020554463</v>
      </c>
      <c r="F65" s="159">
        <v>47.234735029834205</v>
      </c>
      <c r="G65" s="158">
        <v>69.65174769397024</v>
      </c>
      <c r="H65" s="159">
        <v>55.557942411141845</v>
      </c>
      <c r="I65" s="159">
        <v>45.62643784319323</v>
      </c>
      <c r="J65" s="160">
        <v>43.535706027034415</v>
      </c>
      <c r="K65" s="368">
        <v>65.43129645223885</v>
      </c>
      <c r="L65" s="368">
        <v>52.45027236711786</v>
      </c>
      <c r="M65" s="368">
        <v>45.47304602208891</v>
      </c>
      <c r="N65" s="368">
        <v>42.56422569027611</v>
      </c>
      <c r="O65" s="337">
        <v>53.65433023543451</v>
      </c>
    </row>
    <row r="66" spans="2:15" ht="22.5">
      <c r="B66" s="200" t="s">
        <v>0</v>
      </c>
      <c r="C66" s="157" t="s">
        <v>0</v>
      </c>
      <c r="D66" s="366" t="s">
        <v>49</v>
      </c>
      <c r="E66" s="158">
        <v>71.02519232940341</v>
      </c>
      <c r="F66" s="159">
        <v>57.2135222470793</v>
      </c>
      <c r="G66" s="158">
        <v>81.64958773478044</v>
      </c>
      <c r="H66" s="159">
        <v>65.50276196984002</v>
      </c>
      <c r="I66" s="159">
        <v>64.15603767217061</v>
      </c>
      <c r="J66" s="160">
        <v>52.38041558636756</v>
      </c>
      <c r="K66" s="368">
        <v>77.74359393221616</v>
      </c>
      <c r="L66" s="368">
        <v>65.09166473677293</v>
      </c>
      <c r="M66" s="368">
        <v>60.66253403235605</v>
      </c>
      <c r="N66" s="368">
        <v>68.90725679548127</v>
      </c>
      <c r="O66" s="337">
        <v>68.39966956681369</v>
      </c>
    </row>
    <row r="67" spans="2:15" ht="11.25">
      <c r="B67" s="200" t="s">
        <v>0</v>
      </c>
      <c r="C67" s="157" t="s">
        <v>0</v>
      </c>
      <c r="D67" s="366" t="s">
        <v>50</v>
      </c>
      <c r="E67" s="158">
        <v>88.26972858676608</v>
      </c>
      <c r="F67" s="159">
        <v>79.33588696380102</v>
      </c>
      <c r="G67" s="158">
        <v>90.90643419194961</v>
      </c>
      <c r="H67" s="159">
        <v>74.61445508243267</v>
      </c>
      <c r="I67" s="159">
        <v>71.68826301135147</v>
      </c>
      <c r="J67" s="160">
        <v>60.83854723027621</v>
      </c>
      <c r="K67" s="368">
        <v>90.77404222048476</v>
      </c>
      <c r="L67" s="368">
        <v>73.53115116607955</v>
      </c>
      <c r="M67" s="368">
        <v>76.863202050804</v>
      </c>
      <c r="N67" s="368">
        <v>77.61964694872043</v>
      </c>
      <c r="O67" s="337">
        <v>85.94717469117099</v>
      </c>
    </row>
    <row r="68" spans="2:15" ht="11.25">
      <c r="B68" s="200" t="s">
        <v>0</v>
      </c>
      <c r="C68" s="157" t="s">
        <v>0</v>
      </c>
      <c r="D68" s="367" t="s">
        <v>1</v>
      </c>
      <c r="E68" s="158">
        <v>75.11544669247495</v>
      </c>
      <c r="F68" s="159">
        <v>64.48911822367117</v>
      </c>
      <c r="G68" s="158">
        <v>86.50156142801217</v>
      </c>
      <c r="H68" s="159">
        <v>65.42452930841945</v>
      </c>
      <c r="I68" s="159">
        <v>60.91824117318128</v>
      </c>
      <c r="J68" s="160">
        <v>49.300654114559514</v>
      </c>
      <c r="K68" s="368">
        <v>83.78222252524188</v>
      </c>
      <c r="L68" s="368">
        <v>64.44714062265646</v>
      </c>
      <c r="M68" s="368">
        <v>59.50303433764659</v>
      </c>
      <c r="N68" s="368">
        <v>62.68795861903043</v>
      </c>
      <c r="O68" s="337">
        <v>72.64406454033409</v>
      </c>
    </row>
    <row r="69" spans="2:15" ht="11.25">
      <c r="B69" s="200" t="s">
        <v>18</v>
      </c>
      <c r="C69" s="157">
        <v>2007</v>
      </c>
      <c r="D69" s="366" t="s">
        <v>48</v>
      </c>
      <c r="E69" s="158">
        <v>47.107520476885504</v>
      </c>
      <c r="F69" s="159">
        <v>46.05786850566916</v>
      </c>
      <c r="G69" s="158">
        <v>55.00654381191083</v>
      </c>
      <c r="H69" s="159">
        <v>48.28585541338132</v>
      </c>
      <c r="I69" s="159">
        <v>40.40078296642124</v>
      </c>
      <c r="J69" s="160">
        <v>35.119738800168804</v>
      </c>
      <c r="K69" s="368">
        <v>49.93985369763843</v>
      </c>
      <c r="L69" s="368">
        <v>45.26169729171864</v>
      </c>
      <c r="M69" s="368">
        <v>43.70933517088915</v>
      </c>
      <c r="N69" s="368" t="s">
        <v>54</v>
      </c>
      <c r="O69" s="337">
        <v>46.642176406696706</v>
      </c>
    </row>
    <row r="70" spans="2:15" ht="22.5">
      <c r="B70" s="200" t="s">
        <v>0</v>
      </c>
      <c r="C70" s="157" t="s">
        <v>0</v>
      </c>
      <c r="D70" s="366" t="s">
        <v>49</v>
      </c>
      <c r="E70" s="158">
        <v>55.97083438164644</v>
      </c>
      <c r="F70" s="159">
        <v>58.936429554355584</v>
      </c>
      <c r="G70" s="158">
        <v>62.716423741608075</v>
      </c>
      <c r="H70" s="159">
        <v>62.401691498086265</v>
      </c>
      <c r="I70" s="159">
        <v>46.75290494864047</v>
      </c>
      <c r="J70" s="160">
        <v>40.717227554626994</v>
      </c>
      <c r="K70" s="368">
        <v>63.16873676496264</v>
      </c>
      <c r="L70" s="368">
        <v>57.64716574559503</v>
      </c>
      <c r="M70" s="368">
        <v>45.17446300147933</v>
      </c>
      <c r="N70" s="368">
        <v>48.76901606433566</v>
      </c>
      <c r="O70" s="337">
        <v>56.42185993102707</v>
      </c>
    </row>
    <row r="71" spans="2:15" ht="11.25">
      <c r="B71" s="200" t="s">
        <v>0</v>
      </c>
      <c r="C71" s="157" t="s">
        <v>0</v>
      </c>
      <c r="D71" s="366" t="s">
        <v>50</v>
      </c>
      <c r="E71" s="158">
        <v>74.01118246166993</v>
      </c>
      <c r="F71" s="159">
        <v>73.67154602527143</v>
      </c>
      <c r="G71" s="158">
        <v>75.15839319488992</v>
      </c>
      <c r="H71" s="159">
        <v>64.18897774864068</v>
      </c>
      <c r="I71" s="159" t="s">
        <v>54</v>
      </c>
      <c r="J71" s="160" t="s">
        <v>54</v>
      </c>
      <c r="K71" s="368">
        <v>76.70102722442759</v>
      </c>
      <c r="L71" s="368">
        <v>65.04412249748947</v>
      </c>
      <c r="M71" s="368">
        <v>61.672416099375766</v>
      </c>
      <c r="N71" s="368" t="s">
        <v>54</v>
      </c>
      <c r="O71" s="337">
        <v>73.94443846297308</v>
      </c>
    </row>
    <row r="72" spans="2:15" ht="11.25">
      <c r="B72" s="200" t="s">
        <v>0</v>
      </c>
      <c r="C72" s="157" t="s">
        <v>0</v>
      </c>
      <c r="D72" s="367" t="s">
        <v>1</v>
      </c>
      <c r="E72" s="158">
        <v>60.63140598007713</v>
      </c>
      <c r="F72" s="159">
        <v>59.20769816231624</v>
      </c>
      <c r="G72" s="158">
        <v>68.84068811674403</v>
      </c>
      <c r="H72" s="159">
        <v>57.89329439686671</v>
      </c>
      <c r="I72" s="159">
        <v>45.530353581332925</v>
      </c>
      <c r="J72" s="160">
        <v>38.67768384425367</v>
      </c>
      <c r="K72" s="368">
        <v>67.07371981450174</v>
      </c>
      <c r="L72" s="368">
        <v>55.246627912334176</v>
      </c>
      <c r="M72" s="368">
        <v>47.581145382259464</v>
      </c>
      <c r="N72" s="368">
        <v>50.46159227565845</v>
      </c>
      <c r="O72" s="337">
        <v>60.27951882739424</v>
      </c>
    </row>
    <row r="73" spans="2:15" ht="11.25">
      <c r="B73" s="200" t="s">
        <v>19</v>
      </c>
      <c r="C73" s="157">
        <v>2006</v>
      </c>
      <c r="D73" s="366" t="s">
        <v>48</v>
      </c>
      <c r="E73" s="158">
        <v>10.203842910211543</v>
      </c>
      <c r="F73" s="159">
        <v>4.168268369196903</v>
      </c>
      <c r="G73" s="158" t="s">
        <v>54</v>
      </c>
      <c r="H73" s="159">
        <v>23.500579405639495</v>
      </c>
      <c r="I73" s="159">
        <v>5.270100354776841</v>
      </c>
      <c r="J73" s="160">
        <v>12.078363264555632</v>
      </c>
      <c r="K73" s="368">
        <v>15.175866651053267</v>
      </c>
      <c r="L73" s="368">
        <v>10.98480855025092</v>
      </c>
      <c r="M73" s="368">
        <v>12.273983074062569</v>
      </c>
      <c r="N73" s="368">
        <v>4.533684648214804</v>
      </c>
      <c r="O73" s="337">
        <v>9.419302919977593</v>
      </c>
    </row>
    <row r="74" spans="2:15" ht="22.5">
      <c r="B74" s="200" t="s">
        <v>0</v>
      </c>
      <c r="C74" s="157" t="s">
        <v>0</v>
      </c>
      <c r="D74" s="366" t="s">
        <v>49</v>
      </c>
      <c r="E74" s="158">
        <v>22.06082511438453</v>
      </c>
      <c r="F74" s="159">
        <v>13.382072748401734</v>
      </c>
      <c r="G74" s="158">
        <v>37.83946805907539</v>
      </c>
      <c r="H74" s="159">
        <v>22.175893001772558</v>
      </c>
      <c r="I74" s="159">
        <v>13.862821995737326</v>
      </c>
      <c r="J74" s="160">
        <v>16.68723398600838</v>
      </c>
      <c r="K74" s="368">
        <v>33.01113649048028</v>
      </c>
      <c r="L74" s="368">
        <v>17.554674874884345</v>
      </c>
      <c r="M74" s="368">
        <v>18.009925593931396</v>
      </c>
      <c r="N74" s="368">
        <v>13.316335118326675</v>
      </c>
      <c r="O74" s="337">
        <v>21.486263330032642</v>
      </c>
    </row>
    <row r="75" spans="2:15" ht="11.25">
      <c r="B75" s="200" t="s">
        <v>0</v>
      </c>
      <c r="C75" s="157" t="s">
        <v>0</v>
      </c>
      <c r="D75" s="366" t="s">
        <v>50</v>
      </c>
      <c r="E75" s="158">
        <v>59.74824377310662</v>
      </c>
      <c r="F75" s="159">
        <v>53.66383766683025</v>
      </c>
      <c r="G75" s="158">
        <v>61.33106472118453</v>
      </c>
      <c r="H75" s="159">
        <v>48.42763860650807</v>
      </c>
      <c r="I75" s="159">
        <v>37.759987865671135</v>
      </c>
      <c r="J75" s="160">
        <v>39.47282903572989</v>
      </c>
      <c r="K75" s="368">
        <v>64.78997561748724</v>
      </c>
      <c r="L75" s="368">
        <v>46.38326588729323</v>
      </c>
      <c r="M75" s="368">
        <v>50.16753987537508</v>
      </c>
      <c r="N75" s="368">
        <v>48.636132449745745</v>
      </c>
      <c r="O75" s="337">
        <v>59.392438503510206</v>
      </c>
    </row>
    <row r="76" spans="2:15" ht="11.25">
      <c r="B76" s="200" t="s">
        <v>0</v>
      </c>
      <c r="C76" s="157" t="s">
        <v>0</v>
      </c>
      <c r="D76" s="367" t="s">
        <v>1</v>
      </c>
      <c r="E76" s="158">
        <v>30.82590039876146</v>
      </c>
      <c r="F76" s="159">
        <v>20.655223681202312</v>
      </c>
      <c r="G76" s="158">
        <v>52.05235374862979</v>
      </c>
      <c r="H76" s="159">
        <v>25.577393662099812</v>
      </c>
      <c r="I76" s="159">
        <v>13.04838458138143</v>
      </c>
      <c r="J76" s="160">
        <v>16.495216634550232</v>
      </c>
      <c r="K76" s="368">
        <v>46.67851267391325</v>
      </c>
      <c r="L76" s="368">
        <v>22.92574569409874</v>
      </c>
      <c r="M76" s="368">
        <v>21.910851297613117</v>
      </c>
      <c r="N76" s="368">
        <v>12.943797804600477</v>
      </c>
      <c r="O76" s="337">
        <v>30.12301252444827</v>
      </c>
    </row>
    <row r="77" spans="2:15" ht="11.25">
      <c r="B77" s="200" t="s">
        <v>20</v>
      </c>
      <c r="C77" s="157">
        <v>2007</v>
      </c>
      <c r="D77" s="366" t="s">
        <v>48</v>
      </c>
      <c r="E77" s="158">
        <v>20.181909744301045</v>
      </c>
      <c r="F77" s="159">
        <v>10.198032318371585</v>
      </c>
      <c r="G77" s="158">
        <v>32.0404369139184</v>
      </c>
      <c r="H77" s="159">
        <v>27.359866056333814</v>
      </c>
      <c r="I77" s="159">
        <v>13.38983528513998</v>
      </c>
      <c r="J77" s="160">
        <v>16.725401451448466</v>
      </c>
      <c r="K77" s="368">
        <v>31.324198774195906</v>
      </c>
      <c r="L77" s="368">
        <v>18.703615759018003</v>
      </c>
      <c r="M77" s="368">
        <v>16.49710988419642</v>
      </c>
      <c r="N77" s="368">
        <v>6.738230955981669</v>
      </c>
      <c r="O77" s="337">
        <v>19.809126736827338</v>
      </c>
    </row>
    <row r="78" spans="2:15" ht="22.5">
      <c r="B78" s="200" t="s">
        <v>0</v>
      </c>
      <c r="C78" s="157" t="s">
        <v>0</v>
      </c>
      <c r="D78" s="366" t="s">
        <v>49</v>
      </c>
      <c r="E78" s="158">
        <v>47.57961672922478</v>
      </c>
      <c r="F78" s="159" t="s">
        <v>54</v>
      </c>
      <c r="G78" s="158">
        <v>54.223934819165684</v>
      </c>
      <c r="H78" s="159">
        <v>47.57586641016128</v>
      </c>
      <c r="I78" s="159">
        <v>30.04362500083443</v>
      </c>
      <c r="J78" s="160">
        <v>39.53012708078786</v>
      </c>
      <c r="K78" s="368">
        <v>55.168619168035825</v>
      </c>
      <c r="L78" s="368">
        <v>44.0803868116108</v>
      </c>
      <c r="M78" s="368">
        <v>40.42407185834241</v>
      </c>
      <c r="N78" s="368" t="s">
        <v>54</v>
      </c>
      <c r="O78" s="337">
        <v>47.97220836211956</v>
      </c>
    </row>
    <row r="79" spans="2:15" ht="11.25">
      <c r="B79" s="200" t="s">
        <v>0</v>
      </c>
      <c r="C79" s="157" t="s">
        <v>0</v>
      </c>
      <c r="D79" s="366" t="s">
        <v>50</v>
      </c>
      <c r="E79" s="158">
        <v>66.43825932378803</v>
      </c>
      <c r="F79" s="159" t="s">
        <v>54</v>
      </c>
      <c r="G79" s="158">
        <v>68.19785032558721</v>
      </c>
      <c r="H79" s="159">
        <v>57.2049934550586</v>
      </c>
      <c r="I79" s="159" t="s">
        <v>54</v>
      </c>
      <c r="J79" s="160" t="s">
        <v>54</v>
      </c>
      <c r="K79" s="368">
        <v>66.88356130491306</v>
      </c>
      <c r="L79" s="368">
        <v>70.35461454883225</v>
      </c>
      <c r="M79" s="368">
        <v>64.02478351854862</v>
      </c>
      <c r="N79" s="368" t="s">
        <v>54</v>
      </c>
      <c r="O79" s="337">
        <v>66.7612278465561</v>
      </c>
    </row>
    <row r="80" spans="2:15" ht="11.25">
      <c r="B80" s="200" t="s">
        <v>0</v>
      </c>
      <c r="C80" s="157" t="s">
        <v>0</v>
      </c>
      <c r="D80" s="367" t="s">
        <v>1</v>
      </c>
      <c r="E80" s="158">
        <v>31.741379874947288</v>
      </c>
      <c r="F80" s="159">
        <v>25.257732514212805</v>
      </c>
      <c r="G80" s="158">
        <v>55.18007130244512</v>
      </c>
      <c r="H80" s="159">
        <v>34.657239358108846</v>
      </c>
      <c r="I80" s="159">
        <v>14.451024688642427</v>
      </c>
      <c r="J80" s="160">
        <v>18.087152535931516</v>
      </c>
      <c r="K80" s="368">
        <v>48.21417153035794</v>
      </c>
      <c r="L80" s="368">
        <v>26.69732022974881</v>
      </c>
      <c r="M80" s="368">
        <v>21.56134646391383</v>
      </c>
      <c r="N80" s="368">
        <v>9.61181778702377</v>
      </c>
      <c r="O80" s="337">
        <v>31.5361560968758</v>
      </c>
    </row>
    <row r="81" spans="2:15" ht="11.25">
      <c r="B81" s="200" t="s">
        <v>53</v>
      </c>
      <c r="C81" s="157">
        <v>2007</v>
      </c>
      <c r="D81" s="366" t="s">
        <v>48</v>
      </c>
      <c r="E81" s="158">
        <v>34.8555061876168</v>
      </c>
      <c r="F81" s="159" t="s">
        <v>54</v>
      </c>
      <c r="G81" s="158" t="s">
        <v>54</v>
      </c>
      <c r="H81" s="159" t="s">
        <v>54</v>
      </c>
      <c r="I81" s="159" t="s">
        <v>54</v>
      </c>
      <c r="J81" s="160">
        <v>24.85562698614711</v>
      </c>
      <c r="K81" s="368" t="s">
        <v>54</v>
      </c>
      <c r="L81" s="368" t="s">
        <v>54</v>
      </c>
      <c r="M81" s="368">
        <v>42.50036793575038</v>
      </c>
      <c r="N81" s="368" t="s">
        <v>54</v>
      </c>
      <c r="O81" s="337">
        <v>32.72383073518461</v>
      </c>
    </row>
    <row r="82" spans="2:15" ht="22.5">
      <c r="B82" s="200" t="s">
        <v>0</v>
      </c>
      <c r="C82" s="157" t="s">
        <v>0</v>
      </c>
      <c r="D82" s="366" t="s">
        <v>49</v>
      </c>
      <c r="E82" s="158">
        <v>52.49341073093358</v>
      </c>
      <c r="F82" s="159">
        <v>44.8828536434327</v>
      </c>
      <c r="G82" s="158">
        <v>61.175466987978375</v>
      </c>
      <c r="H82" s="159">
        <v>42.5247712569949</v>
      </c>
      <c r="I82" s="159">
        <v>41.697751416080656</v>
      </c>
      <c r="J82" s="160">
        <v>51.59915513583568</v>
      </c>
      <c r="K82" s="368">
        <v>60.89052972717393</v>
      </c>
      <c r="L82" s="368">
        <v>33.279854985444075</v>
      </c>
      <c r="M82" s="368">
        <v>50.216315428318396</v>
      </c>
      <c r="N82" s="368">
        <v>38.30180423862245</v>
      </c>
      <c r="O82" s="337">
        <v>50.19551490041644</v>
      </c>
    </row>
    <row r="83" spans="2:15" ht="11.25">
      <c r="B83" s="200" t="s">
        <v>0</v>
      </c>
      <c r="C83" s="157" t="s">
        <v>0</v>
      </c>
      <c r="D83" s="366" t="s">
        <v>50</v>
      </c>
      <c r="E83" s="158">
        <v>69.52528835688094</v>
      </c>
      <c r="F83" s="159" t="s">
        <v>10</v>
      </c>
      <c r="G83" s="158">
        <v>67.66767930148467</v>
      </c>
      <c r="H83" s="159">
        <v>70.27108467145568</v>
      </c>
      <c r="I83" s="159" t="s">
        <v>54</v>
      </c>
      <c r="J83" s="160" t="s">
        <v>54</v>
      </c>
      <c r="K83" s="368">
        <v>70.00588508242802</v>
      </c>
      <c r="L83" s="368">
        <v>58.413775375421864</v>
      </c>
      <c r="M83" s="368">
        <v>62.642137808379374</v>
      </c>
      <c r="N83" s="368" t="s">
        <v>54</v>
      </c>
      <c r="O83" s="337">
        <v>67.27547982305636</v>
      </c>
    </row>
    <row r="84" spans="2:15" ht="11.25">
      <c r="B84" s="200" t="s">
        <v>0</v>
      </c>
      <c r="C84" s="157" t="s">
        <v>0</v>
      </c>
      <c r="D84" s="367" t="s">
        <v>1</v>
      </c>
      <c r="E84" s="158">
        <v>56.3233092510508</v>
      </c>
      <c r="F84" s="159">
        <v>44.46159793576523</v>
      </c>
      <c r="G84" s="158">
        <v>64.28002161359916</v>
      </c>
      <c r="H84" s="159">
        <v>45.16233299440043</v>
      </c>
      <c r="I84" s="159">
        <v>41.558761413583696</v>
      </c>
      <c r="J84" s="160">
        <v>49.457793724011346</v>
      </c>
      <c r="K84" s="368">
        <v>63.89058995837714</v>
      </c>
      <c r="L84" s="368">
        <v>36.682661341182424</v>
      </c>
      <c r="M84" s="368">
        <v>51.50959168677276</v>
      </c>
      <c r="N84" s="368">
        <v>41.17110481757718</v>
      </c>
      <c r="O84" s="337">
        <v>54.016466400792474</v>
      </c>
    </row>
    <row r="85" spans="2:15" ht="11.25">
      <c r="B85" s="200" t="s">
        <v>21</v>
      </c>
      <c r="C85" s="157">
        <v>2007</v>
      </c>
      <c r="D85" s="366" t="s">
        <v>48</v>
      </c>
      <c r="E85" s="158">
        <v>20.801785732615965</v>
      </c>
      <c r="F85" s="159">
        <v>17.831562166616813</v>
      </c>
      <c r="G85" s="158">
        <v>20.67166915412636</v>
      </c>
      <c r="H85" s="159">
        <v>25.729046797265944</v>
      </c>
      <c r="I85" s="159">
        <v>19.88684073266717</v>
      </c>
      <c r="J85" s="160">
        <v>17.670691064188155</v>
      </c>
      <c r="K85" s="368">
        <v>26.13273884197787</v>
      </c>
      <c r="L85" s="368">
        <v>19.91857036290265</v>
      </c>
      <c r="M85" s="368">
        <v>20.02720217810611</v>
      </c>
      <c r="N85" s="368">
        <v>14.060990698038838</v>
      </c>
      <c r="O85" s="337">
        <v>20.45004033703172</v>
      </c>
    </row>
    <row r="86" spans="2:15" ht="22.5">
      <c r="B86" s="200" t="s">
        <v>0</v>
      </c>
      <c r="C86" s="157" t="s">
        <v>0</v>
      </c>
      <c r="D86" s="366" t="s">
        <v>49</v>
      </c>
      <c r="E86" s="158">
        <v>37.526401244566046</v>
      </c>
      <c r="F86" s="159">
        <v>36.4767268637312</v>
      </c>
      <c r="G86" s="158">
        <v>41.85762582874326</v>
      </c>
      <c r="H86" s="159">
        <v>40.397706810909526</v>
      </c>
      <c r="I86" s="159">
        <v>31.23218543260279</v>
      </c>
      <c r="J86" s="160">
        <v>31.14464009314009</v>
      </c>
      <c r="K86" s="368">
        <v>47.383181777151194</v>
      </c>
      <c r="L86" s="368">
        <v>31.408190815246797</v>
      </c>
      <c r="M86" s="368">
        <v>32.52860064620648</v>
      </c>
      <c r="N86" s="368">
        <v>30.76914871798313</v>
      </c>
      <c r="O86" s="337">
        <v>37.33419596244936</v>
      </c>
    </row>
    <row r="87" spans="2:15" ht="11.25">
      <c r="B87" s="200" t="s">
        <v>0</v>
      </c>
      <c r="C87" s="157" t="s">
        <v>0</v>
      </c>
      <c r="D87" s="366" t="s">
        <v>50</v>
      </c>
      <c r="E87" s="158">
        <v>53.691960923455184</v>
      </c>
      <c r="F87" s="159">
        <v>47.400822072894165</v>
      </c>
      <c r="G87" s="158">
        <v>60.82573222545763</v>
      </c>
      <c r="H87" s="159">
        <v>46.33145704449497</v>
      </c>
      <c r="I87" s="159">
        <v>35.248805759799815</v>
      </c>
      <c r="J87" s="160">
        <v>33.474911988416274</v>
      </c>
      <c r="K87" s="368">
        <v>60.998041338672884</v>
      </c>
      <c r="L87" s="368">
        <v>37.071394841680444</v>
      </c>
      <c r="M87" s="368">
        <v>44.25326318238757</v>
      </c>
      <c r="N87" s="368">
        <v>36.32852830843038</v>
      </c>
      <c r="O87" s="337">
        <v>53.04063790576618</v>
      </c>
    </row>
    <row r="88" spans="2:15" ht="11.25">
      <c r="B88" s="200" t="s">
        <v>0</v>
      </c>
      <c r="C88" s="157" t="s">
        <v>0</v>
      </c>
      <c r="D88" s="367" t="s">
        <v>1</v>
      </c>
      <c r="E88" s="158">
        <v>36.31060965341086</v>
      </c>
      <c r="F88" s="159">
        <v>32.35093912114444</v>
      </c>
      <c r="G88" s="158">
        <v>52.93701743753353</v>
      </c>
      <c r="H88" s="159">
        <v>37.58618807132432</v>
      </c>
      <c r="I88" s="159">
        <v>24.43929489204933</v>
      </c>
      <c r="J88" s="160">
        <v>22.05214067503478</v>
      </c>
      <c r="K88" s="368">
        <v>50.91820809471276</v>
      </c>
      <c r="L88" s="368">
        <v>26.995497311184575</v>
      </c>
      <c r="M88" s="368">
        <v>28.287054917611965</v>
      </c>
      <c r="N88" s="368">
        <v>18.138359293273478</v>
      </c>
      <c r="O88" s="337">
        <v>35.86441274719443</v>
      </c>
    </row>
    <row r="89" spans="2:15" ht="11.25">
      <c r="B89" s="200" t="s">
        <v>22</v>
      </c>
      <c r="C89" s="157">
        <v>2005</v>
      </c>
      <c r="D89" s="366" t="s">
        <v>48</v>
      </c>
      <c r="E89" s="158">
        <v>63.95609628006036</v>
      </c>
      <c r="F89" s="159">
        <v>67.26857869857793</v>
      </c>
      <c r="G89" s="158">
        <v>84.8638786352643</v>
      </c>
      <c r="H89" s="159">
        <v>72.5969345052077</v>
      </c>
      <c r="I89" s="159">
        <v>48.165738164314256</v>
      </c>
      <c r="J89" s="160">
        <v>53.88528100170719</v>
      </c>
      <c r="K89" s="368">
        <v>73.44304930380976</v>
      </c>
      <c r="L89" s="368">
        <v>65.09248699492773</v>
      </c>
      <c r="M89" s="368">
        <v>55.17123336628106</v>
      </c>
      <c r="N89" s="368" t="s">
        <v>54</v>
      </c>
      <c r="O89" s="337">
        <v>64.80820038605454</v>
      </c>
    </row>
    <row r="90" spans="2:15" ht="22.5">
      <c r="B90" s="200" t="s">
        <v>0</v>
      </c>
      <c r="C90" s="157" t="s">
        <v>0</v>
      </c>
      <c r="D90" s="366" t="s">
        <v>49</v>
      </c>
      <c r="E90" s="158">
        <v>77.84969163197655</v>
      </c>
      <c r="F90" s="159">
        <v>75.87244193554602</v>
      </c>
      <c r="G90" s="158">
        <v>88.53341730249252</v>
      </c>
      <c r="H90" s="159">
        <v>78.69479366350016</v>
      </c>
      <c r="I90" s="159">
        <v>68.95313733613855</v>
      </c>
      <c r="J90" s="160">
        <v>60.3998113180914</v>
      </c>
      <c r="K90" s="368">
        <v>82.98426447079943</v>
      </c>
      <c r="L90" s="368">
        <v>73.3313294378272</v>
      </c>
      <c r="M90" s="368">
        <v>73.30321799801222</v>
      </c>
      <c r="N90" s="368">
        <v>67.0356867122798</v>
      </c>
      <c r="O90" s="337">
        <v>77.41058211084055</v>
      </c>
    </row>
    <row r="91" spans="2:15" ht="11.25">
      <c r="B91" s="200" t="s">
        <v>0</v>
      </c>
      <c r="C91" s="157" t="s">
        <v>0</v>
      </c>
      <c r="D91" s="366" t="s">
        <v>50</v>
      </c>
      <c r="E91" s="158">
        <v>92.48016222399032</v>
      </c>
      <c r="F91" s="159">
        <v>92.97681887791467</v>
      </c>
      <c r="G91" s="158">
        <v>93.40544105045721</v>
      </c>
      <c r="H91" s="159">
        <v>86.92961939343817</v>
      </c>
      <c r="I91" s="159" t="s">
        <v>54</v>
      </c>
      <c r="J91" s="160" t="s">
        <v>54</v>
      </c>
      <c r="K91" s="368">
        <v>93.24206001228173</v>
      </c>
      <c r="L91" s="368">
        <v>88.82486108953428</v>
      </c>
      <c r="M91" s="368">
        <v>92.26466136381413</v>
      </c>
      <c r="N91" s="368" t="s">
        <v>54</v>
      </c>
      <c r="O91" s="337">
        <v>92.5852435234911</v>
      </c>
    </row>
    <row r="92" spans="2:15" ht="11.25">
      <c r="B92" s="200" t="s">
        <v>0</v>
      </c>
      <c r="C92" s="157" t="s">
        <v>0</v>
      </c>
      <c r="D92" s="367" t="s">
        <v>1</v>
      </c>
      <c r="E92" s="158">
        <v>79.45638698958503</v>
      </c>
      <c r="F92" s="159">
        <v>78.6247703882857</v>
      </c>
      <c r="G92" s="158">
        <v>91.07519874104132</v>
      </c>
      <c r="H92" s="159">
        <v>77.5330714697491</v>
      </c>
      <c r="I92" s="159">
        <v>64.00545277676608</v>
      </c>
      <c r="J92" s="160">
        <v>57.602795106131104</v>
      </c>
      <c r="K92" s="368">
        <v>85.62693017144542</v>
      </c>
      <c r="L92" s="368">
        <v>73.8214499547767</v>
      </c>
      <c r="M92" s="368">
        <v>70.89074600946476</v>
      </c>
      <c r="N92" s="368">
        <v>63.93520121025503</v>
      </c>
      <c r="O92" s="337">
        <v>79.2711710804029</v>
      </c>
    </row>
    <row r="93" spans="2:15" ht="11.25">
      <c r="B93" s="200" t="s">
        <v>23</v>
      </c>
      <c r="C93" s="157">
        <v>2007</v>
      </c>
      <c r="D93" s="366" t="s">
        <v>48</v>
      </c>
      <c r="E93" s="158">
        <v>21.829786459851512</v>
      </c>
      <c r="F93" s="159">
        <v>25.01095482715271</v>
      </c>
      <c r="G93" s="158">
        <v>47.01089829594595</v>
      </c>
      <c r="H93" s="159">
        <v>26.756239307400268</v>
      </c>
      <c r="I93" s="159">
        <v>17.36187963203245</v>
      </c>
      <c r="J93" s="160">
        <v>17.550684176561287</v>
      </c>
      <c r="K93" s="368">
        <v>31.961588847101414</v>
      </c>
      <c r="L93" s="368">
        <v>20.394650021855085</v>
      </c>
      <c r="M93" s="368">
        <v>17.373111502091525</v>
      </c>
      <c r="N93" s="368">
        <v>20.670874005330262</v>
      </c>
      <c r="O93" s="337">
        <v>23.06030999870941</v>
      </c>
    </row>
    <row r="94" spans="2:15" ht="22.5">
      <c r="B94" s="200" t="s">
        <v>0</v>
      </c>
      <c r="C94" s="157" t="s">
        <v>0</v>
      </c>
      <c r="D94" s="366" t="s">
        <v>49</v>
      </c>
      <c r="E94" s="158">
        <v>58.45999636876418</v>
      </c>
      <c r="F94" s="159">
        <v>57.25542812842919</v>
      </c>
      <c r="G94" s="158">
        <v>74.6998906505778</v>
      </c>
      <c r="H94" s="159">
        <v>55.780999460677286</v>
      </c>
      <c r="I94" s="159">
        <v>44.82613559390672</v>
      </c>
      <c r="J94" s="160">
        <v>37.06842685092675</v>
      </c>
      <c r="K94" s="368">
        <v>68.76397166801328</v>
      </c>
      <c r="L94" s="368">
        <v>51.46363102747925</v>
      </c>
      <c r="M94" s="368">
        <v>45.31257434412901</v>
      </c>
      <c r="N94" s="368">
        <v>53.54652075097314</v>
      </c>
      <c r="O94" s="337">
        <v>58.256746407755685</v>
      </c>
    </row>
    <row r="95" spans="2:15" ht="11.25">
      <c r="B95" s="200" t="s">
        <v>0</v>
      </c>
      <c r="C95" s="157" t="s">
        <v>0</v>
      </c>
      <c r="D95" s="366" t="s">
        <v>50</v>
      </c>
      <c r="E95" s="158">
        <v>81.28338116277664</v>
      </c>
      <c r="F95" s="159">
        <v>80.44767445844465</v>
      </c>
      <c r="G95" s="158">
        <v>84.22715525682159</v>
      </c>
      <c r="H95" s="159">
        <v>71.35761243080603</v>
      </c>
      <c r="I95" s="159">
        <v>66.95516864557587</v>
      </c>
      <c r="J95" s="160">
        <v>62.44888790573255</v>
      </c>
      <c r="K95" s="368">
        <v>86.1196360022208</v>
      </c>
      <c r="L95" s="368">
        <v>74.19404752553827</v>
      </c>
      <c r="M95" s="368">
        <v>72.4695665224897</v>
      </c>
      <c r="N95" s="368">
        <v>77.20325231089431</v>
      </c>
      <c r="O95" s="337">
        <v>81.15262359273837</v>
      </c>
    </row>
    <row r="96" spans="2:15" ht="11.25">
      <c r="B96" s="200" t="s">
        <v>0</v>
      </c>
      <c r="C96" s="157" t="s">
        <v>0</v>
      </c>
      <c r="D96" s="367" t="s">
        <v>1</v>
      </c>
      <c r="E96" s="158">
        <v>63.53251684614554</v>
      </c>
      <c r="F96" s="159">
        <v>59.12925867893904</v>
      </c>
      <c r="G96" s="158">
        <v>79.52711348228351</v>
      </c>
      <c r="H96" s="159">
        <v>54.19253855645276</v>
      </c>
      <c r="I96" s="159">
        <v>43.90307251436122</v>
      </c>
      <c r="J96" s="160">
        <v>32.461787917021354</v>
      </c>
      <c r="K96" s="368">
        <v>73.89717182416739</v>
      </c>
      <c r="L96" s="368">
        <v>52.73566574065258</v>
      </c>
      <c r="M96" s="368">
        <v>48.37156185972806</v>
      </c>
      <c r="N96" s="368">
        <v>53.344054892810234</v>
      </c>
      <c r="O96" s="337">
        <v>62.52444543800919</v>
      </c>
    </row>
    <row r="97" spans="2:15" ht="11.25">
      <c r="B97" s="200" t="s">
        <v>24</v>
      </c>
      <c r="C97" s="157">
        <v>2006</v>
      </c>
      <c r="D97" s="366" t="s">
        <v>48</v>
      </c>
      <c r="E97" s="158">
        <v>48.25652991683669</v>
      </c>
      <c r="F97" s="159">
        <v>30.45433331069078</v>
      </c>
      <c r="G97" s="158">
        <v>54.99445878408048</v>
      </c>
      <c r="H97" s="159">
        <v>42.063284993893944</v>
      </c>
      <c r="I97" s="159" t="s">
        <v>54</v>
      </c>
      <c r="J97" s="160">
        <v>35.74823796693348</v>
      </c>
      <c r="K97" s="368">
        <v>48.44760085913335</v>
      </c>
      <c r="L97" s="368">
        <v>30.932933146144208</v>
      </c>
      <c r="M97" s="368">
        <v>45.05051474926607</v>
      </c>
      <c r="N97" s="368" t="s">
        <v>54</v>
      </c>
      <c r="O97" s="337">
        <v>42.61409326975077</v>
      </c>
    </row>
    <row r="98" spans="2:15" ht="22.5">
      <c r="B98" s="200" t="s">
        <v>0</v>
      </c>
      <c r="C98" s="157" t="s">
        <v>0</v>
      </c>
      <c r="D98" s="366" t="s">
        <v>49</v>
      </c>
      <c r="E98" s="158">
        <v>57.60187292866779</v>
      </c>
      <c r="F98" s="159">
        <v>49.940135686357564</v>
      </c>
      <c r="G98" s="158">
        <v>57.78934481616487</v>
      </c>
      <c r="H98" s="159">
        <v>67.6891537401601</v>
      </c>
      <c r="I98" s="159">
        <v>39.87592781398405</v>
      </c>
      <c r="J98" s="160">
        <v>43.97240761515405</v>
      </c>
      <c r="K98" s="368">
        <v>61.41588570341522</v>
      </c>
      <c r="L98" s="368">
        <v>55.9384360525128</v>
      </c>
      <c r="M98" s="368">
        <v>47.130990394755656</v>
      </c>
      <c r="N98" s="368" t="s">
        <v>54</v>
      </c>
      <c r="O98" s="337">
        <v>56.08928826083756</v>
      </c>
    </row>
    <row r="99" spans="2:15" ht="11.25">
      <c r="B99" s="200" t="s">
        <v>0</v>
      </c>
      <c r="C99" s="157" t="s">
        <v>0</v>
      </c>
      <c r="D99" s="366" t="s">
        <v>50</v>
      </c>
      <c r="E99" s="158">
        <v>67.29530086281953</v>
      </c>
      <c r="F99" s="159">
        <v>64.55022111232789</v>
      </c>
      <c r="G99" s="158">
        <v>66.88038698800862</v>
      </c>
      <c r="H99" s="159">
        <v>69.87801640502146</v>
      </c>
      <c r="I99" s="159" t="s">
        <v>54</v>
      </c>
      <c r="J99" s="160" t="s">
        <v>54</v>
      </c>
      <c r="K99" s="368">
        <v>70.49381579124967</v>
      </c>
      <c r="L99" s="368">
        <v>56.118598316336936</v>
      </c>
      <c r="M99" s="368">
        <v>56.31135536603471</v>
      </c>
      <c r="N99" s="368" t="s">
        <v>54</v>
      </c>
      <c r="O99" s="337">
        <v>66.81781734248163</v>
      </c>
    </row>
    <row r="100" spans="2:15" ht="11.25">
      <c r="B100" s="200" t="s">
        <v>0</v>
      </c>
      <c r="C100" s="157" t="s">
        <v>0</v>
      </c>
      <c r="D100" s="367" t="s">
        <v>1</v>
      </c>
      <c r="E100" s="158">
        <v>59.391483058293524</v>
      </c>
      <c r="F100" s="159">
        <v>46.72239947266861</v>
      </c>
      <c r="G100" s="158">
        <v>63.552352064982585</v>
      </c>
      <c r="H100" s="159">
        <v>58.69690990182754</v>
      </c>
      <c r="I100" s="159">
        <v>43.1700787281368</v>
      </c>
      <c r="J100" s="160">
        <v>41.32049750935732</v>
      </c>
      <c r="K100" s="368">
        <v>63.25265846339843</v>
      </c>
      <c r="L100" s="368">
        <v>45.334257142312744</v>
      </c>
      <c r="M100" s="368">
        <v>48.84690267845769</v>
      </c>
      <c r="N100" s="368">
        <v>50.14574845945542</v>
      </c>
      <c r="O100" s="337">
        <v>56.56174268772233</v>
      </c>
    </row>
    <row r="101" spans="2:15" ht="11.25">
      <c r="B101" s="200" t="s">
        <v>25</v>
      </c>
      <c r="C101" s="157">
        <v>2005</v>
      </c>
      <c r="D101" s="366" t="s">
        <v>48</v>
      </c>
      <c r="E101" s="158">
        <v>27.70940452996708</v>
      </c>
      <c r="F101" s="159">
        <v>25.892652775860455</v>
      </c>
      <c r="G101" s="158" t="s">
        <v>64</v>
      </c>
      <c r="H101" s="159" t="s">
        <v>64</v>
      </c>
      <c r="I101" s="159" t="s">
        <v>64</v>
      </c>
      <c r="J101" s="160" t="s">
        <v>64</v>
      </c>
      <c r="K101" s="158" t="s">
        <v>64</v>
      </c>
      <c r="L101" s="159" t="s">
        <v>64</v>
      </c>
      <c r="M101" s="159" t="s">
        <v>64</v>
      </c>
      <c r="N101" s="159" t="s">
        <v>64</v>
      </c>
      <c r="O101" s="337">
        <v>27.553164404550397</v>
      </c>
    </row>
    <row r="102" spans="2:15" ht="22.5">
      <c r="B102" s="200" t="s">
        <v>0</v>
      </c>
      <c r="C102" s="157" t="s">
        <v>0</v>
      </c>
      <c r="D102" s="366" t="s">
        <v>49</v>
      </c>
      <c r="E102" s="158">
        <v>42.289592015145246</v>
      </c>
      <c r="F102" s="159">
        <v>45.2631807020078</v>
      </c>
      <c r="G102" s="158" t="s">
        <v>64</v>
      </c>
      <c r="H102" s="159" t="s">
        <v>64</v>
      </c>
      <c r="I102" s="159" t="s">
        <v>64</v>
      </c>
      <c r="J102" s="160" t="s">
        <v>64</v>
      </c>
      <c r="K102" s="158" t="s">
        <v>64</v>
      </c>
      <c r="L102" s="159" t="s">
        <v>64</v>
      </c>
      <c r="M102" s="159" t="s">
        <v>64</v>
      </c>
      <c r="N102" s="159" t="s">
        <v>64</v>
      </c>
      <c r="O102" s="337">
        <v>42.6130276036833</v>
      </c>
    </row>
    <row r="103" spans="2:15" ht="11.25">
      <c r="B103" s="200" t="s">
        <v>0</v>
      </c>
      <c r="C103" s="157" t="s">
        <v>0</v>
      </c>
      <c r="D103" s="366" t="s">
        <v>50</v>
      </c>
      <c r="E103" s="158">
        <v>66.06802598041999</v>
      </c>
      <c r="F103" s="159">
        <v>66.24309181864594</v>
      </c>
      <c r="G103" s="158" t="s">
        <v>64</v>
      </c>
      <c r="H103" s="159" t="s">
        <v>64</v>
      </c>
      <c r="I103" s="159" t="s">
        <v>64</v>
      </c>
      <c r="J103" s="160" t="s">
        <v>64</v>
      </c>
      <c r="K103" s="158" t="s">
        <v>64</v>
      </c>
      <c r="L103" s="159" t="s">
        <v>64</v>
      </c>
      <c r="M103" s="159" t="s">
        <v>64</v>
      </c>
      <c r="N103" s="159" t="s">
        <v>64</v>
      </c>
      <c r="O103" s="337">
        <v>66.08609703834091</v>
      </c>
    </row>
    <row r="104" spans="2:15" ht="11.25">
      <c r="B104" s="200" t="s">
        <v>0</v>
      </c>
      <c r="C104" s="157" t="s">
        <v>0</v>
      </c>
      <c r="D104" s="367" t="s">
        <v>1</v>
      </c>
      <c r="E104" s="158">
        <v>54.85604199525471</v>
      </c>
      <c r="F104" s="159">
        <v>56.04979765564231</v>
      </c>
      <c r="G104" s="158" t="s">
        <v>64</v>
      </c>
      <c r="H104" s="159" t="s">
        <v>64</v>
      </c>
      <c r="I104" s="159" t="s">
        <v>64</v>
      </c>
      <c r="J104" s="160" t="s">
        <v>64</v>
      </c>
      <c r="K104" s="158" t="s">
        <v>64</v>
      </c>
      <c r="L104" s="159" t="s">
        <v>64</v>
      </c>
      <c r="M104" s="159" t="s">
        <v>64</v>
      </c>
      <c r="N104" s="159" t="s">
        <v>64</v>
      </c>
      <c r="O104" s="337">
        <v>54.978753120161926</v>
      </c>
    </row>
    <row r="105" spans="2:15" ht="11.25">
      <c r="B105" s="200"/>
      <c r="C105" s="157"/>
      <c r="D105" s="369"/>
      <c r="E105" s="158"/>
      <c r="F105" s="159"/>
      <c r="G105" s="158"/>
      <c r="H105" s="159"/>
      <c r="I105" s="159"/>
      <c r="J105" s="160"/>
      <c r="K105" s="158"/>
      <c r="L105" s="159"/>
      <c r="M105" s="159"/>
      <c r="N105" s="159"/>
      <c r="O105" s="337"/>
    </row>
    <row r="106" spans="2:15" s="316" customFormat="1" ht="11.25">
      <c r="B106" s="304" t="s">
        <v>26</v>
      </c>
      <c r="C106" s="316" t="s">
        <v>0</v>
      </c>
      <c r="D106" s="370" t="s">
        <v>48</v>
      </c>
      <c r="E106" s="371">
        <v>29.289885932127252</v>
      </c>
      <c r="F106" s="372">
        <v>23.580367102619622</v>
      </c>
      <c r="G106" s="373">
        <v>42.59644395458034</v>
      </c>
      <c r="H106" s="373">
        <v>33.38134432115724</v>
      </c>
      <c r="I106" s="373">
        <v>23.390202826566952</v>
      </c>
      <c r="J106" s="373">
        <v>24.294113798797273</v>
      </c>
      <c r="K106" s="371">
        <v>34.07765384276567</v>
      </c>
      <c r="L106" s="374">
        <v>27.087461312442247</v>
      </c>
      <c r="M106" s="374">
        <v>27.775436233571533</v>
      </c>
      <c r="N106" s="372">
        <v>20.6862339871056</v>
      </c>
      <c r="O106" s="375">
        <v>28.229389660370558</v>
      </c>
    </row>
    <row r="107" spans="2:15" s="316" customFormat="1" ht="22.5">
      <c r="B107" s="304" t="s">
        <v>0</v>
      </c>
      <c r="C107" s="316" t="s">
        <v>0</v>
      </c>
      <c r="D107" s="370" t="s">
        <v>49</v>
      </c>
      <c r="E107" s="371">
        <v>44.38662568777304</v>
      </c>
      <c r="F107" s="372">
        <v>43.01093938550043</v>
      </c>
      <c r="G107" s="373">
        <v>54.34162851124639</v>
      </c>
      <c r="H107" s="373">
        <v>46.993254559140276</v>
      </c>
      <c r="I107" s="373">
        <v>35.67379087116189</v>
      </c>
      <c r="J107" s="373">
        <v>36.03527918683259</v>
      </c>
      <c r="K107" s="371">
        <v>53.99380517154577</v>
      </c>
      <c r="L107" s="374">
        <v>40.23634537381421</v>
      </c>
      <c r="M107" s="374">
        <v>38.89055241892989</v>
      </c>
      <c r="N107" s="372">
        <v>37.35253339194631</v>
      </c>
      <c r="O107" s="375">
        <v>44.078641901318655</v>
      </c>
    </row>
    <row r="108" spans="2:15" s="316" customFormat="1" ht="11.25">
      <c r="B108" s="304" t="s">
        <v>0</v>
      </c>
      <c r="C108" s="316" t="s">
        <v>0</v>
      </c>
      <c r="D108" s="370" t="s">
        <v>50</v>
      </c>
      <c r="E108" s="371">
        <v>64.3270335681648</v>
      </c>
      <c r="F108" s="372">
        <v>63.62215406989654</v>
      </c>
      <c r="G108" s="373">
        <v>67.3603149638916</v>
      </c>
      <c r="H108" s="373">
        <v>60.364654412618044</v>
      </c>
      <c r="I108" s="373">
        <v>45.4339714440203</v>
      </c>
      <c r="J108" s="373">
        <v>43.73799342239201</v>
      </c>
      <c r="K108" s="371">
        <v>69.2680758548159</v>
      </c>
      <c r="L108" s="374">
        <v>54.735427355123896</v>
      </c>
      <c r="M108" s="374">
        <v>56.99509488110489</v>
      </c>
      <c r="N108" s="372">
        <v>55.88956665943355</v>
      </c>
      <c r="O108" s="375">
        <v>63.89767216404508</v>
      </c>
    </row>
    <row r="109" spans="2:15" s="316" customFormat="1" ht="11.25">
      <c r="B109" s="304" t="s">
        <v>0</v>
      </c>
      <c r="C109" s="316" t="s">
        <v>0</v>
      </c>
      <c r="D109" s="376" t="s">
        <v>1</v>
      </c>
      <c r="E109" s="371">
        <v>48.23456766959069</v>
      </c>
      <c r="F109" s="372">
        <v>43.91840497997765</v>
      </c>
      <c r="G109" s="373">
        <v>61.04072473194384</v>
      </c>
      <c r="H109" s="373">
        <v>45.71584113491311</v>
      </c>
      <c r="I109" s="373">
        <v>33.677543500331176</v>
      </c>
      <c r="J109" s="373">
        <v>31.603323103042683</v>
      </c>
      <c r="K109" s="371">
        <v>58.409421420833645</v>
      </c>
      <c r="L109" s="374">
        <v>39.12040153163075</v>
      </c>
      <c r="M109" s="374">
        <v>38.77713288888933</v>
      </c>
      <c r="N109" s="372">
        <v>35.656025338730686</v>
      </c>
      <c r="O109" s="375">
        <v>47.39596931019542</v>
      </c>
    </row>
    <row r="110" spans="2:15" s="316" customFormat="1" ht="11.25">
      <c r="B110" s="304" t="s">
        <v>176</v>
      </c>
      <c r="C110" s="316" t="s">
        <v>0</v>
      </c>
      <c r="D110" s="370" t="s">
        <v>48</v>
      </c>
      <c r="E110" s="377">
        <v>28.795186584866975</v>
      </c>
      <c r="F110" s="378">
        <v>22.04557283663691</v>
      </c>
      <c r="G110" s="379">
        <v>40.99882997554034</v>
      </c>
      <c r="H110" s="378">
        <v>32.67679756501045</v>
      </c>
      <c r="I110" s="378">
        <v>20.913075436422368</v>
      </c>
      <c r="J110" s="378">
        <v>23.490886316418703</v>
      </c>
      <c r="K110" s="379">
        <v>31.744032253158657</v>
      </c>
      <c r="L110" s="378">
        <v>25.028075597875805</v>
      </c>
      <c r="M110" s="378">
        <v>26.622316348461116</v>
      </c>
      <c r="N110" s="378">
        <v>17.373109230867406</v>
      </c>
      <c r="O110" s="380">
        <v>27.61308478219659</v>
      </c>
    </row>
    <row r="111" spans="2:15" s="316" customFormat="1" ht="22.5">
      <c r="B111" s="304"/>
      <c r="D111" s="370" t="s">
        <v>49</v>
      </c>
      <c r="E111" s="379">
        <v>43.64601096692159</v>
      </c>
      <c r="F111" s="378">
        <v>42.37199331328607</v>
      </c>
      <c r="G111" s="379">
        <v>51.93831594103254</v>
      </c>
      <c r="H111" s="378">
        <v>45.589900231142906</v>
      </c>
      <c r="I111" s="378">
        <v>33.16583568219313</v>
      </c>
      <c r="J111" s="378">
        <v>35.736038584232865</v>
      </c>
      <c r="K111" s="379">
        <v>51.883702595131076</v>
      </c>
      <c r="L111" s="378">
        <v>37.26637263282649</v>
      </c>
      <c r="M111" s="378">
        <v>37.45246259552453</v>
      </c>
      <c r="N111" s="378">
        <v>32.83636864012396</v>
      </c>
      <c r="O111" s="380">
        <v>43.33990565495029</v>
      </c>
    </row>
    <row r="112" spans="2:15" s="316" customFormat="1" ht="11.25">
      <c r="B112" s="304"/>
      <c r="D112" s="370" t="s">
        <v>50</v>
      </c>
      <c r="E112" s="377">
        <v>63.3637818358068</v>
      </c>
      <c r="F112" s="378">
        <v>63.36014498873973</v>
      </c>
      <c r="G112" s="379">
        <v>65.13970552908408</v>
      </c>
      <c r="H112" s="378">
        <v>59.525739497087855</v>
      </c>
      <c r="I112" s="378">
        <v>41.66964132935824</v>
      </c>
      <c r="J112" s="378">
        <v>39.40304837303619</v>
      </c>
      <c r="K112" s="379">
        <v>67.03755017819843</v>
      </c>
      <c r="L112" s="378">
        <v>53.125514501924435</v>
      </c>
      <c r="M112" s="378">
        <v>55.986569824895156</v>
      </c>
      <c r="N112" s="378">
        <v>50.61883197283762</v>
      </c>
      <c r="O112" s="379">
        <v>63.0213493195945</v>
      </c>
    </row>
    <row r="113" spans="2:15" s="316" customFormat="1" ht="11.25">
      <c r="B113" s="304"/>
      <c r="D113" s="376" t="s">
        <v>1</v>
      </c>
      <c r="E113" s="379">
        <v>45.81881293046765</v>
      </c>
      <c r="F113" s="381">
        <v>41.53997655007433</v>
      </c>
      <c r="G113" s="379">
        <v>58.677757848734785</v>
      </c>
      <c r="H113" s="378">
        <v>44.14680071520007</v>
      </c>
      <c r="I113" s="378">
        <v>30.87101503386166</v>
      </c>
      <c r="J113" s="378">
        <v>30.318215690576697</v>
      </c>
      <c r="K113" s="379">
        <v>55.61328245024137</v>
      </c>
      <c r="L113" s="378">
        <v>35.83939922502612</v>
      </c>
      <c r="M113" s="378">
        <v>36.8074816632137</v>
      </c>
      <c r="N113" s="378">
        <v>31.385305197973683</v>
      </c>
      <c r="O113" s="379">
        <v>45.03168555747721</v>
      </c>
    </row>
    <row r="114" spans="2:15" ht="11.25">
      <c r="B114" s="200"/>
      <c r="C114" s="157"/>
      <c r="D114" s="369"/>
      <c r="E114" s="158"/>
      <c r="F114" s="159"/>
      <c r="G114" s="158"/>
      <c r="H114" s="159"/>
      <c r="I114" s="159"/>
      <c r="J114" s="160"/>
      <c r="K114" s="158"/>
      <c r="L114" s="159"/>
      <c r="M114" s="159"/>
      <c r="N114" s="159"/>
      <c r="O114" s="337"/>
    </row>
    <row r="115" spans="1:15" ht="33.75" customHeight="1">
      <c r="A115" s="448" t="s">
        <v>78</v>
      </c>
      <c r="B115" s="200" t="s">
        <v>27</v>
      </c>
      <c r="C115" s="157">
        <v>2007</v>
      </c>
      <c r="D115" s="366" t="s">
        <v>48</v>
      </c>
      <c r="E115" s="158">
        <v>27.476985039050486</v>
      </c>
      <c r="F115" s="159" t="s">
        <v>54</v>
      </c>
      <c r="G115" s="158" t="s">
        <v>54</v>
      </c>
      <c r="H115" s="159">
        <v>30.810571800301123</v>
      </c>
      <c r="I115" s="159">
        <v>30.69335525364853</v>
      </c>
      <c r="J115" s="160">
        <v>22.449131791334576</v>
      </c>
      <c r="K115" s="368">
        <v>31.41143811607855</v>
      </c>
      <c r="L115" s="368">
        <v>29.729945034725475</v>
      </c>
      <c r="M115" s="368">
        <v>29.006952660098282</v>
      </c>
      <c r="N115" s="368">
        <v>10.703526364217103</v>
      </c>
      <c r="O115" s="337">
        <v>27.01357745600487</v>
      </c>
    </row>
    <row r="116" spans="1:15" ht="22.5">
      <c r="A116" s="448"/>
      <c r="B116" s="200" t="s">
        <v>0</v>
      </c>
      <c r="C116" s="157" t="s">
        <v>0</v>
      </c>
      <c r="D116" s="366" t="s">
        <v>49</v>
      </c>
      <c r="E116" s="158">
        <v>42.181875743343674</v>
      </c>
      <c r="F116" s="159">
        <v>37.238886732844044</v>
      </c>
      <c r="G116" s="158">
        <v>58.846919984431956</v>
      </c>
      <c r="H116" s="159">
        <v>48.354471803023976</v>
      </c>
      <c r="I116" s="159">
        <v>30.725578712880566</v>
      </c>
      <c r="J116" s="160">
        <v>33.108344606663735</v>
      </c>
      <c r="K116" s="368">
        <v>51.12761793770411</v>
      </c>
      <c r="L116" s="368">
        <v>42.22726075214179</v>
      </c>
      <c r="M116" s="368">
        <v>35.24934020824108</v>
      </c>
      <c r="N116" s="368">
        <v>39.31481352570562</v>
      </c>
      <c r="O116" s="337">
        <v>41.974909855111335</v>
      </c>
    </row>
    <row r="117" spans="1:15" ht="11.25">
      <c r="A117" s="382"/>
      <c r="B117" s="200" t="s">
        <v>0</v>
      </c>
      <c r="C117" s="157" t="s">
        <v>0</v>
      </c>
      <c r="D117" s="366" t="s">
        <v>50</v>
      </c>
      <c r="E117" s="158">
        <v>66.73481581346935</v>
      </c>
      <c r="F117" s="159">
        <v>58.374261338955534</v>
      </c>
      <c r="G117" s="158">
        <v>74.47928327933359</v>
      </c>
      <c r="H117" s="159">
        <v>63.221774844487115</v>
      </c>
      <c r="I117" s="159">
        <v>24.528208708587883</v>
      </c>
      <c r="J117" s="160">
        <v>25.04479439229185</v>
      </c>
      <c r="K117" s="368">
        <v>76.00298221255244</v>
      </c>
      <c r="L117" s="368">
        <v>65.86360634026694</v>
      </c>
      <c r="M117" s="368">
        <v>45.075683054644</v>
      </c>
      <c r="N117" s="368">
        <v>46.97047466009005</v>
      </c>
      <c r="O117" s="337">
        <v>66.11123671656352</v>
      </c>
    </row>
    <row r="118" spans="1:15" ht="11.25">
      <c r="A118" s="382"/>
      <c r="B118" s="200" t="s">
        <v>0</v>
      </c>
      <c r="C118" s="157" t="s">
        <v>0</v>
      </c>
      <c r="D118" s="367" t="s">
        <v>1</v>
      </c>
      <c r="E118" s="158">
        <v>49.53874227469536</v>
      </c>
      <c r="F118" s="159">
        <v>44.224197797903315</v>
      </c>
      <c r="G118" s="158">
        <v>68.49350567573052</v>
      </c>
      <c r="H118" s="159">
        <v>50.57706968165418</v>
      </c>
      <c r="I118" s="159">
        <v>29.992477365859724</v>
      </c>
      <c r="J118" s="160">
        <v>30.126243653795953</v>
      </c>
      <c r="K118" s="368">
        <v>62.672901148898326</v>
      </c>
      <c r="L118" s="368">
        <v>49.57172717122518</v>
      </c>
      <c r="M118" s="368">
        <v>36.706640002136666</v>
      </c>
      <c r="N118" s="368">
        <v>33.295654014761865</v>
      </c>
      <c r="O118" s="337">
        <v>49.244988239443714</v>
      </c>
    </row>
    <row r="119" spans="1:15" ht="11.25">
      <c r="A119" s="382"/>
      <c r="B119" s="200" t="s">
        <v>28</v>
      </c>
      <c r="C119" s="157">
        <v>2007</v>
      </c>
      <c r="D119" s="366" t="s">
        <v>48</v>
      </c>
      <c r="E119" s="158" t="s">
        <v>64</v>
      </c>
      <c r="F119" s="159" t="s">
        <v>64</v>
      </c>
      <c r="G119" s="158" t="s">
        <v>54</v>
      </c>
      <c r="H119" s="159" t="s">
        <v>54</v>
      </c>
      <c r="I119" s="159">
        <v>17.15990483914772</v>
      </c>
      <c r="J119" s="160">
        <v>15.562961703177796</v>
      </c>
      <c r="K119" s="368">
        <v>22.669635346612225</v>
      </c>
      <c r="L119" s="368" t="s">
        <v>54</v>
      </c>
      <c r="M119" s="368">
        <v>12.228459296827987</v>
      </c>
      <c r="N119" s="368" t="s">
        <v>64</v>
      </c>
      <c r="O119" s="337">
        <v>16.153119192246383</v>
      </c>
    </row>
    <row r="120" spans="1:15" ht="22.5">
      <c r="A120" s="382"/>
      <c r="B120" s="200" t="s">
        <v>0</v>
      </c>
      <c r="C120" s="157" t="s">
        <v>0</v>
      </c>
      <c r="D120" s="366" t="s">
        <v>49</v>
      </c>
      <c r="E120" s="158" t="s">
        <v>64</v>
      </c>
      <c r="F120" s="159" t="s">
        <v>64</v>
      </c>
      <c r="G120" s="158">
        <v>57.475526547535445</v>
      </c>
      <c r="H120" s="159">
        <v>46.13749317647032</v>
      </c>
      <c r="I120" s="159">
        <v>33.83217032378194</v>
      </c>
      <c r="J120" s="160">
        <v>30.648937402740216</v>
      </c>
      <c r="K120" s="368">
        <v>67.89158766264448</v>
      </c>
      <c r="L120" s="368">
        <v>36.72540183570912</v>
      </c>
      <c r="M120" s="368">
        <v>33.13698808388525</v>
      </c>
      <c r="N120" s="368" t="s">
        <v>64</v>
      </c>
      <c r="O120" s="337">
        <v>43.38832629409568</v>
      </c>
    </row>
    <row r="121" spans="2:15" ht="11.25">
      <c r="B121" s="200" t="s">
        <v>0</v>
      </c>
      <c r="C121" s="157" t="s">
        <v>0</v>
      </c>
      <c r="D121" s="366" t="s">
        <v>50</v>
      </c>
      <c r="E121" s="158" t="s">
        <v>64</v>
      </c>
      <c r="F121" s="159" t="s">
        <v>64</v>
      </c>
      <c r="G121" s="158">
        <v>72.4075630944864</v>
      </c>
      <c r="H121" s="159">
        <v>69.12899895932023</v>
      </c>
      <c r="I121" s="159" t="s">
        <v>54</v>
      </c>
      <c r="J121" s="160" t="s">
        <v>54</v>
      </c>
      <c r="K121" s="368">
        <v>81.1991675022037</v>
      </c>
      <c r="L121" s="368" t="s">
        <v>54</v>
      </c>
      <c r="M121" s="368">
        <v>73.28742680943282</v>
      </c>
      <c r="N121" s="368" t="s">
        <v>64</v>
      </c>
      <c r="O121" s="337">
        <v>71.43778843906404</v>
      </c>
    </row>
    <row r="122" spans="2:15" ht="11.25">
      <c r="B122" s="309" t="s">
        <v>0</v>
      </c>
      <c r="C122" s="308" t="s">
        <v>0</v>
      </c>
      <c r="D122" s="383" t="s">
        <v>1</v>
      </c>
      <c r="E122" s="310" t="s">
        <v>64</v>
      </c>
      <c r="F122" s="311" t="s">
        <v>64</v>
      </c>
      <c r="G122" s="310">
        <v>65.61886316251471</v>
      </c>
      <c r="H122" s="311">
        <v>47.40773487251599</v>
      </c>
      <c r="I122" s="311">
        <v>31.858801630731858</v>
      </c>
      <c r="J122" s="312">
        <v>25.58650671935168</v>
      </c>
      <c r="K122" s="310">
        <v>72.40147839864821</v>
      </c>
      <c r="L122" s="311">
        <v>35.64329357040048</v>
      </c>
      <c r="M122" s="311">
        <v>35.70677842864846</v>
      </c>
      <c r="N122" s="312" t="s">
        <v>64</v>
      </c>
      <c r="O122" s="340">
        <v>47.69617695314569</v>
      </c>
    </row>
    <row r="123" spans="7:10" ht="11.25">
      <c r="G123" s="368"/>
      <c r="H123" s="368"/>
      <c r="I123" s="368"/>
      <c r="J123" s="368"/>
    </row>
    <row r="124" spans="2:10" ht="11.25">
      <c r="B124" s="28" t="s">
        <v>209</v>
      </c>
      <c r="G124" s="368"/>
      <c r="H124" s="368"/>
      <c r="I124" s="368"/>
      <c r="J124" s="368"/>
    </row>
    <row r="125" spans="2:10" ht="11.25">
      <c r="B125" s="303" t="s">
        <v>173</v>
      </c>
      <c r="G125" s="368"/>
      <c r="H125" s="368"/>
      <c r="I125" s="368"/>
      <c r="J125" s="368"/>
    </row>
    <row r="126" spans="7:10" ht="11.25">
      <c r="G126" s="368"/>
      <c r="H126" s="368"/>
      <c r="I126" s="368"/>
      <c r="J126" s="368"/>
    </row>
    <row r="127" spans="7:10" ht="11.25">
      <c r="G127" s="368"/>
      <c r="H127" s="368"/>
      <c r="I127" s="368"/>
      <c r="J127" s="368"/>
    </row>
    <row r="128" spans="7:10" ht="11.25">
      <c r="G128" s="368"/>
      <c r="H128" s="368"/>
      <c r="I128" s="368"/>
      <c r="J128" s="368"/>
    </row>
    <row r="129" spans="7:10" ht="11.25">
      <c r="G129" s="368"/>
      <c r="H129" s="368"/>
      <c r="I129" s="368"/>
      <c r="J129" s="368"/>
    </row>
    <row r="130" spans="7:10" ht="11.25">
      <c r="G130" s="368"/>
      <c r="H130" s="368"/>
      <c r="I130" s="368"/>
      <c r="J130" s="368"/>
    </row>
  </sheetData>
  <sheetProtection/>
  <mergeCells count="7">
    <mergeCell ref="A115:A116"/>
    <mergeCell ref="A13:A21"/>
    <mergeCell ref="B7:O7"/>
    <mergeCell ref="E9:F9"/>
    <mergeCell ref="G9:J9"/>
    <mergeCell ref="K9:N9"/>
    <mergeCell ref="O9:O10"/>
  </mergeCells>
  <hyperlinks>
    <hyperlink ref="A1" r:id="rId1" display="http://www.sourceoecd.org/9789264055988"/>
  </hyperlinks>
  <printOptions/>
  <pageMargins left="0.35433070866141736" right="0.31496062992125984" top="0.4724409448818898" bottom="0.4724409448818898" header="0.31496062992125984" footer="0.31496062992125984"/>
  <pageSetup horizontalDpi="600" verticalDpi="600" orientation="portrait" r:id="rId2"/>
  <rowBreaks count="2" manualBreakCount="2">
    <brk id="52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O11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8515625" style="91" customWidth="1"/>
    <col min="2" max="2" width="17.140625" style="256" customWidth="1"/>
    <col min="3" max="3" width="4.8515625" style="256" customWidth="1"/>
    <col min="4" max="4" width="9.00390625" style="256" customWidth="1"/>
    <col min="5" max="6" width="9.8515625" style="256" customWidth="1"/>
    <col min="7" max="7" width="6.421875" style="256" customWidth="1"/>
    <col min="8" max="8" width="9.00390625" style="256" customWidth="1"/>
    <col min="9" max="9" width="9.7109375" style="256" customWidth="1"/>
    <col min="10" max="10" width="9.00390625" style="256" customWidth="1"/>
    <col min="11" max="11" width="6.8515625" style="256" customWidth="1"/>
    <col min="12" max="12" width="9.00390625" style="256" customWidth="1"/>
    <col min="13" max="13" width="9.8515625" style="256" customWidth="1"/>
    <col min="14" max="14" width="9.00390625" style="256" customWidth="1"/>
    <col min="15" max="15" width="6.140625" style="256" customWidth="1"/>
    <col min="16" max="17" width="11.421875" style="256" customWidth="1"/>
    <col min="18" max="16384" width="11.421875" style="256" customWidth="1"/>
  </cols>
  <sheetData>
    <row r="1" ht="12.75">
      <c r="A1" s="409" t="s">
        <v>231</v>
      </c>
    </row>
    <row r="2" spans="1:2" ht="11.25">
      <c r="A2" s="410"/>
      <c r="B2" s="466" t="s">
        <v>200</v>
      </c>
    </row>
    <row r="3" ht="11.25">
      <c r="A3" s="410" t="s">
        <v>232</v>
      </c>
    </row>
    <row r="4" ht="11.25">
      <c r="A4" s="256"/>
    </row>
    <row r="5" ht="11.25">
      <c r="A5" s="30" t="s">
        <v>178</v>
      </c>
    </row>
    <row r="7" spans="2:3" ht="15" customHeight="1">
      <c r="B7" s="257" t="s">
        <v>183</v>
      </c>
      <c r="C7" s="384"/>
    </row>
    <row r="8" spans="1:15" s="261" customFormat="1" ht="33" customHeight="1">
      <c r="A8" s="259"/>
      <c r="B8" s="335" t="s">
        <v>134</v>
      </c>
      <c r="C8" s="33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</row>
    <row r="9" spans="1:15" ht="25.5" customHeight="1">
      <c r="A9" s="259"/>
      <c r="B9" s="262" t="s">
        <v>0</v>
      </c>
      <c r="C9" s="91"/>
      <c r="D9" s="421" t="s">
        <v>51</v>
      </c>
      <c r="E9" s="422"/>
      <c r="F9" s="422"/>
      <c r="G9" s="423"/>
      <c r="H9" s="421" t="s">
        <v>52</v>
      </c>
      <c r="I9" s="422"/>
      <c r="J9" s="422" t="s">
        <v>0</v>
      </c>
      <c r="K9" s="423" t="s">
        <v>0</v>
      </c>
      <c r="L9" s="421" t="s">
        <v>1</v>
      </c>
      <c r="M9" s="422"/>
      <c r="N9" s="422" t="s">
        <v>0</v>
      </c>
      <c r="O9" s="423" t="s">
        <v>0</v>
      </c>
    </row>
    <row r="10" spans="1:15" s="386" customFormat="1" ht="33.75">
      <c r="A10" s="341"/>
      <c r="B10" s="385"/>
      <c r="C10" s="385"/>
      <c r="D10" s="286" t="s">
        <v>2</v>
      </c>
      <c r="E10" s="286" t="s">
        <v>3</v>
      </c>
      <c r="F10" s="286" t="s">
        <v>4</v>
      </c>
      <c r="G10" s="286" t="s">
        <v>1</v>
      </c>
      <c r="H10" s="286" t="s">
        <v>2</v>
      </c>
      <c r="I10" s="286" t="s">
        <v>3</v>
      </c>
      <c r="J10" s="286" t="s">
        <v>4</v>
      </c>
      <c r="K10" s="286" t="s">
        <v>1</v>
      </c>
      <c r="L10" s="286" t="s">
        <v>2</v>
      </c>
      <c r="M10" s="286" t="s">
        <v>3</v>
      </c>
      <c r="N10" s="286" t="s">
        <v>4</v>
      </c>
      <c r="O10" s="286" t="s">
        <v>1</v>
      </c>
    </row>
    <row r="11" spans="1:15" ht="11.25">
      <c r="A11" s="259"/>
      <c r="B11" s="263"/>
      <c r="C11" s="263"/>
      <c r="D11" s="264">
        <v>1</v>
      </c>
      <c r="E11" s="264">
        <v>2</v>
      </c>
      <c r="F11" s="264">
        <v>3</v>
      </c>
      <c r="G11" s="264">
        <v>4</v>
      </c>
      <c r="H11" s="264">
        <v>5</v>
      </c>
      <c r="I11" s="264">
        <v>6</v>
      </c>
      <c r="J11" s="264">
        <v>7</v>
      </c>
      <c r="K11" s="264">
        <v>8</v>
      </c>
      <c r="L11" s="264">
        <v>9</v>
      </c>
      <c r="M11" s="264">
        <v>10</v>
      </c>
      <c r="N11" s="264">
        <v>11</v>
      </c>
      <c r="O11" s="264">
        <v>12</v>
      </c>
    </row>
    <row r="12" spans="1:15" ht="11.25">
      <c r="A12" s="259"/>
      <c r="B12" s="265"/>
      <c r="C12" s="266"/>
      <c r="D12" s="267"/>
      <c r="E12" s="268"/>
      <c r="F12" s="268"/>
      <c r="G12" s="268"/>
      <c r="H12" s="267"/>
      <c r="I12" s="268"/>
      <c r="J12" s="268"/>
      <c r="K12" s="268"/>
      <c r="L12" s="329"/>
      <c r="M12" s="330"/>
      <c r="N12" s="330"/>
      <c r="O12" s="331"/>
    </row>
    <row r="13" spans="1:15" ht="11.25" customHeight="1">
      <c r="A13" s="419" t="s">
        <v>35</v>
      </c>
      <c r="B13" s="270" t="s">
        <v>5</v>
      </c>
      <c r="C13" s="266"/>
      <c r="D13" s="271">
        <v>28.59503413488716</v>
      </c>
      <c r="E13" s="272">
        <v>17.964533538936006</v>
      </c>
      <c r="F13" s="272">
        <v>3.1985083189902466</v>
      </c>
      <c r="G13" s="272">
        <v>25.075556538404836</v>
      </c>
      <c r="H13" s="271">
        <v>26.96436698524884</v>
      </c>
      <c r="I13" s="272">
        <v>14.964216005204946</v>
      </c>
      <c r="J13" s="272">
        <v>3.854987894965547</v>
      </c>
      <c r="K13" s="272">
        <v>19.860361097474502</v>
      </c>
      <c r="L13" s="271">
        <v>27.864230266236333</v>
      </c>
      <c r="M13" s="272">
        <v>16.337332392378265</v>
      </c>
      <c r="N13" s="272">
        <v>3.6523547506607166</v>
      </c>
      <c r="O13" s="273">
        <v>22.45041779925501</v>
      </c>
    </row>
    <row r="14" spans="1:15" ht="11.25" customHeight="1">
      <c r="A14" s="462"/>
      <c r="B14" s="270" t="s">
        <v>6</v>
      </c>
      <c r="C14" s="266"/>
      <c r="D14" s="271">
        <v>41.268695745482404</v>
      </c>
      <c r="E14" s="272">
        <v>33.41297963877032</v>
      </c>
      <c r="F14" s="272">
        <v>6.5480263505642435</v>
      </c>
      <c r="G14" s="272">
        <v>35.979428762460266</v>
      </c>
      <c r="H14" s="271">
        <v>41.007038751473324</v>
      </c>
      <c r="I14" s="272">
        <v>28.07312168754461</v>
      </c>
      <c r="J14" s="272">
        <v>6.310833063728279</v>
      </c>
      <c r="K14" s="272">
        <v>28.11454821305674</v>
      </c>
      <c r="L14" s="271">
        <v>41.156939090031656</v>
      </c>
      <c r="M14" s="272">
        <v>30.796274797966184</v>
      </c>
      <c r="N14" s="272">
        <v>6.378286560798534</v>
      </c>
      <c r="O14" s="273">
        <v>32.032489802121276</v>
      </c>
    </row>
    <row r="15" spans="1:15" ht="11.25" customHeight="1">
      <c r="A15" s="462"/>
      <c r="B15" s="270" t="s">
        <v>7</v>
      </c>
      <c r="C15" s="266">
        <v>1</v>
      </c>
      <c r="D15" s="271">
        <v>38.94801351918917</v>
      </c>
      <c r="E15" s="272">
        <v>16.1493339117941</v>
      </c>
      <c r="F15" s="272">
        <v>3.169652303121109</v>
      </c>
      <c r="G15" s="272">
        <v>30.815070574890257</v>
      </c>
      <c r="H15" s="271">
        <v>37.86664792194707</v>
      </c>
      <c r="I15" s="272">
        <v>16.515155898369503</v>
      </c>
      <c r="J15" s="272">
        <v>3.0759976204778647</v>
      </c>
      <c r="K15" s="272">
        <v>26.26940591472718</v>
      </c>
      <c r="L15" s="271">
        <v>38.45335802409734</v>
      </c>
      <c r="M15" s="272">
        <v>16.350255628066865</v>
      </c>
      <c r="N15" s="272">
        <v>3.113099511530427</v>
      </c>
      <c r="O15" s="273">
        <v>28.549127213718304</v>
      </c>
    </row>
    <row r="16" spans="1:15" ht="11.25" customHeight="1">
      <c r="A16" s="462"/>
      <c r="B16" s="270" t="s">
        <v>8</v>
      </c>
      <c r="C16" s="266">
        <v>1</v>
      </c>
      <c r="D16" s="271">
        <v>34.33668362793695</v>
      </c>
      <c r="E16" s="272">
        <v>26.527281333137477</v>
      </c>
      <c r="F16" s="272">
        <v>2.8380857775933195</v>
      </c>
      <c r="G16" s="272">
        <v>31.22785894454666</v>
      </c>
      <c r="H16" s="271">
        <v>37.275732846187246</v>
      </c>
      <c r="I16" s="272">
        <v>2.74323189506938</v>
      </c>
      <c r="J16" s="272">
        <v>2.953018922911709</v>
      </c>
      <c r="K16" s="272">
        <v>30.075547506080028</v>
      </c>
      <c r="L16" s="271">
        <v>35.72399657619476</v>
      </c>
      <c r="M16" s="272">
        <v>15.83710000629027</v>
      </c>
      <c r="N16" s="272">
        <v>2.9164073858600994</v>
      </c>
      <c r="O16" s="273">
        <v>30.64773446795948</v>
      </c>
    </row>
    <row r="17" spans="1:15" ht="11.25" customHeight="1">
      <c r="A17" s="462"/>
      <c r="B17" s="270" t="s">
        <v>9</v>
      </c>
      <c r="C17" s="266">
        <v>1</v>
      </c>
      <c r="D17" s="271">
        <v>45.75454608114587</v>
      </c>
      <c r="E17" s="272">
        <v>5.659034284729751</v>
      </c>
      <c r="F17" s="272">
        <v>2.3365782741500105</v>
      </c>
      <c r="G17" s="272">
        <v>37.76307658921586</v>
      </c>
      <c r="H17" s="271">
        <v>41.30309373006928</v>
      </c>
      <c r="I17" s="272">
        <v>11.381251617839569</v>
      </c>
      <c r="J17" s="272">
        <v>2.6632571389193394</v>
      </c>
      <c r="K17" s="272">
        <v>28.308694186980624</v>
      </c>
      <c r="L17" s="271">
        <v>43.78316572457015</v>
      </c>
      <c r="M17" s="272">
        <v>8.91218206100226</v>
      </c>
      <c r="N17" s="272">
        <v>2.5528739384579793</v>
      </c>
      <c r="O17" s="273">
        <v>33.06019637062153</v>
      </c>
    </row>
    <row r="18" spans="1:15" ht="11.25" customHeight="1">
      <c r="A18" s="462"/>
      <c r="B18" s="270" t="s">
        <v>63</v>
      </c>
      <c r="C18" s="266">
        <v>1</v>
      </c>
      <c r="D18" s="271">
        <v>26.463466106104892</v>
      </c>
      <c r="E18" s="272" t="s">
        <v>54</v>
      </c>
      <c r="F18" s="272">
        <v>3.70699321339703</v>
      </c>
      <c r="G18" s="272">
        <v>23.53782551963622</v>
      </c>
      <c r="H18" s="271">
        <v>27.054796861986194</v>
      </c>
      <c r="I18" s="272">
        <v>7.10161894930161</v>
      </c>
      <c r="J18" s="272">
        <v>3.653872704378188</v>
      </c>
      <c r="K18" s="272">
        <v>21.70097962758376</v>
      </c>
      <c r="L18" s="271">
        <v>26.739821901955338</v>
      </c>
      <c r="M18" s="272">
        <v>8.500178450225798</v>
      </c>
      <c r="N18" s="272">
        <v>3.6732702365469136</v>
      </c>
      <c r="O18" s="273">
        <v>22.624037445861436</v>
      </c>
    </row>
    <row r="19" spans="1:15" ht="11.25" customHeight="1">
      <c r="A19" s="462"/>
      <c r="B19" s="270" t="s">
        <v>11</v>
      </c>
      <c r="C19" s="266">
        <v>2</v>
      </c>
      <c r="D19" s="271">
        <v>48.0566464895953</v>
      </c>
      <c r="E19" s="272">
        <v>14.117187118817455</v>
      </c>
      <c r="F19" s="272">
        <v>9.24739566408028</v>
      </c>
      <c r="G19" s="272">
        <v>39.250296665334666</v>
      </c>
      <c r="H19" s="271">
        <v>60.923482767172814</v>
      </c>
      <c r="I19" s="272">
        <v>22.102177275539894</v>
      </c>
      <c r="J19" s="272">
        <v>17.305679279594408</v>
      </c>
      <c r="K19" s="272">
        <v>48.42587783442678</v>
      </c>
      <c r="L19" s="271">
        <v>54.182026681827985</v>
      </c>
      <c r="M19" s="272">
        <v>17.929477442461312</v>
      </c>
      <c r="N19" s="272">
        <v>13.904198112943</v>
      </c>
      <c r="O19" s="273">
        <v>43.798984301725596</v>
      </c>
    </row>
    <row r="20" spans="1:15" ht="11.25" customHeight="1">
      <c r="A20" s="462"/>
      <c r="B20" s="270" t="s">
        <v>12</v>
      </c>
      <c r="C20" s="266">
        <v>2</v>
      </c>
      <c r="D20" s="271">
        <v>38.781231120048865</v>
      </c>
      <c r="E20" s="272">
        <v>24.06663164109258</v>
      </c>
      <c r="F20" s="272">
        <v>4.240196846355205</v>
      </c>
      <c r="G20" s="272">
        <v>32.54839477318739</v>
      </c>
      <c r="H20" s="271">
        <v>37.88208459899507</v>
      </c>
      <c r="I20" s="272">
        <v>24.564308430063456</v>
      </c>
      <c r="J20" s="272">
        <v>6.956060463100253</v>
      </c>
      <c r="K20" s="272">
        <v>28.76597061896548</v>
      </c>
      <c r="L20" s="271">
        <v>38.36355003461415</v>
      </c>
      <c r="M20" s="272">
        <v>24.340417236912106</v>
      </c>
      <c r="N20" s="272">
        <v>5.975419970313285</v>
      </c>
      <c r="O20" s="273">
        <v>30.630874360301657</v>
      </c>
    </row>
    <row r="21" spans="1:15" ht="11.25" customHeight="1">
      <c r="A21" s="462"/>
      <c r="B21" s="270" t="s">
        <v>13</v>
      </c>
      <c r="C21" s="266"/>
      <c r="D21" s="271">
        <v>49.81483256418152</v>
      </c>
      <c r="E21" s="272">
        <v>21.572640703816976</v>
      </c>
      <c r="F21" s="272">
        <v>13.721305395949864</v>
      </c>
      <c r="G21" s="272">
        <v>42.415821744512336</v>
      </c>
      <c r="H21" s="271">
        <v>45.97515512481218</v>
      </c>
      <c r="I21" s="272">
        <v>21.547930610572326</v>
      </c>
      <c r="J21" s="272">
        <v>8.498560789394038</v>
      </c>
      <c r="K21" s="272">
        <v>33.388296901112845</v>
      </c>
      <c r="L21" s="271">
        <v>48.10219722297195</v>
      </c>
      <c r="M21" s="272">
        <v>21.56199246475713</v>
      </c>
      <c r="N21" s="272">
        <v>10.101031935273374</v>
      </c>
      <c r="O21" s="273">
        <v>37.952461025014955</v>
      </c>
    </row>
    <row r="22" spans="1:15" ht="11.25" customHeight="1">
      <c r="A22" s="462"/>
      <c r="B22" s="270" t="s">
        <v>14</v>
      </c>
      <c r="C22" s="266"/>
      <c r="D22" s="271">
        <v>13.596489621896058</v>
      </c>
      <c r="E22" s="272">
        <v>4.549549913465158</v>
      </c>
      <c r="F22" s="272">
        <v>1.0808312868584282</v>
      </c>
      <c r="G22" s="272">
        <v>11.620203740258995</v>
      </c>
      <c r="H22" s="271">
        <v>16.51956295619679</v>
      </c>
      <c r="I22" s="272">
        <v>6.789866682153645</v>
      </c>
      <c r="J22" s="272" t="s">
        <v>54</v>
      </c>
      <c r="K22" s="272">
        <v>9.799289243998352</v>
      </c>
      <c r="L22" s="271">
        <v>14.76628141746195</v>
      </c>
      <c r="M22" s="272">
        <v>5.948383182596915</v>
      </c>
      <c r="N22" s="272">
        <v>0.6025511329672621</v>
      </c>
      <c r="O22" s="273">
        <v>10.708622278187617</v>
      </c>
    </row>
    <row r="23" spans="1:15" ht="11.25" customHeight="1">
      <c r="A23" s="462"/>
      <c r="B23" s="270" t="s">
        <v>15</v>
      </c>
      <c r="C23" s="266">
        <v>2</v>
      </c>
      <c r="D23" s="271">
        <v>7.517383340304764</v>
      </c>
      <c r="E23" s="272">
        <v>3.41225126484201</v>
      </c>
      <c r="F23" s="272" t="s">
        <v>54</v>
      </c>
      <c r="G23" s="272">
        <v>5.5685134977363235</v>
      </c>
      <c r="H23" s="271">
        <v>9.209766821072465</v>
      </c>
      <c r="I23" s="272">
        <v>3.354689597743147</v>
      </c>
      <c r="J23" s="272" t="s">
        <v>54</v>
      </c>
      <c r="K23" s="272">
        <v>5.500933906468544</v>
      </c>
      <c r="L23" s="271">
        <v>8.293618704416282</v>
      </c>
      <c r="M23" s="272">
        <v>3.384892909548618</v>
      </c>
      <c r="N23" s="272" t="s">
        <v>54</v>
      </c>
      <c r="O23" s="273">
        <v>5.533685301129334</v>
      </c>
    </row>
    <row r="24" spans="1:15" ht="11.25" customHeight="1">
      <c r="A24" s="462"/>
      <c r="B24" s="270" t="s">
        <v>74</v>
      </c>
      <c r="C24" s="266">
        <v>2</v>
      </c>
      <c r="D24" s="271">
        <v>19.40257738980505</v>
      </c>
      <c r="E24" s="272">
        <v>6.502187449121523</v>
      </c>
      <c r="F24" s="272">
        <v>2.5604142523347235</v>
      </c>
      <c r="G24" s="272">
        <v>15.94450445939846</v>
      </c>
      <c r="H24" s="271">
        <v>23.035482087094486</v>
      </c>
      <c r="I24" s="272">
        <v>8.123263419443763</v>
      </c>
      <c r="J24" s="272">
        <v>1.5243252990103136</v>
      </c>
      <c r="K24" s="272">
        <v>12.768179486749732</v>
      </c>
      <c r="L24" s="271">
        <v>20.840245745024152</v>
      </c>
      <c r="M24" s="272">
        <v>7.237477006605729</v>
      </c>
      <c r="N24" s="272">
        <v>1.7879666181545808</v>
      </c>
      <c r="O24" s="273">
        <v>14.348766818453523</v>
      </c>
    </row>
    <row r="25" spans="1:15" s="28" customFormat="1" ht="11.25" customHeight="1">
      <c r="A25" s="462"/>
      <c r="B25" s="157" t="s">
        <v>29</v>
      </c>
      <c r="C25" s="200"/>
      <c r="D25" s="158">
        <v>14.3</v>
      </c>
      <c r="E25" s="159">
        <v>20.7</v>
      </c>
      <c r="F25" s="159">
        <v>9.6</v>
      </c>
      <c r="G25" s="159">
        <v>14.6</v>
      </c>
      <c r="H25" s="158">
        <v>10.6</v>
      </c>
      <c r="I25" s="159">
        <v>8.7</v>
      </c>
      <c r="J25" s="159">
        <v>3.2</v>
      </c>
      <c r="K25" s="159">
        <v>6.5</v>
      </c>
      <c r="L25" s="158">
        <v>13.1</v>
      </c>
      <c r="M25" s="159">
        <v>17.4</v>
      </c>
      <c r="N25" s="159">
        <v>3.8</v>
      </c>
      <c r="O25" s="160">
        <v>10.5</v>
      </c>
    </row>
    <row r="26" spans="1:15" ht="11.25" customHeight="1">
      <c r="A26" s="462"/>
      <c r="B26" s="270" t="s">
        <v>16</v>
      </c>
      <c r="C26" s="266">
        <v>1</v>
      </c>
      <c r="D26" s="271">
        <v>45.550998351004544</v>
      </c>
      <c r="E26" s="272" t="s">
        <v>54</v>
      </c>
      <c r="F26" s="272">
        <v>12.43473016617602</v>
      </c>
      <c r="G26" s="272">
        <v>40.67441404342042</v>
      </c>
      <c r="H26" s="271">
        <v>45.69309733376701</v>
      </c>
      <c r="I26" s="272" t="s">
        <v>54</v>
      </c>
      <c r="J26" s="272">
        <v>11.354662374444981</v>
      </c>
      <c r="K26" s="272">
        <v>30.669300053524182</v>
      </c>
      <c r="L26" s="271">
        <v>45.60670427306922</v>
      </c>
      <c r="M26" s="272">
        <v>26.799000192354615</v>
      </c>
      <c r="N26" s="272">
        <v>11.612747367974622</v>
      </c>
      <c r="O26" s="273">
        <v>35.692634018248</v>
      </c>
    </row>
    <row r="27" spans="2:15" ht="11.25">
      <c r="B27" s="270" t="s">
        <v>17</v>
      </c>
      <c r="C27" s="266" t="s">
        <v>131</v>
      </c>
      <c r="D27" s="271">
        <v>29.541057255301396</v>
      </c>
      <c r="E27" s="272">
        <v>12.64321608040201</v>
      </c>
      <c r="F27" s="272">
        <v>5.175173583505591</v>
      </c>
      <c r="G27" s="272">
        <v>26.610410234659355</v>
      </c>
      <c r="H27" s="271">
        <v>32.09849162774745</v>
      </c>
      <c r="I27" s="272">
        <v>13.689705026380517</v>
      </c>
      <c r="J27" s="272">
        <v>6.33661713140758</v>
      </c>
      <c r="K27" s="272">
        <v>25.192810384917284</v>
      </c>
      <c r="L27" s="271">
        <v>30.73936707843643</v>
      </c>
      <c r="M27" s="272">
        <v>13.241994412207179</v>
      </c>
      <c r="N27" s="272">
        <v>6.019822247408015</v>
      </c>
      <c r="O27" s="273">
        <v>25.879093434746192</v>
      </c>
    </row>
    <row r="28" spans="2:15" ht="11.25">
      <c r="B28" s="270" t="s">
        <v>18</v>
      </c>
      <c r="C28" s="266"/>
      <c r="D28" s="271">
        <v>53.04390364327965</v>
      </c>
      <c r="E28" s="272">
        <v>23.063518769250823</v>
      </c>
      <c r="F28" s="272">
        <v>10.578379107669901</v>
      </c>
      <c r="G28" s="272">
        <v>46.67780293906555</v>
      </c>
      <c r="H28" s="271">
        <v>58.78745419366058</v>
      </c>
      <c r="I28" s="272" t="s">
        <v>54</v>
      </c>
      <c r="J28" s="272">
        <v>10.998580004830226</v>
      </c>
      <c r="K28" s="272">
        <v>47.41326089216563</v>
      </c>
      <c r="L28" s="271">
        <v>55.72099469576408</v>
      </c>
      <c r="M28" s="272">
        <v>24.271606623069637</v>
      </c>
      <c r="N28" s="272">
        <v>10.841945318276169</v>
      </c>
      <c r="O28" s="273">
        <v>47.04027605488629</v>
      </c>
    </row>
    <row r="29" spans="2:15" ht="11.25">
      <c r="B29" s="270" t="s">
        <v>19</v>
      </c>
      <c r="C29" s="266">
        <v>2</v>
      </c>
      <c r="D29" s="271">
        <v>21.72733069335155</v>
      </c>
      <c r="E29" s="272">
        <v>5.136865827453871</v>
      </c>
      <c r="F29" s="272">
        <v>0.8965199654654182</v>
      </c>
      <c r="G29" s="272">
        <v>16.461614261385172</v>
      </c>
      <c r="H29" s="271">
        <v>27.228550653055112</v>
      </c>
      <c r="I29" s="272">
        <v>3.9062805079427227</v>
      </c>
      <c r="J29" s="272">
        <v>0.91170805158137</v>
      </c>
      <c r="K29" s="272">
        <v>16.02538040817082</v>
      </c>
      <c r="L29" s="271">
        <v>24.158686687612594</v>
      </c>
      <c r="M29" s="272">
        <v>4.461927309370732</v>
      </c>
      <c r="N29" s="272">
        <v>0.9063620184987637</v>
      </c>
      <c r="O29" s="273">
        <v>16.240527354509215</v>
      </c>
    </row>
    <row r="30" spans="2:15" ht="11.25">
      <c r="B30" s="270" t="s">
        <v>20</v>
      </c>
      <c r="C30" s="266"/>
      <c r="D30" s="271">
        <v>24.943344321415825</v>
      </c>
      <c r="E30" s="272">
        <v>3.624383066773113</v>
      </c>
      <c r="F30" s="272">
        <v>1.4339087860362987</v>
      </c>
      <c r="G30" s="272">
        <v>20.480404757319455</v>
      </c>
      <c r="H30" s="271">
        <v>25.696393966958077</v>
      </c>
      <c r="I30" s="272">
        <v>6.685018352694195</v>
      </c>
      <c r="J30" s="272">
        <v>0.49036219229063016</v>
      </c>
      <c r="K30" s="272">
        <v>17.303122949377336</v>
      </c>
      <c r="L30" s="271">
        <v>25.28511295280045</v>
      </c>
      <c r="M30" s="272">
        <v>5.366319218618294</v>
      </c>
      <c r="N30" s="272">
        <v>0.7858846114396798</v>
      </c>
      <c r="O30" s="273">
        <v>18.863700708178044</v>
      </c>
    </row>
    <row r="31" spans="2:15" ht="11.25">
      <c r="B31" s="270" t="s">
        <v>53</v>
      </c>
      <c r="C31" s="266"/>
      <c r="D31" s="271">
        <v>49.02074970802907</v>
      </c>
      <c r="E31" s="272">
        <v>6.76081336929571</v>
      </c>
      <c r="F31" s="272">
        <v>3.681194157865498</v>
      </c>
      <c r="G31" s="272">
        <v>41.058544415180144</v>
      </c>
      <c r="H31" s="271">
        <v>48.40425210719527</v>
      </c>
      <c r="I31" s="272">
        <v>3.9186620954291773</v>
      </c>
      <c r="J31" s="272">
        <v>2.5954696633139402</v>
      </c>
      <c r="K31" s="272">
        <v>34.91483448097433</v>
      </c>
      <c r="L31" s="271">
        <v>48.73266897724042</v>
      </c>
      <c r="M31" s="272">
        <v>5.316789918473168</v>
      </c>
      <c r="N31" s="272">
        <v>2.9556219044051066</v>
      </c>
      <c r="O31" s="273">
        <v>37.952640785012285</v>
      </c>
    </row>
    <row r="32" spans="2:15" ht="11.25">
      <c r="B32" s="270" t="s">
        <v>21</v>
      </c>
      <c r="C32" s="266"/>
      <c r="D32" s="271">
        <v>25.56411216362194</v>
      </c>
      <c r="E32" s="272">
        <v>10.917018881276944</v>
      </c>
      <c r="F32" s="272">
        <v>3.218203140989912</v>
      </c>
      <c r="G32" s="272">
        <v>22.189763271051184</v>
      </c>
      <c r="H32" s="271">
        <v>27.19521237838817</v>
      </c>
      <c r="I32" s="272">
        <v>10.384346244373683</v>
      </c>
      <c r="J32" s="272">
        <v>1.853148507444204</v>
      </c>
      <c r="K32" s="272">
        <v>17.44684296520679</v>
      </c>
      <c r="L32" s="271">
        <v>26.230885508425548</v>
      </c>
      <c r="M32" s="272">
        <v>10.608348315316519</v>
      </c>
      <c r="N32" s="272">
        <v>2.1909534553427767</v>
      </c>
      <c r="O32" s="273">
        <v>19.840172798758175</v>
      </c>
    </row>
    <row r="33" spans="2:15" ht="11.25">
      <c r="B33" s="270" t="s">
        <v>22</v>
      </c>
      <c r="C33" s="266">
        <v>3</v>
      </c>
      <c r="D33" s="271">
        <v>71.1325469816704</v>
      </c>
      <c r="E33" s="272">
        <v>30.032827080986074</v>
      </c>
      <c r="F33" s="272">
        <v>16.137370003663385</v>
      </c>
      <c r="G33" s="272">
        <v>62.07895923255149</v>
      </c>
      <c r="H33" s="271">
        <v>76.05395462833224</v>
      </c>
      <c r="I33" s="272">
        <v>32.06746480698952</v>
      </c>
      <c r="J33" s="272">
        <v>15.078538020866597</v>
      </c>
      <c r="K33" s="272">
        <v>59.972476605104184</v>
      </c>
      <c r="L33" s="271">
        <v>73.40561731375614</v>
      </c>
      <c r="M33" s="272">
        <v>30.88813320405939</v>
      </c>
      <c r="N33" s="272">
        <v>15.446251720022513</v>
      </c>
      <c r="O33" s="273">
        <v>61.04032879241102</v>
      </c>
    </row>
    <row r="34" spans="2:15" ht="11.25">
      <c r="B34" s="270" t="s">
        <v>23</v>
      </c>
      <c r="C34" s="266"/>
      <c r="D34" s="271">
        <v>38.22392836592135</v>
      </c>
      <c r="E34" s="272">
        <v>25.5670482796722</v>
      </c>
      <c r="F34" s="272">
        <v>6.5803713708171</v>
      </c>
      <c r="G34" s="272">
        <v>35.44206234131631</v>
      </c>
      <c r="H34" s="271">
        <v>39.00811588490899</v>
      </c>
      <c r="I34" s="272">
        <v>27.517945423777853</v>
      </c>
      <c r="J34" s="272">
        <v>6.584296383589748</v>
      </c>
      <c r="K34" s="272">
        <v>31.25152394410157</v>
      </c>
      <c r="L34" s="271">
        <v>38.57805258215828</v>
      </c>
      <c r="M34" s="272">
        <v>26.724253111592784</v>
      </c>
      <c r="N34" s="272">
        <v>6.583283993385023</v>
      </c>
      <c r="O34" s="273">
        <v>33.346882587674926</v>
      </c>
    </row>
    <row r="35" spans="2:15" ht="11.25">
      <c r="B35" s="270" t="s">
        <v>24</v>
      </c>
      <c r="C35" s="266">
        <v>2</v>
      </c>
      <c r="D35" s="271">
        <v>36.58974677711522</v>
      </c>
      <c r="E35" s="272">
        <v>18.70591876914023</v>
      </c>
      <c r="F35" s="272">
        <v>10.316485816482313</v>
      </c>
      <c r="G35" s="272">
        <v>31.36821613406242</v>
      </c>
      <c r="H35" s="271">
        <v>41.25903722666407</v>
      </c>
      <c r="I35" s="272">
        <v>17.133037348237046</v>
      </c>
      <c r="J35" s="272">
        <v>7.078821062241863</v>
      </c>
      <c r="K35" s="272">
        <v>29.906370883529377</v>
      </c>
      <c r="L35" s="271">
        <v>38.74225751360637</v>
      </c>
      <c r="M35" s="272">
        <v>18.12390136194422</v>
      </c>
      <c r="N35" s="272">
        <v>8.193501742818247</v>
      </c>
      <c r="O35" s="273">
        <v>30.63031036296349</v>
      </c>
    </row>
    <row r="36" spans="2:15" ht="11.25">
      <c r="B36" s="270" t="s">
        <v>25</v>
      </c>
      <c r="C36" s="266">
        <v>3</v>
      </c>
      <c r="D36" s="271">
        <v>35.805688289878304</v>
      </c>
      <c r="E36" s="272">
        <v>17.158521623800286</v>
      </c>
      <c r="F36" s="272">
        <v>10.200325743029426</v>
      </c>
      <c r="G36" s="272">
        <v>31.561497619425</v>
      </c>
      <c r="H36" s="271">
        <v>50.44148715950318</v>
      </c>
      <c r="I36" s="272">
        <v>17.973585091326303</v>
      </c>
      <c r="J36" s="272">
        <v>9.012535591742248</v>
      </c>
      <c r="K36" s="272">
        <v>36.60714367826945</v>
      </c>
      <c r="L36" s="271">
        <v>42.57362498390223</v>
      </c>
      <c r="M36" s="272">
        <v>17.685260636590364</v>
      </c>
      <c r="N36" s="272">
        <v>9.381892794076135</v>
      </c>
      <c r="O36" s="273">
        <v>34.186373473114095</v>
      </c>
    </row>
    <row r="37" spans="2:15" ht="11.25">
      <c r="B37" s="270"/>
      <c r="C37" s="266"/>
      <c r="D37" s="271"/>
      <c r="E37" s="272"/>
      <c r="F37" s="272"/>
      <c r="G37" s="272"/>
      <c r="H37" s="271"/>
      <c r="I37" s="272"/>
      <c r="J37" s="272"/>
      <c r="K37" s="272"/>
      <c r="L37" s="271"/>
      <c r="M37" s="272"/>
      <c r="N37" s="272"/>
      <c r="O37" s="273"/>
    </row>
    <row r="38" spans="2:15" ht="11.25">
      <c r="B38" s="275" t="s">
        <v>26</v>
      </c>
      <c r="C38" s="274"/>
      <c r="D38" s="387">
        <v>34.91579192879863</v>
      </c>
      <c r="E38" s="388">
        <v>15.8292610248443</v>
      </c>
      <c r="F38" s="388">
        <v>6.213071718482405</v>
      </c>
      <c r="G38" s="388">
        <v>30.039593377459116</v>
      </c>
      <c r="H38" s="387">
        <v>36.9784691088515</v>
      </c>
      <c r="I38" s="388">
        <v>14.056221680272584</v>
      </c>
      <c r="J38" s="388">
        <v>6.013242370919698</v>
      </c>
      <c r="K38" s="388">
        <v>26.924214657623562</v>
      </c>
      <c r="L38" s="387">
        <v>35.88097516484057</v>
      </c>
      <c r="M38" s="388">
        <v>15.75097907843368</v>
      </c>
      <c r="N38" s="388">
        <v>5.798944666397966</v>
      </c>
      <c r="O38" s="388">
        <v>28.48126406478548</v>
      </c>
    </row>
    <row r="39" spans="1:15" s="278" customFormat="1" ht="11.25">
      <c r="A39" s="274"/>
      <c r="B39" s="275" t="s">
        <v>176</v>
      </c>
      <c r="C39" s="274"/>
      <c r="D39" s="389">
        <v>35.53721829258603</v>
      </c>
      <c r="E39" s="390">
        <v>13.641308194758386</v>
      </c>
      <c r="F39" s="390">
        <v>5.92061285146811</v>
      </c>
      <c r="G39" s="390">
        <v>29.985591320094183</v>
      </c>
      <c r="H39" s="389">
        <v>37.19456528912821</v>
      </c>
      <c r="I39" s="390">
        <v>13.978012095264866</v>
      </c>
      <c r="J39" s="390">
        <v>5.956753082052418</v>
      </c>
      <c r="K39" s="390">
        <v>26.42826495764453</v>
      </c>
      <c r="L39" s="389">
        <v>36.28489045726363</v>
      </c>
      <c r="M39" s="390">
        <v>14.501526511781167</v>
      </c>
      <c r="N39" s="390">
        <v>5.6362513023429415</v>
      </c>
      <c r="O39" s="390">
        <v>28.205856455130316</v>
      </c>
    </row>
    <row r="40" spans="1:15" s="278" customFormat="1" ht="11.25">
      <c r="A40" s="274"/>
      <c r="B40" s="270"/>
      <c r="C40" s="266"/>
      <c r="D40" s="271"/>
      <c r="E40" s="272"/>
      <c r="F40" s="272"/>
      <c r="G40" s="272"/>
      <c r="H40" s="271"/>
      <c r="I40" s="272"/>
      <c r="J40" s="272"/>
      <c r="K40" s="272"/>
      <c r="L40" s="271"/>
      <c r="M40" s="272"/>
      <c r="N40" s="272"/>
      <c r="O40" s="273"/>
    </row>
    <row r="41" spans="1:15" ht="33" customHeight="1">
      <c r="A41" s="419" t="s">
        <v>78</v>
      </c>
      <c r="B41" s="270" t="s">
        <v>27</v>
      </c>
      <c r="C41" s="266"/>
      <c r="D41" s="271">
        <v>38.88382219785692</v>
      </c>
      <c r="E41" s="272">
        <v>9.862733052607629</v>
      </c>
      <c r="F41" s="272">
        <v>3.2814588835350595</v>
      </c>
      <c r="G41" s="272">
        <v>32.98132278649982</v>
      </c>
      <c r="H41" s="271">
        <v>49.53454384057391</v>
      </c>
      <c r="I41" s="272">
        <v>12.040525219423838</v>
      </c>
      <c r="J41" s="272">
        <v>7.466324945121119</v>
      </c>
      <c r="K41" s="272">
        <v>39.522637425688934</v>
      </c>
      <c r="L41" s="271">
        <v>44.28147587801618</v>
      </c>
      <c r="M41" s="272">
        <v>10.579736678455433</v>
      </c>
      <c r="N41" s="272">
        <v>6.048706559434393</v>
      </c>
      <c r="O41" s="273">
        <v>36.43108265111374</v>
      </c>
    </row>
    <row r="42" spans="1:15" ht="11.25">
      <c r="A42" s="419"/>
      <c r="B42" s="279" t="s">
        <v>28</v>
      </c>
      <c r="C42" s="280"/>
      <c r="D42" s="281">
        <v>32.107219666615286</v>
      </c>
      <c r="E42" s="282">
        <v>8.746810269842609</v>
      </c>
      <c r="F42" s="282">
        <v>4.329976608486557</v>
      </c>
      <c r="G42" s="282">
        <v>26.11643646759202</v>
      </c>
      <c r="H42" s="281">
        <v>37.11261338142838</v>
      </c>
      <c r="I42" s="282">
        <v>6.72442783115159</v>
      </c>
      <c r="J42" s="282">
        <v>2.425546422658241</v>
      </c>
      <c r="K42" s="282">
        <v>25.058558040157504</v>
      </c>
      <c r="L42" s="281">
        <v>34.319789141866316</v>
      </c>
      <c r="M42" s="282">
        <v>7.64434351698613</v>
      </c>
      <c r="N42" s="282">
        <v>3.140069908108831</v>
      </c>
      <c r="O42" s="283">
        <v>25.59967344650869</v>
      </c>
    </row>
    <row r="43" spans="1:15" ht="11.25">
      <c r="A43" s="274"/>
      <c r="B43" s="256" t="s">
        <v>0</v>
      </c>
      <c r="D43" s="256" t="s">
        <v>0</v>
      </c>
      <c r="E43" s="256" t="s">
        <v>0</v>
      </c>
      <c r="F43" s="256" t="s">
        <v>0</v>
      </c>
      <c r="G43" s="256" t="s">
        <v>0</v>
      </c>
      <c r="H43" s="256" t="s">
        <v>0</v>
      </c>
      <c r="I43" s="256" t="s">
        <v>0</v>
      </c>
      <c r="J43" s="256" t="s">
        <v>0</v>
      </c>
      <c r="K43" s="256" t="s">
        <v>0</v>
      </c>
      <c r="L43" s="256" t="s">
        <v>0</v>
      </c>
      <c r="M43" s="256" t="s">
        <v>0</v>
      </c>
      <c r="N43" s="256" t="s">
        <v>0</v>
      </c>
      <c r="O43" s="256" t="s">
        <v>0</v>
      </c>
    </row>
    <row r="44" spans="1:3" ht="11.25">
      <c r="A44" s="274"/>
      <c r="B44" s="225" t="s">
        <v>135</v>
      </c>
      <c r="C44" s="91"/>
    </row>
    <row r="45" spans="1:3" ht="11.25">
      <c r="A45" s="274"/>
      <c r="B45" s="225" t="s">
        <v>136</v>
      </c>
      <c r="C45" s="91"/>
    </row>
    <row r="46" spans="1:3" ht="11.25">
      <c r="A46" s="274"/>
      <c r="B46" s="225" t="s">
        <v>137</v>
      </c>
      <c r="C46" s="91"/>
    </row>
    <row r="47" spans="1:3" ht="11.25">
      <c r="A47" s="284"/>
      <c r="B47" s="225" t="s">
        <v>146</v>
      </c>
      <c r="C47" s="91"/>
    </row>
    <row r="48" ht="11.25">
      <c r="B48" s="285" t="s">
        <v>138</v>
      </c>
    </row>
    <row r="49" ht="11.25">
      <c r="B49" s="278" t="s">
        <v>173</v>
      </c>
    </row>
    <row r="50" spans="2:15" ht="11.25">
      <c r="B50" s="256" t="s">
        <v>0</v>
      </c>
      <c r="D50" s="256" t="s">
        <v>0</v>
      </c>
      <c r="E50" s="256" t="s">
        <v>0</v>
      </c>
      <c r="F50" s="256" t="s">
        <v>0</v>
      </c>
      <c r="G50" s="256" t="s">
        <v>0</v>
      </c>
      <c r="H50" s="256" t="s">
        <v>0</v>
      </c>
      <c r="I50" s="256" t="s">
        <v>0</v>
      </c>
      <c r="J50" s="256" t="s">
        <v>0</v>
      </c>
      <c r="K50" s="256" t="s">
        <v>0</v>
      </c>
      <c r="L50" s="256" t="s">
        <v>0</v>
      </c>
      <c r="M50" s="256" t="s">
        <v>0</v>
      </c>
      <c r="N50" s="256" t="s">
        <v>0</v>
      </c>
      <c r="O50" s="256" t="s">
        <v>0</v>
      </c>
    </row>
    <row r="51" spans="2:15" ht="11.25">
      <c r="B51" s="256" t="s">
        <v>0</v>
      </c>
      <c r="D51" s="256" t="s">
        <v>0</v>
      </c>
      <c r="E51" s="256" t="s">
        <v>0</v>
      </c>
      <c r="F51" s="256" t="s">
        <v>0</v>
      </c>
      <c r="G51" s="256" t="s">
        <v>0</v>
      </c>
      <c r="H51" s="256" t="s">
        <v>0</v>
      </c>
      <c r="I51" s="256" t="s">
        <v>0</v>
      </c>
      <c r="J51" s="256" t="s">
        <v>0</v>
      </c>
      <c r="K51" s="256" t="s">
        <v>0</v>
      </c>
      <c r="L51" s="256" t="s">
        <v>0</v>
      </c>
      <c r="M51" s="256" t="s">
        <v>0</v>
      </c>
      <c r="N51" s="256" t="s">
        <v>0</v>
      </c>
      <c r="O51" s="256" t="s">
        <v>0</v>
      </c>
    </row>
    <row r="52" spans="2:15" ht="11.25">
      <c r="B52" s="256" t="s">
        <v>0</v>
      </c>
      <c r="D52" s="256" t="s">
        <v>0</v>
      </c>
      <c r="E52" s="256" t="s">
        <v>0</v>
      </c>
      <c r="F52" s="256" t="s">
        <v>0</v>
      </c>
      <c r="G52" s="256" t="s">
        <v>0</v>
      </c>
      <c r="H52" s="256" t="s">
        <v>0</v>
      </c>
      <c r="I52" s="256" t="s">
        <v>0</v>
      </c>
      <c r="J52" s="256" t="s">
        <v>0</v>
      </c>
      <c r="K52" s="256" t="s">
        <v>0</v>
      </c>
      <c r="L52" s="256" t="s">
        <v>0</v>
      </c>
      <c r="M52" s="256" t="s">
        <v>0</v>
      </c>
      <c r="N52" s="256" t="s">
        <v>0</v>
      </c>
      <c r="O52" s="256" t="s">
        <v>0</v>
      </c>
    </row>
    <row r="53" spans="2:15" ht="11.25">
      <c r="B53" s="256" t="s">
        <v>0</v>
      </c>
      <c r="D53" s="256" t="s">
        <v>0</v>
      </c>
      <c r="E53" s="256" t="s">
        <v>0</v>
      </c>
      <c r="F53" s="256" t="s">
        <v>0</v>
      </c>
      <c r="G53" s="256" t="s">
        <v>0</v>
      </c>
      <c r="H53" s="256" t="s">
        <v>0</v>
      </c>
      <c r="I53" s="256" t="s">
        <v>0</v>
      </c>
      <c r="J53" s="256" t="s">
        <v>0</v>
      </c>
      <c r="K53" s="256" t="s">
        <v>0</v>
      </c>
      <c r="L53" s="256" t="s">
        <v>0</v>
      </c>
      <c r="M53" s="256" t="s">
        <v>0</v>
      </c>
      <c r="N53" s="256" t="s">
        <v>0</v>
      </c>
      <c r="O53" s="256" t="s">
        <v>0</v>
      </c>
    </row>
    <row r="54" spans="2:15" ht="11.25">
      <c r="B54" s="256" t="s">
        <v>0</v>
      </c>
      <c r="D54" s="256" t="s">
        <v>0</v>
      </c>
      <c r="E54" s="256" t="s">
        <v>0</v>
      </c>
      <c r="F54" s="256" t="s">
        <v>0</v>
      </c>
      <c r="G54" s="256" t="s">
        <v>0</v>
      </c>
      <c r="H54" s="256" t="s">
        <v>0</v>
      </c>
      <c r="I54" s="256" t="s">
        <v>0</v>
      </c>
      <c r="J54" s="256" t="s">
        <v>0</v>
      </c>
      <c r="K54" s="256" t="s">
        <v>0</v>
      </c>
      <c r="L54" s="256" t="s">
        <v>0</v>
      </c>
      <c r="M54" s="256" t="s">
        <v>0</v>
      </c>
      <c r="N54" s="256" t="s">
        <v>0</v>
      </c>
      <c r="O54" s="256" t="s">
        <v>0</v>
      </c>
    </row>
    <row r="55" spans="2:15" ht="11.25">
      <c r="B55" s="256" t="s">
        <v>0</v>
      </c>
      <c r="D55" s="256" t="s">
        <v>0</v>
      </c>
      <c r="E55" s="256" t="s">
        <v>0</v>
      </c>
      <c r="F55" s="256" t="s">
        <v>0</v>
      </c>
      <c r="G55" s="256" t="s">
        <v>0</v>
      </c>
      <c r="H55" s="256" t="s">
        <v>0</v>
      </c>
      <c r="I55" s="256" t="s">
        <v>0</v>
      </c>
      <c r="J55" s="256" t="s">
        <v>0</v>
      </c>
      <c r="K55" s="256" t="s">
        <v>0</v>
      </c>
      <c r="L55" s="256" t="s">
        <v>0</v>
      </c>
      <c r="M55" s="256" t="s">
        <v>0</v>
      </c>
      <c r="N55" s="256" t="s">
        <v>0</v>
      </c>
      <c r="O55" s="256" t="s">
        <v>0</v>
      </c>
    </row>
    <row r="56" spans="2:15" ht="11.25">
      <c r="B56" s="256" t="s">
        <v>0</v>
      </c>
      <c r="D56" s="256" t="s">
        <v>0</v>
      </c>
      <c r="E56" s="256" t="s">
        <v>0</v>
      </c>
      <c r="F56" s="256" t="s">
        <v>0</v>
      </c>
      <c r="G56" s="256" t="s">
        <v>0</v>
      </c>
      <c r="H56" s="256" t="s">
        <v>0</v>
      </c>
      <c r="I56" s="256" t="s">
        <v>0</v>
      </c>
      <c r="J56" s="256" t="s">
        <v>0</v>
      </c>
      <c r="K56" s="256" t="s">
        <v>0</v>
      </c>
      <c r="L56" s="256" t="s">
        <v>0</v>
      </c>
      <c r="M56" s="256" t="s">
        <v>0</v>
      </c>
      <c r="N56" s="256" t="s">
        <v>0</v>
      </c>
      <c r="O56" s="256" t="s">
        <v>0</v>
      </c>
    </row>
    <row r="57" spans="2:15" ht="11.25">
      <c r="B57" s="256" t="s">
        <v>0</v>
      </c>
      <c r="D57" s="256" t="s">
        <v>0</v>
      </c>
      <c r="E57" s="256" t="s">
        <v>0</v>
      </c>
      <c r="F57" s="256" t="s">
        <v>0</v>
      </c>
      <c r="G57" s="256" t="s">
        <v>0</v>
      </c>
      <c r="H57" s="256" t="s">
        <v>0</v>
      </c>
      <c r="I57" s="256" t="s">
        <v>0</v>
      </c>
      <c r="J57" s="256" t="s">
        <v>0</v>
      </c>
      <c r="K57" s="256" t="s">
        <v>0</v>
      </c>
      <c r="L57" s="256" t="s">
        <v>0</v>
      </c>
      <c r="M57" s="256" t="s">
        <v>0</v>
      </c>
      <c r="N57" s="256" t="s">
        <v>0</v>
      </c>
      <c r="O57" s="256" t="s">
        <v>0</v>
      </c>
    </row>
    <row r="58" spans="2:15" ht="11.25">
      <c r="B58" s="256" t="s">
        <v>0</v>
      </c>
      <c r="D58" s="256" t="s">
        <v>0</v>
      </c>
      <c r="E58" s="256" t="s">
        <v>0</v>
      </c>
      <c r="F58" s="256" t="s">
        <v>0</v>
      </c>
      <c r="G58" s="256" t="s">
        <v>0</v>
      </c>
      <c r="H58" s="256" t="s">
        <v>0</v>
      </c>
      <c r="I58" s="256" t="s">
        <v>0</v>
      </c>
      <c r="J58" s="256" t="s">
        <v>0</v>
      </c>
      <c r="K58" s="256" t="s">
        <v>0</v>
      </c>
      <c r="L58" s="256" t="s">
        <v>0</v>
      </c>
      <c r="M58" s="256" t="s">
        <v>0</v>
      </c>
      <c r="N58" s="256" t="s">
        <v>0</v>
      </c>
      <c r="O58" s="256" t="s">
        <v>0</v>
      </c>
    </row>
    <row r="59" spans="2:15" ht="11.25">
      <c r="B59" s="256" t="s">
        <v>0</v>
      </c>
      <c r="D59" s="256" t="s">
        <v>0</v>
      </c>
      <c r="E59" s="256" t="s">
        <v>0</v>
      </c>
      <c r="F59" s="256" t="s">
        <v>0</v>
      </c>
      <c r="G59" s="256" t="s">
        <v>0</v>
      </c>
      <c r="H59" s="256" t="s">
        <v>0</v>
      </c>
      <c r="I59" s="256" t="s">
        <v>0</v>
      </c>
      <c r="J59" s="256" t="s">
        <v>0</v>
      </c>
      <c r="K59" s="256" t="s">
        <v>0</v>
      </c>
      <c r="L59" s="256" t="s">
        <v>0</v>
      </c>
      <c r="M59" s="256" t="s">
        <v>0</v>
      </c>
      <c r="N59" s="256" t="s">
        <v>0</v>
      </c>
      <c r="O59" s="256" t="s">
        <v>0</v>
      </c>
    </row>
    <row r="60" spans="2:15" ht="11.25">
      <c r="B60" s="256" t="s">
        <v>0</v>
      </c>
      <c r="D60" s="256" t="s">
        <v>0</v>
      </c>
      <c r="E60" s="256" t="s">
        <v>0</v>
      </c>
      <c r="F60" s="256" t="s">
        <v>0</v>
      </c>
      <c r="G60" s="256" t="s">
        <v>0</v>
      </c>
      <c r="H60" s="256" t="s">
        <v>0</v>
      </c>
      <c r="I60" s="256" t="s">
        <v>0</v>
      </c>
      <c r="J60" s="256" t="s">
        <v>0</v>
      </c>
      <c r="K60" s="256" t="s">
        <v>0</v>
      </c>
      <c r="L60" s="256" t="s">
        <v>0</v>
      </c>
      <c r="M60" s="256" t="s">
        <v>0</v>
      </c>
      <c r="N60" s="256" t="s">
        <v>0</v>
      </c>
      <c r="O60" s="256" t="s">
        <v>0</v>
      </c>
    </row>
    <row r="61" spans="2:15" ht="11.25">
      <c r="B61" s="256" t="s">
        <v>0</v>
      </c>
      <c r="D61" s="256" t="s">
        <v>0</v>
      </c>
      <c r="E61" s="256" t="s">
        <v>0</v>
      </c>
      <c r="F61" s="256" t="s">
        <v>0</v>
      </c>
      <c r="G61" s="256" t="s">
        <v>0</v>
      </c>
      <c r="H61" s="256" t="s">
        <v>0</v>
      </c>
      <c r="I61" s="256" t="s">
        <v>0</v>
      </c>
      <c r="J61" s="256" t="s">
        <v>0</v>
      </c>
      <c r="K61" s="256" t="s">
        <v>0</v>
      </c>
      <c r="L61" s="256" t="s">
        <v>0</v>
      </c>
      <c r="M61" s="256" t="s">
        <v>0</v>
      </c>
      <c r="N61" s="256" t="s">
        <v>0</v>
      </c>
      <c r="O61" s="256" t="s">
        <v>0</v>
      </c>
    </row>
    <row r="62" spans="2:15" ht="11.25">
      <c r="B62" s="256" t="s">
        <v>0</v>
      </c>
      <c r="D62" s="256" t="s">
        <v>0</v>
      </c>
      <c r="E62" s="256" t="s">
        <v>0</v>
      </c>
      <c r="F62" s="256" t="s">
        <v>0</v>
      </c>
      <c r="G62" s="256" t="s">
        <v>0</v>
      </c>
      <c r="H62" s="256" t="s">
        <v>0</v>
      </c>
      <c r="I62" s="256" t="s">
        <v>0</v>
      </c>
      <c r="J62" s="256" t="s">
        <v>0</v>
      </c>
      <c r="K62" s="256" t="s">
        <v>0</v>
      </c>
      <c r="L62" s="256" t="s">
        <v>0</v>
      </c>
      <c r="M62" s="256" t="s">
        <v>0</v>
      </c>
      <c r="N62" s="256" t="s">
        <v>0</v>
      </c>
      <c r="O62" s="256" t="s">
        <v>0</v>
      </c>
    </row>
    <row r="63" spans="2:15" ht="11.25">
      <c r="B63" s="256" t="s">
        <v>0</v>
      </c>
      <c r="D63" s="256" t="s">
        <v>0</v>
      </c>
      <c r="E63" s="256" t="s">
        <v>0</v>
      </c>
      <c r="F63" s="256" t="s">
        <v>0</v>
      </c>
      <c r="G63" s="256" t="s">
        <v>0</v>
      </c>
      <c r="H63" s="256" t="s">
        <v>0</v>
      </c>
      <c r="I63" s="256" t="s">
        <v>0</v>
      </c>
      <c r="J63" s="256" t="s">
        <v>0</v>
      </c>
      <c r="K63" s="256" t="s">
        <v>0</v>
      </c>
      <c r="L63" s="256" t="s">
        <v>0</v>
      </c>
      <c r="M63" s="256" t="s">
        <v>0</v>
      </c>
      <c r="N63" s="256" t="s">
        <v>0</v>
      </c>
      <c r="O63" s="256" t="s">
        <v>0</v>
      </c>
    </row>
    <row r="64" spans="2:15" ht="11.25">
      <c r="B64" s="256" t="s">
        <v>0</v>
      </c>
      <c r="D64" s="256" t="s">
        <v>0</v>
      </c>
      <c r="E64" s="256" t="s">
        <v>0</v>
      </c>
      <c r="F64" s="256" t="s">
        <v>0</v>
      </c>
      <c r="G64" s="256" t="s">
        <v>0</v>
      </c>
      <c r="H64" s="256" t="s">
        <v>0</v>
      </c>
      <c r="I64" s="256" t="s">
        <v>0</v>
      </c>
      <c r="J64" s="256" t="s">
        <v>0</v>
      </c>
      <c r="K64" s="256" t="s">
        <v>0</v>
      </c>
      <c r="L64" s="256" t="s">
        <v>0</v>
      </c>
      <c r="M64" s="256" t="s">
        <v>0</v>
      </c>
      <c r="N64" s="256" t="s">
        <v>0</v>
      </c>
      <c r="O64" s="256" t="s">
        <v>0</v>
      </c>
    </row>
    <row r="65" spans="2:15" ht="11.25">
      <c r="B65" s="256" t="s">
        <v>0</v>
      </c>
      <c r="D65" s="256" t="s">
        <v>0</v>
      </c>
      <c r="E65" s="256" t="s">
        <v>0</v>
      </c>
      <c r="F65" s="256" t="s">
        <v>0</v>
      </c>
      <c r="G65" s="256" t="s">
        <v>0</v>
      </c>
      <c r="H65" s="256" t="s">
        <v>0</v>
      </c>
      <c r="I65" s="256" t="s">
        <v>0</v>
      </c>
      <c r="J65" s="256" t="s">
        <v>0</v>
      </c>
      <c r="K65" s="256" t="s">
        <v>0</v>
      </c>
      <c r="L65" s="256" t="s">
        <v>0</v>
      </c>
      <c r="M65" s="256" t="s">
        <v>0</v>
      </c>
      <c r="N65" s="256" t="s">
        <v>0</v>
      </c>
      <c r="O65" s="256" t="s">
        <v>0</v>
      </c>
    </row>
    <row r="66" spans="2:15" ht="11.25">
      <c r="B66" s="256" t="s">
        <v>0</v>
      </c>
      <c r="D66" s="256" t="s">
        <v>0</v>
      </c>
      <c r="E66" s="256" t="s">
        <v>0</v>
      </c>
      <c r="F66" s="256" t="s">
        <v>0</v>
      </c>
      <c r="G66" s="256" t="s">
        <v>0</v>
      </c>
      <c r="H66" s="256" t="s">
        <v>0</v>
      </c>
      <c r="I66" s="256" t="s">
        <v>0</v>
      </c>
      <c r="J66" s="256" t="s">
        <v>0</v>
      </c>
      <c r="K66" s="256" t="s">
        <v>0</v>
      </c>
      <c r="L66" s="256" t="s">
        <v>0</v>
      </c>
      <c r="M66" s="256" t="s">
        <v>0</v>
      </c>
      <c r="N66" s="256" t="s">
        <v>0</v>
      </c>
      <c r="O66" s="256" t="s">
        <v>0</v>
      </c>
    </row>
    <row r="67" spans="2:15" ht="11.25">
      <c r="B67" s="256" t="s">
        <v>0</v>
      </c>
      <c r="D67" s="256" t="s">
        <v>0</v>
      </c>
      <c r="E67" s="256" t="s">
        <v>0</v>
      </c>
      <c r="F67" s="256" t="s">
        <v>0</v>
      </c>
      <c r="G67" s="256" t="s">
        <v>0</v>
      </c>
      <c r="H67" s="256" t="s">
        <v>0</v>
      </c>
      <c r="I67" s="256" t="s">
        <v>0</v>
      </c>
      <c r="J67" s="256" t="s">
        <v>0</v>
      </c>
      <c r="K67" s="256" t="s">
        <v>0</v>
      </c>
      <c r="L67" s="256" t="s">
        <v>0</v>
      </c>
      <c r="M67" s="256" t="s">
        <v>0</v>
      </c>
      <c r="N67" s="256" t="s">
        <v>0</v>
      </c>
      <c r="O67" s="256" t="s">
        <v>0</v>
      </c>
    </row>
    <row r="68" spans="2:15" ht="11.25">
      <c r="B68" s="256" t="s">
        <v>0</v>
      </c>
      <c r="D68" s="256" t="s">
        <v>0</v>
      </c>
      <c r="E68" s="256" t="s">
        <v>0</v>
      </c>
      <c r="F68" s="256" t="s">
        <v>0</v>
      </c>
      <c r="G68" s="256" t="s">
        <v>0</v>
      </c>
      <c r="H68" s="256" t="s">
        <v>0</v>
      </c>
      <c r="I68" s="256" t="s">
        <v>0</v>
      </c>
      <c r="J68" s="256" t="s">
        <v>0</v>
      </c>
      <c r="K68" s="256" t="s">
        <v>0</v>
      </c>
      <c r="L68" s="256" t="s">
        <v>0</v>
      </c>
      <c r="M68" s="256" t="s">
        <v>0</v>
      </c>
      <c r="N68" s="256" t="s">
        <v>0</v>
      </c>
      <c r="O68" s="256" t="s">
        <v>0</v>
      </c>
    </row>
    <row r="69" spans="2:15" ht="11.25">
      <c r="B69" s="256" t="s">
        <v>0</v>
      </c>
      <c r="D69" s="256" t="s">
        <v>0</v>
      </c>
      <c r="E69" s="256" t="s">
        <v>0</v>
      </c>
      <c r="F69" s="256" t="s">
        <v>0</v>
      </c>
      <c r="G69" s="256" t="s">
        <v>0</v>
      </c>
      <c r="H69" s="256" t="s">
        <v>0</v>
      </c>
      <c r="I69" s="256" t="s">
        <v>0</v>
      </c>
      <c r="J69" s="256" t="s">
        <v>0</v>
      </c>
      <c r="K69" s="256" t="s">
        <v>0</v>
      </c>
      <c r="L69" s="256" t="s">
        <v>0</v>
      </c>
      <c r="M69" s="256" t="s">
        <v>0</v>
      </c>
      <c r="N69" s="256" t="s">
        <v>0</v>
      </c>
      <c r="O69" s="256" t="s">
        <v>0</v>
      </c>
    </row>
    <row r="70" spans="2:15" ht="11.25">
      <c r="B70" s="256" t="s">
        <v>0</v>
      </c>
      <c r="D70" s="256" t="s">
        <v>0</v>
      </c>
      <c r="E70" s="256" t="s">
        <v>0</v>
      </c>
      <c r="F70" s="256" t="s">
        <v>0</v>
      </c>
      <c r="G70" s="256" t="s">
        <v>0</v>
      </c>
      <c r="H70" s="256" t="s">
        <v>0</v>
      </c>
      <c r="I70" s="256" t="s">
        <v>0</v>
      </c>
      <c r="J70" s="256" t="s">
        <v>0</v>
      </c>
      <c r="K70" s="256" t="s">
        <v>0</v>
      </c>
      <c r="L70" s="256" t="s">
        <v>0</v>
      </c>
      <c r="M70" s="256" t="s">
        <v>0</v>
      </c>
      <c r="N70" s="256" t="s">
        <v>0</v>
      </c>
      <c r="O70" s="256" t="s">
        <v>0</v>
      </c>
    </row>
    <row r="71" spans="2:15" ht="11.25">
      <c r="B71" s="256" t="s">
        <v>0</v>
      </c>
      <c r="D71" s="256" t="s">
        <v>0</v>
      </c>
      <c r="E71" s="256" t="s">
        <v>0</v>
      </c>
      <c r="F71" s="256" t="s">
        <v>0</v>
      </c>
      <c r="G71" s="256" t="s">
        <v>0</v>
      </c>
      <c r="H71" s="256" t="s">
        <v>0</v>
      </c>
      <c r="I71" s="256" t="s">
        <v>0</v>
      </c>
      <c r="J71" s="256" t="s">
        <v>0</v>
      </c>
      <c r="K71" s="256" t="s">
        <v>0</v>
      </c>
      <c r="L71" s="256" t="s">
        <v>0</v>
      </c>
      <c r="M71" s="256" t="s">
        <v>0</v>
      </c>
      <c r="N71" s="256" t="s">
        <v>0</v>
      </c>
      <c r="O71" s="256" t="s">
        <v>0</v>
      </c>
    </row>
    <row r="72" spans="2:15" ht="11.25">
      <c r="B72" s="256" t="s">
        <v>0</v>
      </c>
      <c r="D72" s="256" t="s">
        <v>0</v>
      </c>
      <c r="E72" s="256" t="s">
        <v>0</v>
      </c>
      <c r="F72" s="256" t="s">
        <v>0</v>
      </c>
      <c r="G72" s="256" t="s">
        <v>0</v>
      </c>
      <c r="H72" s="256" t="s">
        <v>0</v>
      </c>
      <c r="I72" s="256" t="s">
        <v>0</v>
      </c>
      <c r="J72" s="256" t="s">
        <v>0</v>
      </c>
      <c r="K72" s="256" t="s">
        <v>0</v>
      </c>
      <c r="L72" s="256" t="s">
        <v>0</v>
      </c>
      <c r="M72" s="256" t="s">
        <v>0</v>
      </c>
      <c r="N72" s="256" t="s">
        <v>0</v>
      </c>
      <c r="O72" s="256" t="s">
        <v>0</v>
      </c>
    </row>
    <row r="73" spans="2:15" ht="11.25">
      <c r="B73" s="256" t="s">
        <v>0</v>
      </c>
      <c r="D73" s="256" t="s">
        <v>0</v>
      </c>
      <c r="E73" s="256" t="s">
        <v>0</v>
      </c>
      <c r="F73" s="256" t="s">
        <v>0</v>
      </c>
      <c r="G73" s="256" t="s">
        <v>0</v>
      </c>
      <c r="H73" s="256" t="s">
        <v>0</v>
      </c>
      <c r="I73" s="256" t="s">
        <v>0</v>
      </c>
      <c r="J73" s="256" t="s">
        <v>0</v>
      </c>
      <c r="K73" s="256" t="s">
        <v>0</v>
      </c>
      <c r="L73" s="256" t="s">
        <v>0</v>
      </c>
      <c r="M73" s="256" t="s">
        <v>0</v>
      </c>
      <c r="N73" s="256" t="s">
        <v>0</v>
      </c>
      <c r="O73" s="256" t="s">
        <v>0</v>
      </c>
    </row>
    <row r="74" spans="2:15" ht="11.25">
      <c r="B74" s="256" t="s">
        <v>0</v>
      </c>
      <c r="D74" s="256" t="s">
        <v>0</v>
      </c>
      <c r="E74" s="256" t="s">
        <v>0</v>
      </c>
      <c r="F74" s="256" t="s">
        <v>0</v>
      </c>
      <c r="G74" s="256" t="s">
        <v>0</v>
      </c>
      <c r="H74" s="256" t="s">
        <v>0</v>
      </c>
      <c r="I74" s="256" t="s">
        <v>0</v>
      </c>
      <c r="J74" s="256" t="s">
        <v>0</v>
      </c>
      <c r="K74" s="256" t="s">
        <v>0</v>
      </c>
      <c r="L74" s="256" t="s">
        <v>0</v>
      </c>
      <c r="M74" s="256" t="s">
        <v>0</v>
      </c>
      <c r="N74" s="256" t="s">
        <v>0</v>
      </c>
      <c r="O74" s="256" t="s">
        <v>0</v>
      </c>
    </row>
    <row r="75" spans="2:15" ht="11.25">
      <c r="B75" s="256" t="s">
        <v>0</v>
      </c>
      <c r="D75" s="256" t="s">
        <v>0</v>
      </c>
      <c r="E75" s="256" t="s">
        <v>0</v>
      </c>
      <c r="F75" s="256" t="s">
        <v>0</v>
      </c>
      <c r="G75" s="256" t="s">
        <v>0</v>
      </c>
      <c r="H75" s="256" t="s">
        <v>0</v>
      </c>
      <c r="I75" s="256" t="s">
        <v>0</v>
      </c>
      <c r="J75" s="256" t="s">
        <v>0</v>
      </c>
      <c r="K75" s="256" t="s">
        <v>0</v>
      </c>
      <c r="L75" s="256" t="s">
        <v>0</v>
      </c>
      <c r="M75" s="256" t="s">
        <v>0</v>
      </c>
      <c r="N75" s="256" t="s">
        <v>0</v>
      </c>
      <c r="O75" s="256" t="s">
        <v>0</v>
      </c>
    </row>
    <row r="76" spans="2:15" ht="11.25">
      <c r="B76" s="256" t="s">
        <v>0</v>
      </c>
      <c r="D76" s="256" t="s">
        <v>0</v>
      </c>
      <c r="E76" s="256" t="s">
        <v>0</v>
      </c>
      <c r="F76" s="256" t="s">
        <v>0</v>
      </c>
      <c r="G76" s="256" t="s">
        <v>0</v>
      </c>
      <c r="H76" s="256" t="s">
        <v>0</v>
      </c>
      <c r="I76" s="256" t="s">
        <v>0</v>
      </c>
      <c r="J76" s="256" t="s">
        <v>0</v>
      </c>
      <c r="K76" s="256" t="s">
        <v>0</v>
      </c>
      <c r="L76" s="256" t="s">
        <v>0</v>
      </c>
      <c r="M76" s="256" t="s">
        <v>0</v>
      </c>
      <c r="N76" s="256" t="s">
        <v>0</v>
      </c>
      <c r="O76" s="256" t="s">
        <v>0</v>
      </c>
    </row>
    <row r="77" spans="2:15" ht="11.25">
      <c r="B77" s="256" t="s">
        <v>0</v>
      </c>
      <c r="D77" s="256" t="s">
        <v>0</v>
      </c>
      <c r="E77" s="256" t="s">
        <v>0</v>
      </c>
      <c r="F77" s="256" t="s">
        <v>0</v>
      </c>
      <c r="G77" s="256" t="s">
        <v>0</v>
      </c>
      <c r="H77" s="256" t="s">
        <v>0</v>
      </c>
      <c r="I77" s="256" t="s">
        <v>0</v>
      </c>
      <c r="J77" s="256" t="s">
        <v>0</v>
      </c>
      <c r="K77" s="256" t="s">
        <v>0</v>
      </c>
      <c r="L77" s="256" t="s">
        <v>0</v>
      </c>
      <c r="M77" s="256" t="s">
        <v>0</v>
      </c>
      <c r="N77" s="256" t="s">
        <v>0</v>
      </c>
      <c r="O77" s="256" t="s">
        <v>0</v>
      </c>
    </row>
    <row r="78" spans="2:15" ht="11.25">
      <c r="B78" s="256" t="s">
        <v>0</v>
      </c>
      <c r="D78" s="256" t="s">
        <v>0</v>
      </c>
      <c r="E78" s="256" t="s">
        <v>0</v>
      </c>
      <c r="F78" s="256" t="s">
        <v>0</v>
      </c>
      <c r="G78" s="256" t="s">
        <v>0</v>
      </c>
      <c r="H78" s="256" t="s">
        <v>0</v>
      </c>
      <c r="I78" s="256" t="s">
        <v>0</v>
      </c>
      <c r="J78" s="256" t="s">
        <v>0</v>
      </c>
      <c r="K78" s="256" t="s">
        <v>0</v>
      </c>
      <c r="L78" s="256" t="s">
        <v>0</v>
      </c>
      <c r="M78" s="256" t="s">
        <v>0</v>
      </c>
      <c r="N78" s="256" t="s">
        <v>0</v>
      </c>
      <c r="O78" s="256" t="s">
        <v>0</v>
      </c>
    </row>
    <row r="79" spans="2:15" ht="11.25">
      <c r="B79" s="256" t="s">
        <v>0</v>
      </c>
      <c r="D79" s="256" t="s">
        <v>0</v>
      </c>
      <c r="E79" s="256" t="s">
        <v>0</v>
      </c>
      <c r="F79" s="256" t="s">
        <v>0</v>
      </c>
      <c r="G79" s="256" t="s">
        <v>0</v>
      </c>
      <c r="H79" s="256" t="s">
        <v>0</v>
      </c>
      <c r="I79" s="256" t="s">
        <v>0</v>
      </c>
      <c r="J79" s="256" t="s">
        <v>0</v>
      </c>
      <c r="K79" s="256" t="s">
        <v>0</v>
      </c>
      <c r="L79" s="256" t="s">
        <v>0</v>
      </c>
      <c r="M79" s="256" t="s">
        <v>0</v>
      </c>
      <c r="N79" s="256" t="s">
        <v>0</v>
      </c>
      <c r="O79" s="256" t="s">
        <v>0</v>
      </c>
    </row>
    <row r="80" spans="2:15" ht="11.25">
      <c r="B80" s="256" t="s">
        <v>0</v>
      </c>
      <c r="D80" s="256" t="s">
        <v>0</v>
      </c>
      <c r="E80" s="256" t="s">
        <v>0</v>
      </c>
      <c r="F80" s="256" t="s">
        <v>0</v>
      </c>
      <c r="G80" s="256" t="s">
        <v>0</v>
      </c>
      <c r="H80" s="256" t="s">
        <v>0</v>
      </c>
      <c r="I80" s="256" t="s">
        <v>0</v>
      </c>
      <c r="J80" s="256" t="s">
        <v>0</v>
      </c>
      <c r="K80" s="256" t="s">
        <v>0</v>
      </c>
      <c r="L80" s="256" t="s">
        <v>0</v>
      </c>
      <c r="M80" s="256" t="s">
        <v>0</v>
      </c>
      <c r="N80" s="256" t="s">
        <v>0</v>
      </c>
      <c r="O80" s="256" t="s">
        <v>0</v>
      </c>
    </row>
    <row r="81" spans="2:15" ht="11.25">
      <c r="B81" s="256" t="s">
        <v>0</v>
      </c>
      <c r="D81" s="256" t="s">
        <v>0</v>
      </c>
      <c r="E81" s="256" t="s">
        <v>0</v>
      </c>
      <c r="F81" s="256" t="s">
        <v>0</v>
      </c>
      <c r="G81" s="256" t="s">
        <v>0</v>
      </c>
      <c r="H81" s="256" t="s">
        <v>0</v>
      </c>
      <c r="I81" s="256" t="s">
        <v>0</v>
      </c>
      <c r="J81" s="256" t="s">
        <v>0</v>
      </c>
      <c r="K81" s="256" t="s">
        <v>0</v>
      </c>
      <c r="L81" s="256" t="s">
        <v>0</v>
      </c>
      <c r="M81" s="256" t="s">
        <v>0</v>
      </c>
      <c r="N81" s="256" t="s">
        <v>0</v>
      </c>
      <c r="O81" s="256" t="s">
        <v>0</v>
      </c>
    </row>
    <row r="82" spans="2:15" ht="11.25">
      <c r="B82" s="256" t="s">
        <v>0</v>
      </c>
      <c r="D82" s="256" t="s">
        <v>0</v>
      </c>
      <c r="E82" s="256" t="s">
        <v>0</v>
      </c>
      <c r="F82" s="256" t="s">
        <v>0</v>
      </c>
      <c r="G82" s="256" t="s">
        <v>0</v>
      </c>
      <c r="H82" s="256" t="s">
        <v>0</v>
      </c>
      <c r="I82" s="256" t="s">
        <v>0</v>
      </c>
      <c r="J82" s="256" t="s">
        <v>0</v>
      </c>
      <c r="K82" s="256" t="s">
        <v>0</v>
      </c>
      <c r="L82" s="256" t="s">
        <v>0</v>
      </c>
      <c r="M82" s="256" t="s">
        <v>0</v>
      </c>
      <c r="N82" s="256" t="s">
        <v>0</v>
      </c>
      <c r="O82" s="256" t="s">
        <v>0</v>
      </c>
    </row>
    <row r="83" spans="2:15" ht="11.25">
      <c r="B83" s="256" t="s">
        <v>0</v>
      </c>
      <c r="D83" s="256" t="s">
        <v>0</v>
      </c>
      <c r="E83" s="256" t="s">
        <v>0</v>
      </c>
      <c r="F83" s="256" t="s">
        <v>0</v>
      </c>
      <c r="G83" s="256" t="s">
        <v>0</v>
      </c>
      <c r="H83" s="256" t="s">
        <v>0</v>
      </c>
      <c r="I83" s="256" t="s">
        <v>0</v>
      </c>
      <c r="J83" s="256" t="s">
        <v>0</v>
      </c>
      <c r="K83" s="256" t="s">
        <v>0</v>
      </c>
      <c r="L83" s="256" t="s">
        <v>0</v>
      </c>
      <c r="M83" s="256" t="s">
        <v>0</v>
      </c>
      <c r="N83" s="256" t="s">
        <v>0</v>
      </c>
      <c r="O83" s="256" t="s">
        <v>0</v>
      </c>
    </row>
    <row r="84" spans="2:15" ht="11.25">
      <c r="B84" s="256" t="s">
        <v>0</v>
      </c>
      <c r="D84" s="256" t="s">
        <v>0</v>
      </c>
      <c r="E84" s="256" t="s">
        <v>0</v>
      </c>
      <c r="F84" s="256" t="s">
        <v>0</v>
      </c>
      <c r="G84" s="256" t="s">
        <v>0</v>
      </c>
      <c r="H84" s="256" t="s">
        <v>0</v>
      </c>
      <c r="I84" s="256" t="s">
        <v>0</v>
      </c>
      <c r="J84" s="256" t="s">
        <v>0</v>
      </c>
      <c r="K84" s="256" t="s">
        <v>0</v>
      </c>
      <c r="L84" s="256" t="s">
        <v>0</v>
      </c>
      <c r="M84" s="256" t="s">
        <v>0</v>
      </c>
      <c r="N84" s="256" t="s">
        <v>0</v>
      </c>
      <c r="O84" s="256" t="s">
        <v>0</v>
      </c>
    </row>
    <row r="85" spans="2:15" ht="11.25">
      <c r="B85" s="256" t="s">
        <v>0</v>
      </c>
      <c r="D85" s="256" t="s">
        <v>0</v>
      </c>
      <c r="E85" s="256" t="s">
        <v>0</v>
      </c>
      <c r="F85" s="256" t="s">
        <v>0</v>
      </c>
      <c r="G85" s="256" t="s">
        <v>0</v>
      </c>
      <c r="H85" s="256" t="s">
        <v>0</v>
      </c>
      <c r="I85" s="256" t="s">
        <v>0</v>
      </c>
      <c r="J85" s="256" t="s">
        <v>0</v>
      </c>
      <c r="K85" s="256" t="s">
        <v>0</v>
      </c>
      <c r="L85" s="256" t="s">
        <v>0</v>
      </c>
      <c r="M85" s="256" t="s">
        <v>0</v>
      </c>
      <c r="N85" s="256" t="s">
        <v>0</v>
      </c>
      <c r="O85" s="256" t="s">
        <v>0</v>
      </c>
    </row>
    <row r="86" spans="2:15" ht="11.25">
      <c r="B86" s="256" t="s">
        <v>0</v>
      </c>
      <c r="D86" s="256" t="s">
        <v>0</v>
      </c>
      <c r="E86" s="256" t="s">
        <v>0</v>
      </c>
      <c r="F86" s="256" t="s">
        <v>0</v>
      </c>
      <c r="G86" s="256" t="s">
        <v>0</v>
      </c>
      <c r="H86" s="256" t="s">
        <v>0</v>
      </c>
      <c r="I86" s="256" t="s">
        <v>0</v>
      </c>
      <c r="J86" s="256" t="s">
        <v>0</v>
      </c>
      <c r="K86" s="256" t="s">
        <v>0</v>
      </c>
      <c r="L86" s="256" t="s">
        <v>0</v>
      </c>
      <c r="M86" s="256" t="s">
        <v>0</v>
      </c>
      <c r="N86" s="256" t="s">
        <v>0</v>
      </c>
      <c r="O86" s="256" t="s">
        <v>0</v>
      </c>
    </row>
    <row r="87" spans="2:15" ht="11.25">
      <c r="B87" s="256" t="s">
        <v>0</v>
      </c>
      <c r="D87" s="256" t="s">
        <v>0</v>
      </c>
      <c r="E87" s="256" t="s">
        <v>0</v>
      </c>
      <c r="F87" s="256" t="s">
        <v>0</v>
      </c>
      <c r="G87" s="256" t="s">
        <v>0</v>
      </c>
      <c r="H87" s="256" t="s">
        <v>0</v>
      </c>
      <c r="I87" s="256" t="s">
        <v>0</v>
      </c>
      <c r="J87" s="256" t="s">
        <v>0</v>
      </c>
      <c r="K87" s="256" t="s">
        <v>0</v>
      </c>
      <c r="L87" s="256" t="s">
        <v>0</v>
      </c>
      <c r="M87" s="256" t="s">
        <v>0</v>
      </c>
      <c r="N87" s="256" t="s">
        <v>0</v>
      </c>
      <c r="O87" s="256" t="s">
        <v>0</v>
      </c>
    </row>
    <row r="88" spans="2:15" ht="11.25">
      <c r="B88" s="256" t="s">
        <v>0</v>
      </c>
      <c r="D88" s="256" t="s">
        <v>0</v>
      </c>
      <c r="E88" s="256" t="s">
        <v>0</v>
      </c>
      <c r="F88" s="256" t="s">
        <v>0</v>
      </c>
      <c r="G88" s="256" t="s">
        <v>0</v>
      </c>
      <c r="H88" s="256" t="s">
        <v>0</v>
      </c>
      <c r="I88" s="256" t="s">
        <v>0</v>
      </c>
      <c r="J88" s="256" t="s">
        <v>0</v>
      </c>
      <c r="K88" s="256" t="s">
        <v>0</v>
      </c>
      <c r="L88" s="256" t="s">
        <v>0</v>
      </c>
      <c r="M88" s="256" t="s">
        <v>0</v>
      </c>
      <c r="N88" s="256" t="s">
        <v>0</v>
      </c>
      <c r="O88" s="256" t="s">
        <v>0</v>
      </c>
    </row>
    <row r="89" spans="2:15" ht="11.25">
      <c r="B89" s="256" t="s">
        <v>0</v>
      </c>
      <c r="D89" s="256" t="s">
        <v>0</v>
      </c>
      <c r="E89" s="256" t="s">
        <v>0</v>
      </c>
      <c r="F89" s="256" t="s">
        <v>0</v>
      </c>
      <c r="G89" s="256" t="s">
        <v>0</v>
      </c>
      <c r="H89" s="256" t="s">
        <v>0</v>
      </c>
      <c r="I89" s="256" t="s">
        <v>0</v>
      </c>
      <c r="J89" s="256" t="s">
        <v>0</v>
      </c>
      <c r="K89" s="256" t="s">
        <v>0</v>
      </c>
      <c r="L89" s="256" t="s">
        <v>0</v>
      </c>
      <c r="M89" s="256" t="s">
        <v>0</v>
      </c>
      <c r="N89" s="256" t="s">
        <v>0</v>
      </c>
      <c r="O89" s="256" t="s">
        <v>0</v>
      </c>
    </row>
    <row r="90" spans="2:15" ht="11.25">
      <c r="B90" s="256" t="s">
        <v>0</v>
      </c>
      <c r="D90" s="256" t="s">
        <v>0</v>
      </c>
      <c r="E90" s="256" t="s">
        <v>0</v>
      </c>
      <c r="F90" s="256" t="s">
        <v>0</v>
      </c>
      <c r="G90" s="256" t="s">
        <v>0</v>
      </c>
      <c r="H90" s="256" t="s">
        <v>0</v>
      </c>
      <c r="I90" s="256" t="s">
        <v>0</v>
      </c>
      <c r="J90" s="256" t="s">
        <v>0</v>
      </c>
      <c r="K90" s="256" t="s">
        <v>0</v>
      </c>
      <c r="L90" s="256" t="s">
        <v>0</v>
      </c>
      <c r="M90" s="256" t="s">
        <v>0</v>
      </c>
      <c r="N90" s="256" t="s">
        <v>0</v>
      </c>
      <c r="O90" s="256" t="s">
        <v>0</v>
      </c>
    </row>
    <row r="91" spans="2:15" ht="11.25">
      <c r="B91" s="256" t="s">
        <v>0</v>
      </c>
      <c r="D91" s="256" t="s">
        <v>0</v>
      </c>
      <c r="E91" s="256" t="s">
        <v>0</v>
      </c>
      <c r="F91" s="256" t="s">
        <v>0</v>
      </c>
      <c r="G91" s="256" t="s">
        <v>0</v>
      </c>
      <c r="H91" s="256" t="s">
        <v>0</v>
      </c>
      <c r="I91" s="256" t="s">
        <v>0</v>
      </c>
      <c r="J91" s="256" t="s">
        <v>0</v>
      </c>
      <c r="K91" s="256" t="s">
        <v>0</v>
      </c>
      <c r="L91" s="256" t="s">
        <v>0</v>
      </c>
      <c r="M91" s="256" t="s">
        <v>0</v>
      </c>
      <c r="N91" s="256" t="s">
        <v>0</v>
      </c>
      <c r="O91" s="256" t="s">
        <v>0</v>
      </c>
    </row>
    <row r="92" spans="2:15" ht="11.25">
      <c r="B92" s="256" t="s">
        <v>0</v>
      </c>
      <c r="D92" s="256" t="s">
        <v>0</v>
      </c>
      <c r="E92" s="256" t="s">
        <v>0</v>
      </c>
      <c r="F92" s="256" t="s">
        <v>0</v>
      </c>
      <c r="G92" s="256" t="s">
        <v>0</v>
      </c>
      <c r="H92" s="256" t="s">
        <v>0</v>
      </c>
      <c r="I92" s="256" t="s">
        <v>0</v>
      </c>
      <c r="J92" s="256" t="s">
        <v>0</v>
      </c>
      <c r="K92" s="256" t="s">
        <v>0</v>
      </c>
      <c r="L92" s="256" t="s">
        <v>0</v>
      </c>
      <c r="M92" s="256" t="s">
        <v>0</v>
      </c>
      <c r="N92" s="256" t="s">
        <v>0</v>
      </c>
      <c r="O92" s="256" t="s">
        <v>0</v>
      </c>
    </row>
    <row r="93" spans="2:15" ht="11.25">
      <c r="B93" s="256" t="s">
        <v>0</v>
      </c>
      <c r="D93" s="256" t="s">
        <v>0</v>
      </c>
      <c r="E93" s="256" t="s">
        <v>0</v>
      </c>
      <c r="F93" s="256" t="s">
        <v>0</v>
      </c>
      <c r="G93" s="256" t="s">
        <v>0</v>
      </c>
      <c r="H93" s="256" t="s">
        <v>0</v>
      </c>
      <c r="I93" s="256" t="s">
        <v>0</v>
      </c>
      <c r="J93" s="256" t="s">
        <v>0</v>
      </c>
      <c r="K93" s="256" t="s">
        <v>0</v>
      </c>
      <c r="L93" s="256" t="s">
        <v>0</v>
      </c>
      <c r="M93" s="256" t="s">
        <v>0</v>
      </c>
      <c r="N93" s="256" t="s">
        <v>0</v>
      </c>
      <c r="O93" s="256" t="s">
        <v>0</v>
      </c>
    </row>
    <row r="94" spans="2:15" ht="11.25">
      <c r="B94" s="256" t="s">
        <v>0</v>
      </c>
      <c r="D94" s="256" t="s">
        <v>0</v>
      </c>
      <c r="E94" s="256" t="s">
        <v>0</v>
      </c>
      <c r="F94" s="256" t="s">
        <v>0</v>
      </c>
      <c r="G94" s="256" t="s">
        <v>0</v>
      </c>
      <c r="H94" s="256" t="s">
        <v>0</v>
      </c>
      <c r="I94" s="256" t="s">
        <v>0</v>
      </c>
      <c r="J94" s="256" t="s">
        <v>0</v>
      </c>
      <c r="K94" s="256" t="s">
        <v>0</v>
      </c>
      <c r="L94" s="256" t="s">
        <v>0</v>
      </c>
      <c r="M94" s="256" t="s">
        <v>0</v>
      </c>
      <c r="N94" s="256" t="s">
        <v>0</v>
      </c>
      <c r="O94" s="256" t="s">
        <v>0</v>
      </c>
    </row>
    <row r="95" spans="2:15" ht="11.25">
      <c r="B95" s="256" t="s">
        <v>0</v>
      </c>
      <c r="D95" s="256" t="s">
        <v>0</v>
      </c>
      <c r="E95" s="256" t="s">
        <v>0</v>
      </c>
      <c r="F95" s="256" t="s">
        <v>0</v>
      </c>
      <c r="G95" s="256" t="s">
        <v>0</v>
      </c>
      <c r="H95" s="256" t="s">
        <v>0</v>
      </c>
      <c r="I95" s="256" t="s">
        <v>0</v>
      </c>
      <c r="J95" s="256" t="s">
        <v>0</v>
      </c>
      <c r="K95" s="256" t="s">
        <v>0</v>
      </c>
      <c r="L95" s="256" t="s">
        <v>0</v>
      </c>
      <c r="M95" s="256" t="s">
        <v>0</v>
      </c>
      <c r="N95" s="256" t="s">
        <v>0</v>
      </c>
      <c r="O95" s="256" t="s">
        <v>0</v>
      </c>
    </row>
    <row r="96" spans="2:15" ht="11.25">
      <c r="B96" s="256" t="s">
        <v>0</v>
      </c>
      <c r="D96" s="256" t="s">
        <v>0</v>
      </c>
      <c r="E96" s="256" t="s">
        <v>0</v>
      </c>
      <c r="F96" s="256" t="s">
        <v>0</v>
      </c>
      <c r="G96" s="256" t="s">
        <v>0</v>
      </c>
      <c r="H96" s="256" t="s">
        <v>0</v>
      </c>
      <c r="I96" s="256" t="s">
        <v>0</v>
      </c>
      <c r="J96" s="256" t="s">
        <v>0</v>
      </c>
      <c r="K96" s="256" t="s">
        <v>0</v>
      </c>
      <c r="L96" s="256" t="s">
        <v>0</v>
      </c>
      <c r="M96" s="256" t="s">
        <v>0</v>
      </c>
      <c r="N96" s="256" t="s">
        <v>0</v>
      </c>
      <c r="O96" s="256" t="s">
        <v>0</v>
      </c>
    </row>
    <row r="97" spans="2:15" ht="11.25">
      <c r="B97" s="256" t="s">
        <v>0</v>
      </c>
      <c r="D97" s="256" t="s">
        <v>0</v>
      </c>
      <c r="E97" s="256" t="s">
        <v>0</v>
      </c>
      <c r="F97" s="256" t="s">
        <v>0</v>
      </c>
      <c r="G97" s="256" t="s">
        <v>0</v>
      </c>
      <c r="H97" s="256" t="s">
        <v>0</v>
      </c>
      <c r="I97" s="256" t="s">
        <v>0</v>
      </c>
      <c r="J97" s="256" t="s">
        <v>0</v>
      </c>
      <c r="K97" s="256" t="s">
        <v>0</v>
      </c>
      <c r="L97" s="256" t="s">
        <v>0</v>
      </c>
      <c r="M97" s="256" t="s">
        <v>0</v>
      </c>
      <c r="N97" s="256" t="s">
        <v>0</v>
      </c>
      <c r="O97" s="256" t="s">
        <v>0</v>
      </c>
    </row>
    <row r="98" spans="2:15" ht="11.25">
      <c r="B98" s="256" t="s">
        <v>0</v>
      </c>
      <c r="D98" s="256" t="s">
        <v>0</v>
      </c>
      <c r="E98" s="256" t="s">
        <v>0</v>
      </c>
      <c r="F98" s="256" t="s">
        <v>0</v>
      </c>
      <c r="G98" s="256" t="s">
        <v>0</v>
      </c>
      <c r="H98" s="256" t="s">
        <v>0</v>
      </c>
      <c r="I98" s="256" t="s">
        <v>0</v>
      </c>
      <c r="J98" s="256" t="s">
        <v>0</v>
      </c>
      <c r="K98" s="256" t="s">
        <v>0</v>
      </c>
      <c r="L98" s="256" t="s">
        <v>0</v>
      </c>
      <c r="M98" s="256" t="s">
        <v>0</v>
      </c>
      <c r="N98" s="256" t="s">
        <v>0</v>
      </c>
      <c r="O98" s="256" t="s">
        <v>0</v>
      </c>
    </row>
    <row r="99" spans="2:15" ht="11.25">
      <c r="B99" s="256" t="s">
        <v>0</v>
      </c>
      <c r="D99" s="256" t="s">
        <v>0</v>
      </c>
      <c r="E99" s="256" t="s">
        <v>0</v>
      </c>
      <c r="F99" s="256" t="s">
        <v>0</v>
      </c>
      <c r="G99" s="256" t="s">
        <v>0</v>
      </c>
      <c r="H99" s="256" t="s">
        <v>0</v>
      </c>
      <c r="I99" s="256" t="s">
        <v>0</v>
      </c>
      <c r="J99" s="256" t="s">
        <v>0</v>
      </c>
      <c r="K99" s="256" t="s">
        <v>0</v>
      </c>
      <c r="L99" s="256" t="s">
        <v>0</v>
      </c>
      <c r="M99" s="256" t="s">
        <v>0</v>
      </c>
      <c r="N99" s="256" t="s">
        <v>0</v>
      </c>
      <c r="O99" s="256" t="s">
        <v>0</v>
      </c>
    </row>
    <row r="100" spans="2:15" ht="11.25">
      <c r="B100" s="256" t="s">
        <v>0</v>
      </c>
      <c r="D100" s="256" t="s">
        <v>0</v>
      </c>
      <c r="E100" s="256" t="s">
        <v>0</v>
      </c>
      <c r="F100" s="256" t="s">
        <v>0</v>
      </c>
      <c r="G100" s="256" t="s">
        <v>0</v>
      </c>
      <c r="H100" s="256" t="s">
        <v>0</v>
      </c>
      <c r="I100" s="256" t="s">
        <v>0</v>
      </c>
      <c r="J100" s="256" t="s">
        <v>0</v>
      </c>
      <c r="K100" s="256" t="s">
        <v>0</v>
      </c>
      <c r="L100" s="256" t="s">
        <v>0</v>
      </c>
      <c r="M100" s="256" t="s">
        <v>0</v>
      </c>
      <c r="N100" s="256" t="s">
        <v>0</v>
      </c>
      <c r="O100" s="256" t="s">
        <v>0</v>
      </c>
    </row>
    <row r="101" spans="2:15" ht="11.25">
      <c r="B101" s="256" t="s">
        <v>0</v>
      </c>
      <c r="D101" s="256" t="s">
        <v>0</v>
      </c>
      <c r="E101" s="256" t="s">
        <v>0</v>
      </c>
      <c r="F101" s="256" t="s">
        <v>0</v>
      </c>
      <c r="G101" s="256" t="s">
        <v>0</v>
      </c>
      <c r="H101" s="256" t="s">
        <v>0</v>
      </c>
      <c r="I101" s="256" t="s">
        <v>0</v>
      </c>
      <c r="J101" s="256" t="s">
        <v>0</v>
      </c>
      <c r="K101" s="256" t="s">
        <v>0</v>
      </c>
      <c r="L101" s="256" t="s">
        <v>0</v>
      </c>
      <c r="M101" s="256" t="s">
        <v>0</v>
      </c>
      <c r="N101" s="256" t="s">
        <v>0</v>
      </c>
      <c r="O101" s="256" t="s">
        <v>0</v>
      </c>
    </row>
    <row r="102" spans="2:15" ht="11.25">
      <c r="B102" s="256" t="s">
        <v>0</v>
      </c>
      <c r="D102" s="256" t="s">
        <v>0</v>
      </c>
      <c r="E102" s="256" t="s">
        <v>0</v>
      </c>
      <c r="F102" s="256" t="s">
        <v>0</v>
      </c>
      <c r="G102" s="256" t="s">
        <v>0</v>
      </c>
      <c r="H102" s="256" t="s">
        <v>0</v>
      </c>
      <c r="I102" s="256" t="s">
        <v>0</v>
      </c>
      <c r="J102" s="256" t="s">
        <v>0</v>
      </c>
      <c r="K102" s="256" t="s">
        <v>0</v>
      </c>
      <c r="L102" s="256" t="s">
        <v>0</v>
      </c>
      <c r="M102" s="256" t="s">
        <v>0</v>
      </c>
      <c r="N102" s="256" t="s">
        <v>0</v>
      </c>
      <c r="O102" s="256" t="s">
        <v>0</v>
      </c>
    </row>
    <row r="103" spans="2:15" ht="11.25">
      <c r="B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H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M103" s="256" t="s">
        <v>0</v>
      </c>
      <c r="N103" s="256" t="s">
        <v>0</v>
      </c>
      <c r="O103" s="256" t="s">
        <v>0</v>
      </c>
    </row>
    <row r="104" spans="2:15" ht="11.25">
      <c r="B104" s="256" t="s">
        <v>0</v>
      </c>
      <c r="D104" s="256" t="s">
        <v>0</v>
      </c>
      <c r="E104" s="256" t="s">
        <v>0</v>
      </c>
      <c r="F104" s="256" t="s">
        <v>0</v>
      </c>
      <c r="G104" s="256" t="s">
        <v>0</v>
      </c>
      <c r="H104" s="256" t="s">
        <v>0</v>
      </c>
      <c r="I104" s="256" t="s">
        <v>0</v>
      </c>
      <c r="J104" s="256" t="s">
        <v>0</v>
      </c>
      <c r="K104" s="256" t="s">
        <v>0</v>
      </c>
      <c r="L104" s="256" t="s">
        <v>0</v>
      </c>
      <c r="M104" s="256" t="s">
        <v>0</v>
      </c>
      <c r="N104" s="256" t="s">
        <v>0</v>
      </c>
      <c r="O104" s="256" t="s">
        <v>0</v>
      </c>
    </row>
    <row r="105" spans="2:15" ht="11.25">
      <c r="B105" s="256" t="s">
        <v>0</v>
      </c>
      <c r="D105" s="256" t="s">
        <v>0</v>
      </c>
      <c r="E105" s="256" t="s">
        <v>0</v>
      </c>
      <c r="F105" s="256" t="s">
        <v>0</v>
      </c>
      <c r="G105" s="256" t="s">
        <v>0</v>
      </c>
      <c r="H105" s="256" t="s">
        <v>0</v>
      </c>
      <c r="I105" s="256" t="s">
        <v>0</v>
      </c>
      <c r="J105" s="256" t="s">
        <v>0</v>
      </c>
      <c r="K105" s="256" t="s">
        <v>0</v>
      </c>
      <c r="L105" s="256" t="s">
        <v>0</v>
      </c>
      <c r="M105" s="256" t="s">
        <v>0</v>
      </c>
      <c r="N105" s="256" t="s">
        <v>0</v>
      </c>
      <c r="O105" s="256" t="s">
        <v>0</v>
      </c>
    </row>
    <row r="106" spans="2:15" ht="11.25">
      <c r="B106" s="256" t="s">
        <v>0</v>
      </c>
      <c r="D106" s="256" t="s">
        <v>0</v>
      </c>
      <c r="E106" s="256" t="s">
        <v>0</v>
      </c>
      <c r="F106" s="256" t="s">
        <v>0</v>
      </c>
      <c r="G106" s="256" t="s">
        <v>0</v>
      </c>
      <c r="H106" s="256" t="s">
        <v>0</v>
      </c>
      <c r="I106" s="256" t="s">
        <v>0</v>
      </c>
      <c r="J106" s="256" t="s">
        <v>0</v>
      </c>
      <c r="K106" s="256" t="s">
        <v>0</v>
      </c>
      <c r="L106" s="256" t="s">
        <v>0</v>
      </c>
      <c r="M106" s="256" t="s">
        <v>0</v>
      </c>
      <c r="N106" s="256" t="s">
        <v>0</v>
      </c>
      <c r="O106" s="256" t="s">
        <v>0</v>
      </c>
    </row>
    <row r="107" spans="2:15" ht="11.25">
      <c r="B107" s="256" t="s">
        <v>0</v>
      </c>
      <c r="D107" s="256" t="s">
        <v>0</v>
      </c>
      <c r="E107" s="256" t="s">
        <v>0</v>
      </c>
      <c r="F107" s="256" t="s">
        <v>0</v>
      </c>
      <c r="G107" s="256" t="s">
        <v>0</v>
      </c>
      <c r="H107" s="256" t="s">
        <v>0</v>
      </c>
      <c r="I107" s="256" t="s">
        <v>0</v>
      </c>
      <c r="J107" s="256" t="s">
        <v>0</v>
      </c>
      <c r="K107" s="256" t="s">
        <v>0</v>
      </c>
      <c r="L107" s="256" t="s">
        <v>0</v>
      </c>
      <c r="M107" s="256" t="s">
        <v>0</v>
      </c>
      <c r="N107" s="256" t="s">
        <v>0</v>
      </c>
      <c r="O107" s="256" t="s">
        <v>0</v>
      </c>
    </row>
    <row r="108" spans="2:15" ht="11.25">
      <c r="B108" s="256" t="s">
        <v>0</v>
      </c>
      <c r="D108" s="256" t="s">
        <v>0</v>
      </c>
      <c r="E108" s="256" t="s">
        <v>0</v>
      </c>
      <c r="F108" s="256" t="s">
        <v>0</v>
      </c>
      <c r="G108" s="256" t="s">
        <v>0</v>
      </c>
      <c r="H108" s="256" t="s">
        <v>0</v>
      </c>
      <c r="I108" s="256" t="s">
        <v>0</v>
      </c>
      <c r="J108" s="256" t="s">
        <v>0</v>
      </c>
      <c r="K108" s="256" t="s">
        <v>0</v>
      </c>
      <c r="L108" s="256" t="s">
        <v>0</v>
      </c>
      <c r="M108" s="256" t="s">
        <v>0</v>
      </c>
      <c r="N108" s="256" t="s">
        <v>0</v>
      </c>
      <c r="O108" s="256" t="s">
        <v>0</v>
      </c>
    </row>
    <row r="109" spans="2:15" ht="11.25">
      <c r="B109" s="256" t="s">
        <v>0</v>
      </c>
      <c r="D109" s="256" t="s">
        <v>0</v>
      </c>
      <c r="E109" s="256" t="s">
        <v>0</v>
      </c>
      <c r="F109" s="256" t="s">
        <v>0</v>
      </c>
      <c r="G109" s="256" t="s">
        <v>0</v>
      </c>
      <c r="H109" s="256" t="s">
        <v>0</v>
      </c>
      <c r="I109" s="256" t="s">
        <v>0</v>
      </c>
      <c r="J109" s="256" t="s">
        <v>0</v>
      </c>
      <c r="K109" s="256" t="s">
        <v>0</v>
      </c>
      <c r="L109" s="256" t="s">
        <v>0</v>
      </c>
      <c r="M109" s="256" t="s">
        <v>0</v>
      </c>
      <c r="N109" s="256" t="s">
        <v>0</v>
      </c>
      <c r="O109" s="256" t="s">
        <v>0</v>
      </c>
    </row>
    <row r="110" spans="2:15" ht="11.25">
      <c r="B110" s="256" t="s">
        <v>0</v>
      </c>
      <c r="D110" s="256" t="s">
        <v>0</v>
      </c>
      <c r="E110" s="256" t="s">
        <v>0</v>
      </c>
      <c r="F110" s="256" t="s">
        <v>0</v>
      </c>
      <c r="G110" s="256" t="s">
        <v>0</v>
      </c>
      <c r="H110" s="256" t="s">
        <v>0</v>
      </c>
      <c r="I110" s="256" t="s">
        <v>0</v>
      </c>
      <c r="J110" s="256" t="s">
        <v>0</v>
      </c>
      <c r="K110" s="256" t="s">
        <v>0</v>
      </c>
      <c r="L110" s="256" t="s">
        <v>0</v>
      </c>
      <c r="M110" s="256" t="s">
        <v>0</v>
      </c>
      <c r="N110" s="256" t="s">
        <v>0</v>
      </c>
      <c r="O110" s="256" t="s">
        <v>0</v>
      </c>
    </row>
  </sheetData>
  <sheetProtection/>
  <mergeCells count="5">
    <mergeCell ref="A41:A42"/>
    <mergeCell ref="A13:A26"/>
    <mergeCell ref="D9:G9"/>
    <mergeCell ref="H9:K9"/>
    <mergeCell ref="L9:O9"/>
  </mergeCells>
  <hyperlinks>
    <hyperlink ref="A1" r:id="rId1" display="http://www.sourceoecd.org/9789264055988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N113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8515625" style="97" customWidth="1"/>
    <col min="2" max="2" width="17.8515625" style="97" customWidth="1"/>
    <col min="3" max="3" width="5.7109375" style="97" customWidth="1"/>
    <col min="4" max="5" width="9.28125" style="97" customWidth="1"/>
    <col min="6" max="6" width="11.421875" style="97" customWidth="1"/>
    <col min="7" max="7" width="20.140625" style="97" customWidth="1"/>
    <col min="8" max="8" width="11.421875" style="97" customWidth="1"/>
    <col min="9" max="11" width="9.7109375" style="97" customWidth="1"/>
    <col min="12" max="12" width="8.7109375" style="97" customWidth="1"/>
    <col min="13" max="13" width="11.421875" style="97" customWidth="1"/>
    <col min="14" max="14" width="16.57421875" style="97" customWidth="1"/>
    <col min="15" max="16384" width="11.421875" style="97" customWidth="1"/>
  </cols>
  <sheetData>
    <row r="1" ht="12.75">
      <c r="A1" s="412" t="s">
        <v>231</v>
      </c>
    </row>
    <row r="2" spans="1:2" ht="11.25">
      <c r="A2" s="413"/>
      <c r="B2" s="153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1:13" ht="15" customHeight="1">
      <c r="A7" s="29"/>
      <c r="B7" s="463" t="s">
        <v>184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3" ht="15.75" customHeight="1">
      <c r="A8" s="29"/>
      <c r="B8" s="150" t="s">
        <v>77</v>
      </c>
      <c r="C8" s="150"/>
    </row>
    <row r="9" spans="1:12" ht="15" customHeight="1">
      <c r="A9" s="92"/>
      <c r="B9" s="164"/>
      <c r="C9" s="201"/>
      <c r="D9" s="440" t="s">
        <v>42</v>
      </c>
      <c r="E9" s="454"/>
      <c r="F9" s="440" t="s">
        <v>30</v>
      </c>
      <c r="G9" s="453"/>
      <c r="H9" s="454"/>
      <c r="I9" s="440" t="s">
        <v>43</v>
      </c>
      <c r="J9" s="453"/>
      <c r="K9" s="454"/>
      <c r="L9" s="455" t="s">
        <v>1</v>
      </c>
    </row>
    <row r="10" spans="1:12" ht="33.75">
      <c r="A10" s="92"/>
      <c r="B10" s="144"/>
      <c r="C10" s="144"/>
      <c r="D10" s="166" t="s">
        <v>51</v>
      </c>
      <c r="E10" s="166" t="s">
        <v>52</v>
      </c>
      <c r="F10" s="89" t="s">
        <v>48</v>
      </c>
      <c r="G10" s="89" t="s">
        <v>49</v>
      </c>
      <c r="H10" s="89" t="s">
        <v>50</v>
      </c>
      <c r="I10" s="89" t="s">
        <v>2</v>
      </c>
      <c r="J10" s="89" t="s">
        <v>3</v>
      </c>
      <c r="K10" s="89" t="s">
        <v>4</v>
      </c>
      <c r="L10" s="437"/>
    </row>
    <row r="11" spans="1:12" ht="11.25">
      <c r="A11" s="92"/>
      <c r="B11" s="165"/>
      <c r="C11" s="165"/>
      <c r="D11" s="93">
        <v>1</v>
      </c>
      <c r="E11" s="93">
        <v>2</v>
      </c>
      <c r="F11" s="93">
        <v>3</v>
      </c>
      <c r="G11" s="93">
        <v>4</v>
      </c>
      <c r="H11" s="93">
        <v>5</v>
      </c>
      <c r="I11" s="93">
        <v>6</v>
      </c>
      <c r="J11" s="93">
        <v>7</v>
      </c>
      <c r="K11" s="93">
        <v>8</v>
      </c>
      <c r="L11" s="93">
        <v>9</v>
      </c>
    </row>
    <row r="12" spans="1:12" ht="11.25">
      <c r="A12" s="92"/>
      <c r="B12" s="161"/>
      <c r="C12" s="143"/>
      <c r="D12" s="94"/>
      <c r="E12" s="96"/>
      <c r="F12" s="94"/>
      <c r="G12" s="95"/>
      <c r="H12" s="96"/>
      <c r="I12" s="120"/>
      <c r="J12" s="121"/>
      <c r="K12" s="122"/>
      <c r="L12" s="163"/>
    </row>
    <row r="13" spans="1:13" s="118" customFormat="1" ht="11.25" customHeight="1">
      <c r="A13" s="456" t="s">
        <v>35</v>
      </c>
      <c r="B13" s="102" t="s">
        <v>6</v>
      </c>
      <c r="C13" s="125"/>
      <c r="D13" s="103">
        <v>90.61562913961242</v>
      </c>
      <c r="E13" s="105">
        <v>92.55213250343039</v>
      </c>
      <c r="F13" s="103">
        <v>107.4415943412763</v>
      </c>
      <c r="G13" s="104">
        <v>86.81624156749783</v>
      </c>
      <c r="H13" s="105">
        <v>96.92308771038952</v>
      </c>
      <c r="I13" s="103">
        <v>88.41059298866232</v>
      </c>
      <c r="J13" s="104">
        <v>189.23494917791982</v>
      </c>
      <c r="K13" s="105">
        <v>81.03751227924226</v>
      </c>
      <c r="L13" s="131">
        <v>91.53944428875916</v>
      </c>
      <c r="M13" s="162"/>
    </row>
    <row r="14" spans="1:13" ht="11.25">
      <c r="A14" s="456"/>
      <c r="B14" s="102" t="s">
        <v>7</v>
      </c>
      <c r="C14" s="125">
        <v>1</v>
      </c>
      <c r="D14" s="103">
        <v>113.64402499574535</v>
      </c>
      <c r="E14" s="105">
        <v>114.40084724858727</v>
      </c>
      <c r="F14" s="103">
        <v>127.31205576546321</v>
      </c>
      <c r="G14" s="104">
        <v>147.06536754812532</v>
      </c>
      <c r="H14" s="105">
        <v>91.96887221935076</v>
      </c>
      <c r="I14" s="103">
        <v>100.55541211037608</v>
      </c>
      <c r="J14" s="104">
        <v>273.55517948418304</v>
      </c>
      <c r="K14" s="105">
        <v>168.09400645556303</v>
      </c>
      <c r="L14" s="131">
        <v>114.00913175791104</v>
      </c>
      <c r="M14" s="162"/>
    </row>
    <row r="15" spans="1:13" ht="15" customHeight="1">
      <c r="A15" s="456"/>
      <c r="B15" s="102" t="s">
        <v>8</v>
      </c>
      <c r="C15" s="125">
        <v>1</v>
      </c>
      <c r="D15" s="103">
        <v>54.29682921230914</v>
      </c>
      <c r="E15" s="105">
        <v>42.74458537183319</v>
      </c>
      <c r="F15" s="103">
        <v>61.417363415355304</v>
      </c>
      <c r="G15" s="104">
        <v>47.79789457177001</v>
      </c>
      <c r="H15" s="105">
        <v>48.122194777394434</v>
      </c>
      <c r="I15" s="103">
        <v>47.73866912348275</v>
      </c>
      <c r="J15" s="104">
        <v>32.65172492056287</v>
      </c>
      <c r="K15" s="105">
        <v>110.23977782736988</v>
      </c>
      <c r="L15" s="131">
        <v>48.58950124380015</v>
      </c>
      <c r="M15" s="162"/>
    </row>
    <row r="16" spans="1:13" ht="11.25">
      <c r="A16" s="456"/>
      <c r="B16" s="102" t="s">
        <v>9</v>
      </c>
      <c r="C16" s="125">
        <v>1</v>
      </c>
      <c r="D16" s="103">
        <v>50.424248301692096</v>
      </c>
      <c r="E16" s="105">
        <v>61.33216223422093</v>
      </c>
      <c r="F16" s="103">
        <v>30.13692247499282</v>
      </c>
      <c r="G16" s="104">
        <v>46.27099521886265</v>
      </c>
      <c r="H16" s="105">
        <v>87.94768281249489</v>
      </c>
      <c r="I16" s="103">
        <v>54.0506259404529</v>
      </c>
      <c r="J16" s="104">
        <v>123.83829268761122</v>
      </c>
      <c r="K16" s="105">
        <v>61.28183023280371</v>
      </c>
      <c r="L16" s="131">
        <v>55.20776580045793</v>
      </c>
      <c r="M16" s="162"/>
    </row>
    <row r="17" spans="1:13" ht="11.25">
      <c r="A17" s="456"/>
      <c r="B17" s="102" t="s">
        <v>63</v>
      </c>
      <c r="C17" s="125">
        <v>2</v>
      </c>
      <c r="D17" s="103">
        <v>113</v>
      </c>
      <c r="E17" s="105">
        <v>129</v>
      </c>
      <c r="F17" s="103">
        <v>161.72947567012622</v>
      </c>
      <c r="G17" s="104">
        <v>117.09428880299954</v>
      </c>
      <c r="H17" s="105">
        <v>109.04416372545566</v>
      </c>
      <c r="I17" s="103">
        <v>120.82545986253156</v>
      </c>
      <c r="J17" s="104">
        <v>88.43314479371367</v>
      </c>
      <c r="K17" s="105">
        <v>135.8377054360265</v>
      </c>
      <c r="L17" s="131">
        <v>121.1244670797116</v>
      </c>
      <c r="M17" s="162"/>
    </row>
    <row r="18" spans="1:13" ht="11.25">
      <c r="A18" s="456"/>
      <c r="B18" s="102" t="s">
        <v>11</v>
      </c>
      <c r="C18" s="125">
        <v>2</v>
      </c>
      <c r="D18" s="103">
        <v>80.49199831577293</v>
      </c>
      <c r="E18" s="105">
        <v>107.44393138678272</v>
      </c>
      <c r="F18" s="103">
        <v>97.63742904796592</v>
      </c>
      <c r="G18" s="104">
        <v>89.08017012789206</v>
      </c>
      <c r="H18" s="105">
        <v>100.04599732431316</v>
      </c>
      <c r="I18" s="103">
        <v>81.0447345076026</v>
      </c>
      <c r="J18" s="104">
        <v>170.35901628020758</v>
      </c>
      <c r="K18" s="105">
        <v>184.32173308970079</v>
      </c>
      <c r="L18" s="131">
        <v>95.4361126267058</v>
      </c>
      <c r="M18" s="162"/>
    </row>
    <row r="19" spans="1:13" ht="11.25">
      <c r="A19" s="456"/>
      <c r="B19" s="102" t="s">
        <v>12</v>
      </c>
      <c r="C19" s="125">
        <v>2</v>
      </c>
      <c r="D19" s="103">
        <v>51.708051092457985</v>
      </c>
      <c r="E19" s="105">
        <v>63.172102120532514</v>
      </c>
      <c r="F19" s="103">
        <v>55.194485830557724</v>
      </c>
      <c r="G19" s="104">
        <v>57.78355543302904</v>
      </c>
      <c r="H19" s="105">
        <v>57.737196540088014</v>
      </c>
      <c r="I19" s="103">
        <v>42.364893478116045</v>
      </c>
      <c r="J19" s="104">
        <v>224.17869008499957</v>
      </c>
      <c r="K19" s="105">
        <v>100.59490985294649</v>
      </c>
      <c r="L19" s="131">
        <v>57.29429337942425</v>
      </c>
      <c r="M19" s="162"/>
    </row>
    <row r="20" spans="1:13" ht="11.25">
      <c r="A20" s="456"/>
      <c r="B20" s="102" t="s">
        <v>13</v>
      </c>
      <c r="C20" s="125"/>
      <c r="D20" s="103">
        <v>77.85188333258564</v>
      </c>
      <c r="E20" s="105">
        <v>74.10860264188797</v>
      </c>
      <c r="F20" s="103">
        <v>100.06231878258895</v>
      </c>
      <c r="G20" s="104">
        <v>72.2001677610536</v>
      </c>
      <c r="H20" s="105">
        <v>77.61322224307942</v>
      </c>
      <c r="I20" s="103">
        <v>66.19098572913173</v>
      </c>
      <c r="J20" s="104">
        <v>153.33290079993597</v>
      </c>
      <c r="K20" s="105">
        <v>116.18988905522849</v>
      </c>
      <c r="L20" s="131">
        <v>76.11949091629181</v>
      </c>
      <c r="M20" s="162"/>
    </row>
    <row r="21" spans="1:13" ht="11.25">
      <c r="A21" s="456"/>
      <c r="B21" s="102" t="s">
        <v>14</v>
      </c>
      <c r="C21" s="125"/>
      <c r="D21" s="103">
        <v>76.6532761469496</v>
      </c>
      <c r="E21" s="105">
        <v>94.54350598150394</v>
      </c>
      <c r="F21" s="103">
        <v>62.534235761529715</v>
      </c>
      <c r="G21" s="104">
        <v>83.43855750285695</v>
      </c>
      <c r="H21" s="105">
        <v>92.96003121187367</v>
      </c>
      <c r="I21" s="103">
        <v>78.52145733551676</v>
      </c>
      <c r="J21" s="104">
        <v>168.00148190803372</v>
      </c>
      <c r="K21" s="105">
        <v>111.8723213862123</v>
      </c>
      <c r="L21" s="131">
        <v>85.77134782827923</v>
      </c>
      <c r="M21" s="162"/>
    </row>
    <row r="22" spans="1:13" ht="11.25">
      <c r="A22" s="456"/>
      <c r="B22" s="102" t="s">
        <v>15</v>
      </c>
      <c r="C22" s="125">
        <v>2</v>
      </c>
      <c r="D22" s="103">
        <v>107.78503106669073</v>
      </c>
      <c r="E22" s="105">
        <v>113.68520636116973</v>
      </c>
      <c r="F22" s="103">
        <v>120.46556699678625</v>
      </c>
      <c r="G22" s="104">
        <v>123.39247366747806</v>
      </c>
      <c r="H22" s="105">
        <v>89.26458626688877</v>
      </c>
      <c r="I22" s="103">
        <v>100.79433225388406</v>
      </c>
      <c r="J22" s="104">
        <v>237.65813181602655</v>
      </c>
      <c r="K22" s="105">
        <v>156.46853016711952</v>
      </c>
      <c r="L22" s="131">
        <v>110.90542160843546</v>
      </c>
      <c r="M22" s="162"/>
    </row>
    <row r="23" spans="1:13" ht="11.25">
      <c r="A23" s="456"/>
      <c r="B23" s="102" t="s">
        <v>74</v>
      </c>
      <c r="C23" s="125">
        <v>2</v>
      </c>
      <c r="D23" s="103">
        <v>47.1081872261016</v>
      </c>
      <c r="E23" s="105">
        <v>48.213227619568414</v>
      </c>
      <c r="F23" s="103">
        <v>42.49395786808221</v>
      </c>
      <c r="G23" s="104">
        <v>49.21509717412539</v>
      </c>
      <c r="H23" s="105">
        <v>48.11615866043191</v>
      </c>
      <c r="I23" s="103">
        <v>45.139460547678894</v>
      </c>
      <c r="J23" s="104">
        <v>76.23633819037103</v>
      </c>
      <c r="K23" s="105">
        <v>55.797123379929054</v>
      </c>
      <c r="L23" s="131">
        <v>47.65839911250209</v>
      </c>
      <c r="M23" s="162"/>
    </row>
    <row r="24" spans="1:13" ht="11.25">
      <c r="A24" s="456"/>
      <c r="B24" s="102" t="s">
        <v>29</v>
      </c>
      <c r="C24" s="125"/>
      <c r="D24" s="103">
        <v>143.2709308873192</v>
      </c>
      <c r="E24" s="105">
        <v>122.5040353372645</v>
      </c>
      <c r="F24" s="103">
        <v>66.8846030327109</v>
      </c>
      <c r="G24" s="104">
        <v>141.4044567852581</v>
      </c>
      <c r="H24" s="105">
        <v>136.35025270112877</v>
      </c>
      <c r="I24" s="103">
        <v>117.52512956744759</v>
      </c>
      <c r="J24" s="104">
        <v>309.8372569270864</v>
      </c>
      <c r="K24" s="105">
        <v>129.5745882624659</v>
      </c>
      <c r="L24" s="131">
        <v>132.1817955153975</v>
      </c>
      <c r="M24" s="162"/>
    </row>
    <row r="25" spans="1:13" ht="11.25">
      <c r="A25" s="456"/>
      <c r="B25" s="102" t="s">
        <v>16</v>
      </c>
      <c r="C25" s="125">
        <v>1</v>
      </c>
      <c r="D25" s="103">
        <v>64.38586854950957</v>
      </c>
      <c r="E25" s="105">
        <v>53.443671448562164</v>
      </c>
      <c r="F25" s="103">
        <v>81.15940301645223</v>
      </c>
      <c r="G25" s="104">
        <v>53.2775106438705</v>
      </c>
      <c r="H25" s="105">
        <v>58.22785912349084</v>
      </c>
      <c r="I25" s="103">
        <v>59.37027595418401</v>
      </c>
      <c r="J25" s="104">
        <v>95.00859849149349</v>
      </c>
      <c r="K25" s="105">
        <v>54.765942806733364</v>
      </c>
      <c r="L25" s="131">
        <v>59.206438326534325</v>
      </c>
      <c r="M25" s="162"/>
    </row>
    <row r="26" spans="1:13" ht="11.25">
      <c r="A26" s="456"/>
      <c r="B26" s="102" t="s">
        <v>17</v>
      </c>
      <c r="C26" s="125" t="s">
        <v>230</v>
      </c>
      <c r="D26" s="103">
        <v>46.326831979665315</v>
      </c>
      <c r="E26" s="105">
        <v>47.38437483820864</v>
      </c>
      <c r="F26" s="103">
        <v>46.6863476643241</v>
      </c>
      <c r="G26" s="104">
        <v>41.29483623906744</v>
      </c>
      <c r="H26" s="105">
        <v>50.248947770939225</v>
      </c>
      <c r="I26" s="103">
        <v>40.45228817050553</v>
      </c>
      <c r="J26" s="104">
        <v>64.7214886593547</v>
      </c>
      <c r="K26" s="105">
        <v>104.64674593241551</v>
      </c>
      <c r="L26" s="131">
        <v>46.905041604096574</v>
      </c>
      <c r="M26" s="162"/>
    </row>
    <row r="27" spans="1:13" ht="11.25">
      <c r="A27" s="456"/>
      <c r="B27" s="102" t="s">
        <v>18</v>
      </c>
      <c r="C27" s="125"/>
      <c r="D27" s="103">
        <v>85.42301979508883</v>
      </c>
      <c r="E27" s="105">
        <v>71.39898047782685</v>
      </c>
      <c r="F27" s="103">
        <v>92.5649778109479</v>
      </c>
      <c r="G27" s="104">
        <v>69.29917847540968</v>
      </c>
      <c r="H27" s="105">
        <v>81.35524539434424</v>
      </c>
      <c r="I27" s="103">
        <v>74.25532823582286</v>
      </c>
      <c r="J27" s="104">
        <v>187.17428266648693</v>
      </c>
      <c r="K27" s="105">
        <v>113.82952722553296</v>
      </c>
      <c r="L27" s="131">
        <v>78.41891375153271</v>
      </c>
      <c r="M27" s="162"/>
    </row>
    <row r="28" spans="2:13" ht="11.25">
      <c r="B28" s="102" t="s">
        <v>19</v>
      </c>
      <c r="C28" s="125">
        <v>2</v>
      </c>
      <c r="D28" s="103">
        <v>79.04866465638297</v>
      </c>
      <c r="E28" s="105">
        <v>82.61342402499203</v>
      </c>
      <c r="F28" s="103">
        <v>68.34802511707241</v>
      </c>
      <c r="G28" s="104">
        <v>64.41922689251741</v>
      </c>
      <c r="H28" s="105">
        <v>98.14431781355754</v>
      </c>
      <c r="I28" s="103">
        <v>77.69111791083098</v>
      </c>
      <c r="J28" s="104">
        <v>126.74098459223714</v>
      </c>
      <c r="K28" s="105">
        <v>108.97870378578742</v>
      </c>
      <c r="L28" s="131">
        <v>80.8918592765682</v>
      </c>
      <c r="M28" s="162"/>
    </row>
    <row r="29" spans="2:13" ht="11.25">
      <c r="B29" s="102" t="s">
        <v>20</v>
      </c>
      <c r="C29" s="125"/>
      <c r="D29" s="103">
        <v>88.06409413718981</v>
      </c>
      <c r="E29" s="105">
        <v>97.58336190283673</v>
      </c>
      <c r="F29" s="103">
        <v>90.80106559995839</v>
      </c>
      <c r="G29" s="104">
        <v>89.57084834904474</v>
      </c>
      <c r="H29" s="105">
        <v>97.21621098716597</v>
      </c>
      <c r="I29" s="103">
        <v>80.49300539497418</v>
      </c>
      <c r="J29" s="104">
        <v>238.20709171880108</v>
      </c>
      <c r="K29" s="105">
        <v>197.162210879672</v>
      </c>
      <c r="L29" s="131">
        <v>92.73324173197204</v>
      </c>
      <c r="M29" s="162"/>
    </row>
    <row r="30" spans="2:13" ht="11.25">
      <c r="B30" s="102" t="s">
        <v>53</v>
      </c>
      <c r="C30" s="125"/>
      <c r="D30" s="103">
        <v>51.16286311568079</v>
      </c>
      <c r="E30" s="105">
        <v>64.43456788726036</v>
      </c>
      <c r="F30" s="103">
        <v>25.411463157236497</v>
      </c>
      <c r="G30" s="104">
        <v>44.7047226219263</v>
      </c>
      <c r="H30" s="105">
        <v>87.40516156350299</v>
      </c>
      <c r="I30" s="103">
        <v>56.13899446649747</v>
      </c>
      <c r="J30" s="104">
        <v>111.5794806299971</v>
      </c>
      <c r="K30" s="105">
        <v>67.84619642962767</v>
      </c>
      <c r="L30" s="131">
        <v>57.526792842448785</v>
      </c>
      <c r="M30" s="162"/>
    </row>
    <row r="31" spans="2:13" ht="11.25">
      <c r="B31" s="102" t="s">
        <v>21</v>
      </c>
      <c r="C31" s="125"/>
      <c r="D31" s="103">
        <v>95.97540424935835</v>
      </c>
      <c r="E31" s="105">
        <v>127.410857219677</v>
      </c>
      <c r="F31" s="103">
        <v>101.41319163528902</v>
      </c>
      <c r="G31" s="104">
        <v>112.81353064895382</v>
      </c>
      <c r="H31" s="105">
        <v>117.03505012706668</v>
      </c>
      <c r="I31" s="103">
        <v>99.60746494505129</v>
      </c>
      <c r="J31" s="104">
        <v>176.6035908634234</v>
      </c>
      <c r="K31" s="105">
        <v>165.17591118304475</v>
      </c>
      <c r="L31" s="131">
        <v>111.52336163112915</v>
      </c>
      <c r="M31" s="162"/>
    </row>
    <row r="32" spans="2:13" ht="11.25">
      <c r="B32" s="102" t="s">
        <v>22</v>
      </c>
      <c r="C32" s="125">
        <v>3</v>
      </c>
      <c r="D32" s="103">
        <v>71.66486276176148</v>
      </c>
      <c r="E32" s="105">
        <v>73.60383664923324</v>
      </c>
      <c r="F32" s="103">
        <v>64.30545229868362</v>
      </c>
      <c r="G32" s="104">
        <v>61.55217301156241</v>
      </c>
      <c r="H32" s="105">
        <v>92.03503668684625</v>
      </c>
      <c r="I32" s="103">
        <v>69.56001747440614</v>
      </c>
      <c r="J32" s="104">
        <v>92.62720312711005</v>
      </c>
      <c r="K32" s="105">
        <v>93.34519195614195</v>
      </c>
      <c r="L32" s="131">
        <v>72.64539425665224</v>
      </c>
      <c r="M32" s="162"/>
    </row>
    <row r="33" spans="2:13" ht="11.25">
      <c r="B33" s="102" t="s">
        <v>24</v>
      </c>
      <c r="C33" s="125">
        <v>2</v>
      </c>
      <c r="D33" s="103">
        <v>48.97152388276236</v>
      </c>
      <c r="E33" s="105">
        <v>43.36568312112452</v>
      </c>
      <c r="F33" s="103">
        <v>58.759632341004426</v>
      </c>
      <c r="G33" s="104">
        <v>49.658934179690895</v>
      </c>
      <c r="H33" s="105">
        <v>36.302227121139644</v>
      </c>
      <c r="I33" s="103">
        <v>42.67579347845188</v>
      </c>
      <c r="J33" s="104">
        <v>105.77694237984852</v>
      </c>
      <c r="K33" s="105">
        <v>59.58359394762014</v>
      </c>
      <c r="L33" s="131">
        <v>46.09377920575967</v>
      </c>
      <c r="M33" s="162"/>
    </row>
    <row r="34" spans="2:13" ht="11.25">
      <c r="B34" s="102" t="s">
        <v>25</v>
      </c>
      <c r="C34" s="125">
        <v>3</v>
      </c>
      <c r="D34" s="103">
        <v>61.51036890250587</v>
      </c>
      <c r="E34" s="105">
        <v>57.64548352939199</v>
      </c>
      <c r="F34" s="103">
        <v>77.51741426249988</v>
      </c>
      <c r="G34" s="104">
        <v>58.96339605352445</v>
      </c>
      <c r="H34" s="105">
        <v>57.59278702492931</v>
      </c>
      <c r="I34" s="103">
        <v>58.34336831269229</v>
      </c>
      <c r="J34" s="104">
        <v>96.97711098861261</v>
      </c>
      <c r="K34" s="105">
        <v>58.23504195927458</v>
      </c>
      <c r="L34" s="131">
        <v>59.334071338014326</v>
      </c>
      <c r="M34" s="162"/>
    </row>
    <row r="35" spans="2:14" ht="11.25">
      <c r="B35" s="102"/>
      <c r="C35" s="125"/>
      <c r="D35" s="103"/>
      <c r="E35" s="105"/>
      <c r="F35" s="103"/>
      <c r="G35" s="104"/>
      <c r="H35" s="105"/>
      <c r="I35" s="103"/>
      <c r="J35" s="104"/>
      <c r="K35" s="105"/>
      <c r="L35" s="131"/>
      <c r="M35" s="162"/>
      <c r="N35" s="104"/>
    </row>
    <row r="36" spans="2:14" s="110" customFormat="1" ht="11.25">
      <c r="B36" s="154" t="s">
        <v>26</v>
      </c>
      <c r="C36" s="106"/>
      <c r="D36" s="197">
        <v>77.24470871577917</v>
      </c>
      <c r="E36" s="197">
        <v>81.02657181390433</v>
      </c>
      <c r="F36" s="197">
        <v>79.10349917685927</v>
      </c>
      <c r="G36" s="197">
        <v>77.59607378529621</v>
      </c>
      <c r="H36" s="197">
        <v>82.34801317299416</v>
      </c>
      <c r="I36" s="197">
        <v>72.80679126310454</v>
      </c>
      <c r="J36" s="197">
        <v>151.94244914490986</v>
      </c>
      <c r="K36" s="197">
        <v>110.6763178877481</v>
      </c>
      <c r="L36" s="197">
        <v>79.14163932374473</v>
      </c>
      <c r="M36" s="162"/>
      <c r="N36" s="108"/>
    </row>
    <row r="37" spans="2:14" s="110" customFormat="1" ht="11.25">
      <c r="B37" s="154" t="s">
        <v>176</v>
      </c>
      <c r="C37" s="106"/>
      <c r="D37" s="197">
        <v>76.97385946883844</v>
      </c>
      <c r="E37" s="197">
        <v>84.75924237361</v>
      </c>
      <c r="F37" s="197">
        <v>82.07095739441561</v>
      </c>
      <c r="G37" s="197">
        <v>79.31493300891098</v>
      </c>
      <c r="H37" s="197">
        <v>84.58746247865504</v>
      </c>
      <c r="I37" s="197">
        <v>74.31968378696169</v>
      </c>
      <c r="J37" s="197">
        <v>155.96305982505373</v>
      </c>
      <c r="K37" s="197">
        <v>112.84431248961172</v>
      </c>
      <c r="L37" s="197">
        <v>80.9227495099731</v>
      </c>
      <c r="M37" s="162"/>
      <c r="N37" s="108"/>
    </row>
    <row r="38" spans="2:14" ht="11.25">
      <c r="B38" s="102"/>
      <c r="C38" s="125"/>
      <c r="D38" s="103"/>
      <c r="E38" s="105"/>
      <c r="F38" s="103"/>
      <c r="G38" s="104"/>
      <c r="H38" s="105"/>
      <c r="I38" s="103"/>
      <c r="J38" s="104"/>
      <c r="K38" s="105"/>
      <c r="L38" s="131"/>
      <c r="M38" s="162"/>
      <c r="N38" s="104"/>
    </row>
    <row r="39" spans="1:13" ht="34.5" customHeight="1">
      <c r="A39" s="444" t="s">
        <v>78</v>
      </c>
      <c r="B39" s="102" t="s">
        <v>27</v>
      </c>
      <c r="C39" s="125"/>
      <c r="D39" s="103">
        <v>47.76538224575728</v>
      </c>
      <c r="E39" s="105">
        <v>54.310085846533326</v>
      </c>
      <c r="F39" s="103">
        <v>55.128502816871496</v>
      </c>
      <c r="G39" s="104">
        <v>42.9778318540708</v>
      </c>
      <c r="H39" s="105">
        <v>58.937384497759815</v>
      </c>
      <c r="I39" s="103">
        <v>50.810134962934335</v>
      </c>
      <c r="J39" s="104">
        <v>72.34822308914514</v>
      </c>
      <c r="K39" s="105">
        <v>60.05007122393588</v>
      </c>
      <c r="L39" s="131">
        <v>51.552421453122435</v>
      </c>
      <c r="M39" s="162"/>
    </row>
    <row r="40" spans="1:13" ht="11.25">
      <c r="A40" s="444"/>
      <c r="B40" s="111" t="s">
        <v>28</v>
      </c>
      <c r="C40" s="152"/>
      <c r="D40" s="112">
        <v>49.13051747004276</v>
      </c>
      <c r="E40" s="114">
        <v>48.326240193579736</v>
      </c>
      <c r="F40" s="112">
        <v>39.818151013615825</v>
      </c>
      <c r="G40" s="113">
        <v>48.54200969220164</v>
      </c>
      <c r="H40" s="114">
        <v>50.226646547893374</v>
      </c>
      <c r="I40" s="112">
        <v>43.897683347954185</v>
      </c>
      <c r="J40" s="113">
        <v>85.34471324637836</v>
      </c>
      <c r="K40" s="114">
        <v>71.71745694325988</v>
      </c>
      <c r="L40" s="139">
        <v>48.718445858775276</v>
      </c>
      <c r="M40" s="162"/>
    </row>
    <row r="41" spans="2:5" ht="11.25">
      <c r="B41" s="225" t="s">
        <v>135</v>
      </c>
      <c r="C41" s="91"/>
      <c r="D41" s="117" t="s">
        <v>0</v>
      </c>
      <c r="E41" s="117" t="s">
        <v>0</v>
      </c>
    </row>
    <row r="42" spans="2:5" ht="15" customHeight="1">
      <c r="B42" s="225" t="s">
        <v>136</v>
      </c>
      <c r="C42" s="91"/>
      <c r="D42" s="117"/>
      <c r="E42" s="117"/>
    </row>
    <row r="43" spans="2:5" ht="11.25">
      <c r="B43" s="225" t="s">
        <v>137</v>
      </c>
      <c r="C43" s="91"/>
      <c r="D43" s="117"/>
      <c r="E43" s="117"/>
    </row>
    <row r="44" spans="1:3" s="29" customFormat="1" ht="11.25">
      <c r="A44" s="115"/>
      <c r="B44" s="225" t="s">
        <v>146</v>
      </c>
      <c r="C44" s="91"/>
    </row>
    <row r="45" spans="1:5" ht="11.25">
      <c r="A45" s="115"/>
      <c r="B45" s="227" t="s">
        <v>138</v>
      </c>
      <c r="D45" s="117"/>
      <c r="E45" s="117"/>
    </row>
    <row r="46" spans="1:5" ht="11.25">
      <c r="A46" s="115"/>
      <c r="B46" s="97" t="s">
        <v>0</v>
      </c>
      <c r="D46" s="117" t="s">
        <v>0</v>
      </c>
      <c r="E46" s="117" t="s">
        <v>0</v>
      </c>
    </row>
    <row r="47" spans="1:5" ht="11.25">
      <c r="A47" s="115"/>
      <c r="B47" s="97" t="s">
        <v>0</v>
      </c>
      <c r="D47" s="117" t="s">
        <v>0</v>
      </c>
      <c r="E47" s="117" t="s">
        <v>0</v>
      </c>
    </row>
    <row r="48" spans="2:5" ht="11.25">
      <c r="B48" s="97" t="s">
        <v>0</v>
      </c>
      <c r="D48" s="117" t="s">
        <v>0</v>
      </c>
      <c r="E48" s="117" t="s">
        <v>0</v>
      </c>
    </row>
    <row r="49" spans="2:5" ht="11.25">
      <c r="B49" s="97" t="s">
        <v>0</v>
      </c>
      <c r="D49" s="117" t="s">
        <v>0</v>
      </c>
      <c r="E49" s="117" t="s">
        <v>0</v>
      </c>
    </row>
    <row r="50" spans="2:5" ht="11.25">
      <c r="B50" s="97" t="s">
        <v>0</v>
      </c>
      <c r="D50" s="117" t="s">
        <v>0</v>
      </c>
      <c r="E50" s="117" t="s">
        <v>0</v>
      </c>
    </row>
    <row r="51" spans="2:5" ht="11.25">
      <c r="B51" s="97" t="s">
        <v>0</v>
      </c>
      <c r="D51" s="117" t="s">
        <v>0</v>
      </c>
      <c r="E51" s="117" t="s">
        <v>0</v>
      </c>
    </row>
    <row r="52" spans="2:5" ht="11.25">
      <c r="B52" s="97" t="s">
        <v>0</v>
      </c>
      <c r="D52" s="117" t="s">
        <v>0</v>
      </c>
      <c r="E52" s="117" t="s">
        <v>0</v>
      </c>
    </row>
    <row r="53" spans="2:5" ht="11.25">
      <c r="B53" s="97" t="s">
        <v>0</v>
      </c>
      <c r="D53" s="117" t="s">
        <v>0</v>
      </c>
      <c r="E53" s="117" t="s">
        <v>0</v>
      </c>
    </row>
    <row r="54" spans="2:5" ht="11.25">
      <c r="B54" s="97" t="s">
        <v>0</v>
      </c>
      <c r="D54" s="117" t="s">
        <v>0</v>
      </c>
      <c r="E54" s="117" t="s">
        <v>0</v>
      </c>
    </row>
    <row r="55" spans="2:5" ht="11.25">
      <c r="B55" s="97" t="s">
        <v>0</v>
      </c>
      <c r="D55" s="117" t="s">
        <v>0</v>
      </c>
      <c r="E55" s="117" t="s">
        <v>0</v>
      </c>
    </row>
    <row r="56" spans="2:5" ht="11.25">
      <c r="B56" s="97" t="s">
        <v>0</v>
      </c>
      <c r="D56" s="117" t="s">
        <v>0</v>
      </c>
      <c r="E56" s="117" t="s">
        <v>0</v>
      </c>
    </row>
    <row r="57" spans="2:5" ht="11.25">
      <c r="B57" s="97" t="s">
        <v>0</v>
      </c>
      <c r="D57" s="117" t="s">
        <v>0</v>
      </c>
      <c r="E57" s="117" t="s">
        <v>0</v>
      </c>
    </row>
    <row r="58" spans="2:5" ht="11.25">
      <c r="B58" s="97" t="s">
        <v>0</v>
      </c>
      <c r="D58" s="117" t="s">
        <v>0</v>
      </c>
      <c r="E58" s="117" t="s">
        <v>0</v>
      </c>
    </row>
    <row r="59" spans="2:5" ht="11.25">
      <c r="B59" s="97" t="s">
        <v>0</v>
      </c>
      <c r="D59" s="117" t="s">
        <v>0</v>
      </c>
      <c r="E59" s="117" t="s">
        <v>0</v>
      </c>
    </row>
    <row r="60" spans="2:5" ht="11.25">
      <c r="B60" s="97" t="s">
        <v>0</v>
      </c>
      <c r="D60" s="117" t="s">
        <v>0</v>
      </c>
      <c r="E60" s="117" t="s">
        <v>0</v>
      </c>
    </row>
    <row r="61" spans="2:5" ht="11.25">
      <c r="B61" s="97" t="s">
        <v>0</v>
      </c>
      <c r="D61" s="117" t="s">
        <v>0</v>
      </c>
      <c r="E61" s="117" t="s">
        <v>0</v>
      </c>
    </row>
    <row r="62" spans="2:5" ht="11.25">
      <c r="B62" s="97" t="s">
        <v>0</v>
      </c>
      <c r="D62" s="117" t="s">
        <v>0</v>
      </c>
      <c r="E62" s="117" t="s">
        <v>0</v>
      </c>
    </row>
    <row r="63" spans="2:5" ht="11.25">
      <c r="B63" s="97" t="s">
        <v>0</v>
      </c>
      <c r="D63" s="117" t="s">
        <v>0</v>
      </c>
      <c r="E63" s="117" t="s">
        <v>0</v>
      </c>
    </row>
    <row r="64" spans="2:5" ht="11.25">
      <c r="B64" s="97" t="s">
        <v>0</v>
      </c>
      <c r="D64" s="117" t="s">
        <v>0</v>
      </c>
      <c r="E64" s="117" t="s">
        <v>0</v>
      </c>
    </row>
    <row r="65" spans="2:5" ht="11.25">
      <c r="B65" s="97" t="s">
        <v>0</v>
      </c>
      <c r="D65" s="117" t="s">
        <v>0</v>
      </c>
      <c r="E65" s="117" t="s">
        <v>0</v>
      </c>
    </row>
    <row r="66" spans="2:5" ht="11.25">
      <c r="B66" s="97" t="s">
        <v>0</v>
      </c>
      <c r="D66" s="117" t="s">
        <v>0</v>
      </c>
      <c r="E66" s="117" t="s">
        <v>0</v>
      </c>
    </row>
    <row r="67" spans="2:5" ht="11.25">
      <c r="B67" s="97" t="s">
        <v>0</v>
      </c>
      <c r="D67" s="117" t="s">
        <v>0</v>
      </c>
      <c r="E67" s="117" t="s">
        <v>0</v>
      </c>
    </row>
    <row r="68" spans="2:5" ht="11.25">
      <c r="B68" s="97" t="s">
        <v>0</v>
      </c>
      <c r="D68" s="117" t="s">
        <v>0</v>
      </c>
      <c r="E68" s="117" t="s">
        <v>0</v>
      </c>
    </row>
    <row r="69" spans="2:5" ht="11.25">
      <c r="B69" s="97" t="s">
        <v>0</v>
      </c>
      <c r="D69" s="117" t="s">
        <v>0</v>
      </c>
      <c r="E69" s="117" t="s">
        <v>0</v>
      </c>
    </row>
    <row r="70" spans="2:5" ht="11.25">
      <c r="B70" s="97" t="s">
        <v>0</v>
      </c>
      <c r="D70" s="117" t="s">
        <v>0</v>
      </c>
      <c r="E70" s="117" t="s">
        <v>0</v>
      </c>
    </row>
    <row r="71" spans="2:5" ht="11.25">
      <c r="B71" s="97" t="s">
        <v>0</v>
      </c>
      <c r="D71" s="117" t="s">
        <v>0</v>
      </c>
      <c r="E71" s="117" t="s">
        <v>0</v>
      </c>
    </row>
    <row r="72" spans="2:5" ht="11.25">
      <c r="B72" s="97" t="s">
        <v>0</v>
      </c>
      <c r="D72" s="117" t="s">
        <v>0</v>
      </c>
      <c r="E72" s="117" t="s">
        <v>0</v>
      </c>
    </row>
    <row r="73" spans="2:5" ht="11.25">
      <c r="B73" s="97" t="s">
        <v>0</v>
      </c>
      <c r="D73" s="117" t="s">
        <v>0</v>
      </c>
      <c r="E73" s="117" t="s">
        <v>0</v>
      </c>
    </row>
    <row r="74" spans="2:5" ht="11.25">
      <c r="B74" s="97" t="s">
        <v>0</v>
      </c>
      <c r="D74" s="117" t="s">
        <v>0</v>
      </c>
      <c r="E74" s="117" t="s">
        <v>0</v>
      </c>
    </row>
    <row r="75" spans="2:5" ht="11.25">
      <c r="B75" s="97" t="s">
        <v>0</v>
      </c>
      <c r="D75" s="117" t="s">
        <v>0</v>
      </c>
      <c r="E75" s="117" t="s">
        <v>0</v>
      </c>
    </row>
    <row r="76" spans="2:5" ht="11.25">
      <c r="B76" s="97" t="s">
        <v>0</v>
      </c>
      <c r="D76" s="117" t="s">
        <v>0</v>
      </c>
      <c r="E76" s="117" t="s">
        <v>0</v>
      </c>
    </row>
    <row r="77" spans="2:5" ht="11.25">
      <c r="B77" s="97" t="s">
        <v>0</v>
      </c>
      <c r="D77" s="117" t="s">
        <v>0</v>
      </c>
      <c r="E77" s="117" t="s">
        <v>0</v>
      </c>
    </row>
    <row r="78" spans="2:5" ht="11.25">
      <c r="B78" s="97" t="s">
        <v>0</v>
      </c>
      <c r="D78" s="117" t="s">
        <v>0</v>
      </c>
      <c r="E78" s="117" t="s">
        <v>0</v>
      </c>
    </row>
    <row r="79" spans="2:5" ht="11.25">
      <c r="B79" s="97" t="s">
        <v>0</v>
      </c>
      <c r="D79" s="117" t="s">
        <v>0</v>
      </c>
      <c r="E79" s="117" t="s">
        <v>0</v>
      </c>
    </row>
    <row r="80" spans="2:5" ht="11.25">
      <c r="B80" s="97" t="s">
        <v>0</v>
      </c>
      <c r="D80" s="117" t="s">
        <v>0</v>
      </c>
      <c r="E80" s="117" t="s">
        <v>0</v>
      </c>
    </row>
    <row r="81" spans="2:5" ht="11.25">
      <c r="B81" s="97" t="s">
        <v>0</v>
      </c>
      <c r="D81" s="117" t="s">
        <v>0</v>
      </c>
      <c r="E81" s="117" t="s">
        <v>0</v>
      </c>
    </row>
    <row r="82" spans="2:5" ht="11.25">
      <c r="B82" s="97" t="s">
        <v>0</v>
      </c>
      <c r="D82" s="117" t="s">
        <v>0</v>
      </c>
      <c r="E82" s="117" t="s">
        <v>0</v>
      </c>
    </row>
    <row r="83" spans="2:5" ht="11.25">
      <c r="B83" s="97" t="s">
        <v>0</v>
      </c>
      <c r="D83" s="117" t="s">
        <v>0</v>
      </c>
      <c r="E83" s="117" t="s">
        <v>0</v>
      </c>
    </row>
    <row r="84" spans="2:5" ht="11.25">
      <c r="B84" s="97" t="s">
        <v>0</v>
      </c>
      <c r="D84" s="117" t="s">
        <v>0</v>
      </c>
      <c r="E84" s="117" t="s">
        <v>0</v>
      </c>
    </row>
    <row r="85" spans="2:5" ht="11.25">
      <c r="B85" s="97" t="s">
        <v>0</v>
      </c>
      <c r="D85" s="117" t="s">
        <v>0</v>
      </c>
      <c r="E85" s="117" t="s">
        <v>0</v>
      </c>
    </row>
    <row r="86" spans="2:5" ht="11.25">
      <c r="B86" s="97" t="s">
        <v>0</v>
      </c>
      <c r="D86" s="117" t="s">
        <v>0</v>
      </c>
      <c r="E86" s="117" t="s">
        <v>0</v>
      </c>
    </row>
    <row r="87" spans="2:5" ht="11.25">
      <c r="B87" s="97" t="s">
        <v>0</v>
      </c>
      <c r="D87" s="117" t="s">
        <v>0</v>
      </c>
      <c r="E87" s="117" t="s">
        <v>0</v>
      </c>
    </row>
    <row r="88" spans="2:5" ht="11.25">
      <c r="B88" s="97" t="s">
        <v>0</v>
      </c>
      <c r="D88" s="117" t="s">
        <v>0</v>
      </c>
      <c r="E88" s="117" t="s">
        <v>0</v>
      </c>
    </row>
    <row r="89" spans="2:5" ht="11.25">
      <c r="B89" s="97" t="s">
        <v>0</v>
      </c>
      <c r="D89" s="117" t="s">
        <v>0</v>
      </c>
      <c r="E89" s="117" t="s">
        <v>0</v>
      </c>
    </row>
    <row r="90" spans="2:5" ht="11.25">
      <c r="B90" s="97" t="s">
        <v>0</v>
      </c>
      <c r="D90" s="117" t="s">
        <v>0</v>
      </c>
      <c r="E90" s="117" t="s">
        <v>0</v>
      </c>
    </row>
    <row r="91" spans="2:5" ht="11.25">
      <c r="B91" s="97" t="s">
        <v>0</v>
      </c>
      <c r="D91" s="117" t="s">
        <v>0</v>
      </c>
      <c r="E91" s="117" t="s">
        <v>0</v>
      </c>
    </row>
    <row r="92" spans="2:5" ht="11.25">
      <c r="B92" s="97" t="s">
        <v>0</v>
      </c>
      <c r="D92" s="117" t="s">
        <v>0</v>
      </c>
      <c r="E92" s="117" t="s">
        <v>0</v>
      </c>
    </row>
    <row r="93" spans="2:5" ht="11.25">
      <c r="B93" s="97" t="s">
        <v>0</v>
      </c>
      <c r="D93" s="117" t="s">
        <v>0</v>
      </c>
      <c r="E93" s="117" t="s">
        <v>0</v>
      </c>
    </row>
    <row r="94" spans="2:5" ht="11.25">
      <c r="B94" s="97" t="s">
        <v>0</v>
      </c>
      <c r="D94" s="117" t="s">
        <v>0</v>
      </c>
      <c r="E94" s="117" t="s">
        <v>0</v>
      </c>
    </row>
    <row r="95" spans="2:5" ht="11.25">
      <c r="B95" s="97" t="s">
        <v>0</v>
      </c>
      <c r="D95" s="117" t="s">
        <v>0</v>
      </c>
      <c r="E95" s="117" t="s">
        <v>0</v>
      </c>
    </row>
    <row r="96" spans="2:5" ht="11.25">
      <c r="B96" s="97" t="s">
        <v>0</v>
      </c>
      <c r="D96" s="117" t="s">
        <v>0</v>
      </c>
      <c r="E96" s="117" t="s">
        <v>0</v>
      </c>
    </row>
    <row r="97" spans="2:5" ht="11.25">
      <c r="B97" s="97" t="s">
        <v>0</v>
      </c>
      <c r="D97" s="117" t="s">
        <v>0</v>
      </c>
      <c r="E97" s="117" t="s">
        <v>0</v>
      </c>
    </row>
    <row r="98" spans="2:5" ht="11.25">
      <c r="B98" s="97" t="s">
        <v>0</v>
      </c>
      <c r="D98" s="117" t="s">
        <v>0</v>
      </c>
      <c r="E98" s="117" t="s">
        <v>0</v>
      </c>
    </row>
    <row r="99" spans="2:5" ht="11.25">
      <c r="B99" s="97" t="s">
        <v>0</v>
      </c>
      <c r="D99" s="117" t="s">
        <v>0</v>
      </c>
      <c r="E99" s="117" t="s">
        <v>0</v>
      </c>
    </row>
    <row r="100" spans="2:5" ht="11.25">
      <c r="B100" s="97" t="s">
        <v>0</v>
      </c>
      <c r="D100" s="117" t="s">
        <v>0</v>
      </c>
      <c r="E100" s="117" t="s">
        <v>0</v>
      </c>
    </row>
    <row r="101" spans="2:5" ht="11.25">
      <c r="B101" s="97" t="s">
        <v>0</v>
      </c>
      <c r="D101" s="117" t="s">
        <v>0</v>
      </c>
      <c r="E101" s="117" t="s">
        <v>0</v>
      </c>
    </row>
    <row r="102" spans="2:5" ht="11.25">
      <c r="B102" s="97" t="s">
        <v>0</v>
      </c>
      <c r="D102" s="117" t="s">
        <v>0</v>
      </c>
      <c r="E102" s="117" t="s">
        <v>0</v>
      </c>
    </row>
    <row r="103" spans="2:5" ht="11.25">
      <c r="B103" s="97" t="s">
        <v>0</v>
      </c>
      <c r="D103" s="117" t="s">
        <v>0</v>
      </c>
      <c r="E103" s="117" t="s">
        <v>0</v>
      </c>
    </row>
    <row r="104" spans="2:5" ht="11.25">
      <c r="B104" s="97" t="s">
        <v>0</v>
      </c>
      <c r="D104" s="117" t="s">
        <v>0</v>
      </c>
      <c r="E104" s="117" t="s">
        <v>0</v>
      </c>
    </row>
    <row r="105" spans="2:5" ht="11.25">
      <c r="B105" s="97" t="s">
        <v>0</v>
      </c>
      <c r="D105" s="117" t="s">
        <v>0</v>
      </c>
      <c r="E105" s="117" t="s">
        <v>0</v>
      </c>
    </row>
    <row r="106" spans="2:5" ht="11.25">
      <c r="B106" s="97" t="s">
        <v>0</v>
      </c>
      <c r="D106" s="117" t="s">
        <v>0</v>
      </c>
      <c r="E106" s="117" t="s">
        <v>0</v>
      </c>
    </row>
    <row r="107" spans="2:5" ht="11.25">
      <c r="B107" s="97" t="s">
        <v>0</v>
      </c>
      <c r="D107" s="117" t="s">
        <v>0</v>
      </c>
      <c r="E107" s="117" t="s">
        <v>0</v>
      </c>
    </row>
    <row r="108" spans="2:5" ht="11.25">
      <c r="B108" s="97" t="s">
        <v>0</v>
      </c>
      <c r="D108" s="117" t="s">
        <v>0</v>
      </c>
      <c r="E108" s="117" t="s">
        <v>0</v>
      </c>
    </row>
    <row r="109" spans="2:5" ht="11.25">
      <c r="B109" s="97" t="s">
        <v>0</v>
      </c>
      <c r="D109" s="117" t="s">
        <v>0</v>
      </c>
      <c r="E109" s="117" t="s">
        <v>0</v>
      </c>
    </row>
    <row r="110" ht="11.25">
      <c r="B110" s="97" t="s">
        <v>0</v>
      </c>
    </row>
    <row r="111" ht="11.25">
      <c r="B111" s="97" t="s">
        <v>0</v>
      </c>
    </row>
    <row r="112" ht="11.25">
      <c r="B112" s="97" t="s">
        <v>0</v>
      </c>
    </row>
    <row r="113" ht="11.25">
      <c r="B113" s="97" t="s">
        <v>0</v>
      </c>
    </row>
  </sheetData>
  <sheetProtection/>
  <mergeCells count="7">
    <mergeCell ref="A39:A40"/>
    <mergeCell ref="A13:A27"/>
    <mergeCell ref="B7:M7"/>
    <mergeCell ref="D9:E9"/>
    <mergeCell ref="F9:H9"/>
    <mergeCell ref="I9:K9"/>
    <mergeCell ref="L9:L10"/>
  </mergeCells>
  <hyperlinks>
    <hyperlink ref="A1" r:id="rId1" display="http://www.sourceoecd.org/9789264055988"/>
  </hyperlinks>
  <printOptions/>
  <pageMargins left="0.41" right="0.36" top="0.53" bottom="0.57" header="0.31496062992125984" footer="0.31496062992125984"/>
  <pageSetup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70"/>
  <sheetViews>
    <sheetView zoomScalePageLayoutView="0" workbookViewId="0" topLeftCell="A1">
      <selection activeCell="E18" sqref="E18:F18"/>
    </sheetView>
  </sheetViews>
  <sheetFormatPr defaultColWidth="11.421875" defaultRowHeight="15"/>
  <cols>
    <col min="1" max="1" width="17.421875" style="0" customWidth="1"/>
    <col min="2" max="2" width="11.00390625" style="0" customWidth="1"/>
    <col min="3" max="3" width="12.00390625" style="0" customWidth="1"/>
    <col min="4" max="4" width="11.00390625" style="0" customWidth="1"/>
    <col min="5" max="7" width="11.421875" style="0" customWidth="1"/>
    <col min="8" max="35" width="0" style="0" hidden="1" customWidth="1"/>
  </cols>
  <sheetData>
    <row r="1" s="195" customFormat="1" ht="15">
      <c r="A1" s="406" t="s">
        <v>231</v>
      </c>
    </row>
    <row r="2" spans="1:2" s="195" customFormat="1" ht="15">
      <c r="A2" s="50" t="s">
        <v>178</v>
      </c>
      <c r="B2" s="195" t="s">
        <v>200</v>
      </c>
    </row>
    <row r="3" s="195" customFormat="1" ht="15">
      <c r="A3" s="50" t="s">
        <v>232</v>
      </c>
    </row>
    <row r="4" spans="1:5" ht="15">
      <c r="A4" s="29"/>
      <c r="B4" s="29"/>
      <c r="C4" s="29"/>
      <c r="D4" s="29"/>
      <c r="E4" s="42"/>
    </row>
    <row r="5" spans="1:9" ht="15.75">
      <c r="A5" s="229" t="s">
        <v>185</v>
      </c>
      <c r="B5" s="69"/>
      <c r="C5" s="69"/>
      <c r="D5" s="69"/>
      <c r="E5" s="42"/>
      <c r="I5" s="229" t="s">
        <v>188</v>
      </c>
    </row>
    <row r="6" spans="1:5" s="195" customFormat="1" ht="15.75">
      <c r="A6" s="69"/>
      <c r="B6" s="69"/>
      <c r="C6" s="69"/>
      <c r="D6" s="69"/>
      <c r="E6" s="42"/>
    </row>
    <row r="7" spans="1:5" s="195" customFormat="1" ht="15.75">
      <c r="A7" s="69"/>
      <c r="B7" s="69"/>
      <c r="C7" s="69"/>
      <c r="D7" s="69"/>
      <c r="E7" s="42"/>
    </row>
    <row r="8" spans="1:5" s="195" customFormat="1" ht="15.75">
      <c r="A8" s="69"/>
      <c r="B8" s="69"/>
      <c r="C8" s="69"/>
      <c r="D8" s="69"/>
      <c r="E8" s="42"/>
    </row>
    <row r="9" spans="1:5" s="195" customFormat="1" ht="15.75">
      <c r="A9" s="69"/>
      <c r="B9" s="69"/>
      <c r="C9" s="69"/>
      <c r="D9" s="69"/>
      <c r="E9" s="42"/>
    </row>
    <row r="10" spans="1:5" s="195" customFormat="1" ht="15.75">
      <c r="A10" s="69"/>
      <c r="B10" s="69"/>
      <c r="C10" s="69"/>
      <c r="D10" s="69"/>
      <c r="E10" s="42"/>
    </row>
    <row r="11" spans="1:5" s="195" customFormat="1" ht="15.75">
      <c r="A11" s="69"/>
      <c r="B11" s="69"/>
      <c r="C11" s="69"/>
      <c r="D11" s="69"/>
      <c r="E11" s="42"/>
    </row>
    <row r="12" spans="1:5" s="195" customFormat="1" ht="15.75">
      <c r="A12" s="69"/>
      <c r="B12" s="69"/>
      <c r="C12" s="69"/>
      <c r="D12" s="69"/>
      <c r="E12" s="42"/>
    </row>
    <row r="13" spans="1:5" s="195" customFormat="1" ht="15.75">
      <c r="A13" s="69"/>
      <c r="B13" s="69"/>
      <c r="C13" s="69"/>
      <c r="D13" s="69"/>
      <c r="E13" s="42"/>
    </row>
    <row r="14" spans="1:9" s="195" customFormat="1" ht="15.75">
      <c r="A14" s="69"/>
      <c r="B14" s="69"/>
      <c r="C14" s="69"/>
      <c r="D14" s="69"/>
      <c r="E14" s="42"/>
      <c r="I14" s="195" t="s">
        <v>148</v>
      </c>
    </row>
    <row r="15" spans="1:9" s="195" customFormat="1" ht="15.75">
      <c r="A15" s="69"/>
      <c r="B15" s="69"/>
      <c r="C15" s="69"/>
      <c r="D15" s="69"/>
      <c r="E15" s="42"/>
      <c r="I15" s="195" t="s">
        <v>149</v>
      </c>
    </row>
    <row r="16" spans="1:9" s="195" customFormat="1" ht="15.75">
      <c r="A16" s="69"/>
      <c r="B16" s="69"/>
      <c r="C16" s="69"/>
      <c r="D16" s="69"/>
      <c r="E16" s="42"/>
      <c r="I16" s="195" t="s">
        <v>143</v>
      </c>
    </row>
    <row r="17" spans="1:9" s="195" customFormat="1" ht="15.75">
      <c r="A17" s="69"/>
      <c r="B17" s="69"/>
      <c r="C17" s="69"/>
      <c r="D17" s="69"/>
      <c r="E17" s="42"/>
      <c r="I17" s="7" t="s">
        <v>205</v>
      </c>
    </row>
    <row r="18" spans="1:9" s="195" customFormat="1" ht="15.75">
      <c r="A18" s="69"/>
      <c r="B18" s="69"/>
      <c r="C18" s="69"/>
      <c r="D18" s="69"/>
      <c r="E18" s="42"/>
      <c r="I18" s="230" t="s">
        <v>187</v>
      </c>
    </row>
    <row r="19" spans="1:5" s="195" customFormat="1" ht="33" customHeight="1">
      <c r="A19" s="69"/>
      <c r="B19" s="69"/>
      <c r="C19" s="69"/>
      <c r="D19" s="69"/>
      <c r="E19" s="42"/>
    </row>
    <row r="20" spans="1:10" ht="33" customHeight="1">
      <c r="A20" s="30" t="s">
        <v>186</v>
      </c>
      <c r="B20" s="30"/>
      <c r="C20" s="30"/>
      <c r="D20" s="30"/>
      <c r="E20" s="19"/>
      <c r="F20" s="34"/>
      <c r="G20" s="464"/>
      <c r="H20" s="464"/>
      <c r="I20" s="464"/>
      <c r="J20" s="464"/>
    </row>
    <row r="21" spans="1:6" ht="15">
      <c r="A21" s="29"/>
      <c r="B21" s="29"/>
      <c r="C21" s="29"/>
      <c r="D21" s="29"/>
      <c r="E21" s="202"/>
      <c r="F21" s="203"/>
    </row>
    <row r="22" spans="1:8" ht="23.25">
      <c r="A22" t="s">
        <v>36</v>
      </c>
      <c r="B22" t="s">
        <v>80</v>
      </c>
      <c r="C22" t="s">
        <v>81</v>
      </c>
      <c r="E22" s="70" t="s">
        <v>73</v>
      </c>
      <c r="F22" t="s">
        <v>26</v>
      </c>
      <c r="G22" s="203" t="s">
        <v>133</v>
      </c>
      <c r="H22" s="203" t="s">
        <v>132</v>
      </c>
    </row>
    <row r="23" spans="1:8" ht="15">
      <c r="A23" s="195" t="s">
        <v>15</v>
      </c>
      <c r="B23" s="195">
        <v>2</v>
      </c>
      <c r="C23">
        <v>1</v>
      </c>
      <c r="D23" t="str">
        <f>CONCATENATE(A23,C23)</f>
        <v>Hungary1</v>
      </c>
      <c r="E23" s="195">
        <v>8.959569447777472</v>
      </c>
      <c r="F23" s="195">
        <v>40.6138883418403</v>
      </c>
      <c r="G23" s="203" t="str">
        <f>VLOOKUP(A23,Country!$A$4:$B$43,2,FALSE)</f>
        <v>Hongrie</v>
      </c>
      <c r="H23" s="203" t="str">
        <f>CONCATENATE(G23,C23)</f>
        <v>Hongrie1</v>
      </c>
    </row>
    <row r="24" spans="1:8" ht="15">
      <c r="A24" s="195" t="s">
        <v>14</v>
      </c>
      <c r="B24" s="195"/>
      <c r="D24" t="str">
        <f aca="true" t="shared" si="0" ref="D24:D48">CONCATENATE(A24,C24)</f>
        <v>Greece</v>
      </c>
      <c r="E24" s="195">
        <v>14.462106955684426</v>
      </c>
      <c r="F24" s="195">
        <v>40.6138883418403</v>
      </c>
      <c r="G24" s="203" t="str">
        <f>VLOOKUP(A24,Country!$A$4:$B$43,2,FALSE)</f>
        <v>Grèce</v>
      </c>
      <c r="H24" s="203" t="str">
        <f aca="true" t="shared" si="1" ref="H24:H48">CONCATENATE(G24,C24)</f>
        <v>Grèce</v>
      </c>
    </row>
    <row r="25" spans="1:8" ht="15">
      <c r="A25" s="195" t="s">
        <v>19</v>
      </c>
      <c r="B25" s="195">
        <v>2</v>
      </c>
      <c r="C25">
        <v>1</v>
      </c>
      <c r="D25" t="str">
        <f t="shared" si="0"/>
        <v>Poland1</v>
      </c>
      <c r="E25" s="195">
        <v>21.82497027130252</v>
      </c>
      <c r="F25" s="195">
        <v>40.6138883418403</v>
      </c>
      <c r="G25" s="203" t="str">
        <f>VLOOKUP(A25,Country!$A$4:$B$43,2,FALSE)</f>
        <v>Pologne</v>
      </c>
      <c r="H25" s="203" t="str">
        <f t="shared" si="1"/>
        <v>Pologne1</v>
      </c>
    </row>
    <row r="26" spans="1:8" ht="15">
      <c r="A26" s="195" t="s">
        <v>74</v>
      </c>
      <c r="B26" s="195">
        <v>2</v>
      </c>
      <c r="C26">
        <v>1</v>
      </c>
      <c r="D26" t="str">
        <f t="shared" si="0"/>
        <v>Italy1</v>
      </c>
      <c r="E26" s="195">
        <v>22.200720769425764</v>
      </c>
      <c r="F26" s="195">
        <v>40.6138883418403</v>
      </c>
      <c r="G26" s="203" t="str">
        <f>VLOOKUP(A26,Country!$A$4:$B$43,2,FALSE)</f>
        <v>Italie</v>
      </c>
      <c r="H26" s="203" t="str">
        <f t="shared" si="1"/>
        <v>Italie1</v>
      </c>
    </row>
    <row r="27" spans="1:8" ht="15">
      <c r="A27" s="195" t="s">
        <v>20</v>
      </c>
      <c r="B27" s="195"/>
      <c r="D27" t="str">
        <f t="shared" si="0"/>
        <v>Portugal</v>
      </c>
      <c r="E27" s="195">
        <v>26.448568135488628</v>
      </c>
      <c r="F27" s="195">
        <v>40.6138883418403</v>
      </c>
      <c r="G27" s="203" t="str">
        <f>VLOOKUP(A27,Country!$A$4:$B$43,2,FALSE)</f>
        <v>Portugal</v>
      </c>
      <c r="H27" s="203" t="str">
        <f t="shared" si="1"/>
        <v>Portugal</v>
      </c>
    </row>
    <row r="28" spans="1:8" ht="15">
      <c r="A28" s="195" t="s">
        <v>29</v>
      </c>
      <c r="B28" s="195"/>
      <c r="D28" t="str">
        <f t="shared" si="0"/>
        <v>Korea</v>
      </c>
      <c r="E28" s="195">
        <v>29.77905469117684</v>
      </c>
      <c r="F28" s="195">
        <v>40.6138883418403</v>
      </c>
      <c r="G28" s="203" t="str">
        <f>VLOOKUP(A28,Country!$A$4:$B$43,2,FALSE)</f>
        <v>Corée</v>
      </c>
      <c r="H28" s="203" t="str">
        <f t="shared" si="1"/>
        <v>Corée</v>
      </c>
    </row>
    <row r="29" spans="1:8" ht="15">
      <c r="A29" s="195" t="s">
        <v>21</v>
      </c>
      <c r="B29" s="195"/>
      <c r="D29" t="str">
        <f t="shared" si="0"/>
        <v>Spain</v>
      </c>
      <c r="E29" s="195">
        <v>30.901502068717335</v>
      </c>
      <c r="F29" s="195">
        <v>40.6138883418403</v>
      </c>
      <c r="G29" s="203" t="str">
        <f>VLOOKUP(A29,Country!$A$4:$B$43,2,FALSE)</f>
        <v>Espagne</v>
      </c>
      <c r="H29" s="203" t="str">
        <f t="shared" si="1"/>
        <v>Espagne</v>
      </c>
    </row>
    <row r="30" spans="1:8" ht="15">
      <c r="A30" s="195" t="s">
        <v>12</v>
      </c>
      <c r="B30" s="195">
        <v>2</v>
      </c>
      <c r="C30">
        <v>1</v>
      </c>
      <c r="D30" t="str">
        <f t="shared" si="0"/>
        <v>France1</v>
      </c>
      <c r="E30" s="195">
        <v>35.08409505249141</v>
      </c>
      <c r="F30" s="195">
        <v>40.6138883418403</v>
      </c>
      <c r="G30" s="203" t="str">
        <f>VLOOKUP(A30,Country!$A$4:$B$43,2,FALSE)</f>
        <v>France</v>
      </c>
      <c r="H30" s="203" t="str">
        <f t="shared" si="1"/>
        <v>France1</v>
      </c>
    </row>
    <row r="31" spans="1:8" ht="15">
      <c r="A31" s="195" t="s">
        <v>9</v>
      </c>
      <c r="B31" s="195">
        <v>1</v>
      </c>
      <c r="C31">
        <v>2</v>
      </c>
      <c r="D31" t="str">
        <f t="shared" si="0"/>
        <v>Czech Republic2</v>
      </c>
      <c r="E31" s="195">
        <v>37.64521579804463</v>
      </c>
      <c r="F31" s="195">
        <v>40.6138883418403</v>
      </c>
      <c r="G31" s="203" t="str">
        <f>VLOOKUP(A31,Country!$A$4:$B$43,2,FALSE)</f>
        <v>Rép. tchèque</v>
      </c>
      <c r="H31" s="203" t="str">
        <f t="shared" si="1"/>
        <v>Rép. tchèque2</v>
      </c>
    </row>
    <row r="32" spans="1:8" ht="15">
      <c r="A32" s="195" t="s">
        <v>5</v>
      </c>
      <c r="B32" s="195"/>
      <c r="D32" t="str">
        <f t="shared" si="0"/>
        <v>Australia</v>
      </c>
      <c r="E32" s="195">
        <v>38.066866185259414</v>
      </c>
      <c r="F32" s="195">
        <v>40.6138883418403</v>
      </c>
      <c r="G32" s="203" t="str">
        <f>VLOOKUP(A32,Country!$A$4:$B$43,2,FALSE)</f>
        <v>Australie</v>
      </c>
      <c r="H32" s="203" t="str">
        <f t="shared" si="1"/>
        <v>Australie</v>
      </c>
    </row>
    <row r="33" spans="1:8" ht="15">
      <c r="A33" s="195" t="s">
        <v>7</v>
      </c>
      <c r="B33" s="195">
        <v>1</v>
      </c>
      <c r="C33">
        <v>2</v>
      </c>
      <c r="D33" t="str">
        <f t="shared" si="0"/>
        <v>Belgium2</v>
      </c>
      <c r="E33" s="195">
        <v>40.52940868284913</v>
      </c>
      <c r="F33" s="195">
        <v>40.6138883418403</v>
      </c>
      <c r="G33" s="203" t="str">
        <f>VLOOKUP(A33,Country!$A$4:$B$43,2,FALSE)</f>
        <v>Belgique</v>
      </c>
      <c r="H33" s="203" t="str">
        <f t="shared" si="1"/>
        <v>Belgique2</v>
      </c>
    </row>
    <row r="34" spans="1:8" ht="15">
      <c r="A34" s="195" t="s">
        <v>28</v>
      </c>
      <c r="B34" s="195"/>
      <c r="D34" t="str">
        <f t="shared" si="0"/>
        <v>Slovenia</v>
      </c>
      <c r="E34" s="195">
        <v>40.56008388977279</v>
      </c>
      <c r="F34" s="195">
        <v>40.6138883418403</v>
      </c>
      <c r="G34" s="203" t="str">
        <f>VLOOKUP(A34,Country!$A$4:$B$43,2,FALSE)</f>
        <v>Slovénie</v>
      </c>
      <c r="H34" s="203" t="str">
        <f t="shared" si="1"/>
        <v>Slovénie</v>
      </c>
    </row>
    <row r="35" spans="1:8" ht="15">
      <c r="A35" s="195" t="s">
        <v>6</v>
      </c>
      <c r="B35" s="195"/>
      <c r="D35" t="str">
        <f>CONCATENATE(A35,C35)</f>
        <v>Austria</v>
      </c>
      <c r="E35" s="195">
        <v>41.926047583045005</v>
      </c>
      <c r="F35" s="195">
        <v>40.6138883418403</v>
      </c>
      <c r="G35" s="203" t="str">
        <f>VLOOKUP(A35,Country!$A$4:$B$43,2,FALSE)</f>
        <v>Autriche</v>
      </c>
      <c r="H35" s="203" t="str">
        <f t="shared" si="1"/>
        <v>Autriche</v>
      </c>
    </row>
    <row r="36" spans="1:8" ht="15">
      <c r="A36" s="195" t="s">
        <v>27</v>
      </c>
      <c r="B36" s="195"/>
      <c r="D36" t="str">
        <f t="shared" si="0"/>
        <v>Estonia</v>
      </c>
      <c r="E36" s="195">
        <v>42.075139115050334</v>
      </c>
      <c r="F36" s="195">
        <v>40.6138883418403</v>
      </c>
      <c r="G36" s="203" t="str">
        <f>VLOOKUP(A36,Country!$A$4:$B$43,2,FALSE)</f>
        <v>Estonie</v>
      </c>
      <c r="H36" s="203" t="str">
        <f t="shared" si="1"/>
        <v>Estonie</v>
      </c>
    </row>
    <row r="37" spans="1:8" ht="15">
      <c r="A37" s="195" t="s">
        <v>8</v>
      </c>
      <c r="B37" s="195">
        <v>1</v>
      </c>
      <c r="C37">
        <v>2</v>
      </c>
      <c r="D37" t="str">
        <f t="shared" si="0"/>
        <v>Canada2</v>
      </c>
      <c r="E37" s="195">
        <v>42.328333123983654</v>
      </c>
      <c r="F37" s="195">
        <v>40.6138883418403</v>
      </c>
      <c r="G37" s="203" t="str">
        <f>VLOOKUP(A37,Country!$A$4:$B$43,2,FALSE)</f>
        <v>Canada</v>
      </c>
      <c r="H37" s="203" t="str">
        <f t="shared" si="1"/>
        <v>Canada2</v>
      </c>
    </row>
    <row r="38" spans="1:8" ht="15">
      <c r="A38" s="195" t="s">
        <v>53</v>
      </c>
      <c r="B38" s="195"/>
      <c r="D38" t="str">
        <f t="shared" si="0"/>
        <v>Slovak Republic</v>
      </c>
      <c r="E38" s="195">
        <v>44.03840928452234</v>
      </c>
      <c r="F38" s="195">
        <v>40.6138883418403</v>
      </c>
      <c r="G38" s="203" t="str">
        <f>VLOOKUP(A38,Country!$A$4:$B$43,2,FALSE)</f>
        <v>Rép. slovaque</v>
      </c>
      <c r="H38" s="203" t="str">
        <f t="shared" si="1"/>
        <v>Rép. slovaque</v>
      </c>
    </row>
    <row r="39" spans="1:8" ht="15">
      <c r="A39" s="195" t="s">
        <v>63</v>
      </c>
      <c r="B39" s="195">
        <v>2</v>
      </c>
      <c r="C39">
        <v>1</v>
      </c>
      <c r="D39" t="str">
        <f t="shared" si="0"/>
        <v>Denmark1</v>
      </c>
      <c r="E39" s="195">
        <v>44.51045415552768</v>
      </c>
      <c r="F39" s="195">
        <v>40.6138883418403</v>
      </c>
      <c r="G39" s="203" t="str">
        <f>VLOOKUP(A39,Country!$A$4:$B$43,2,FALSE)</f>
        <v>Danemark</v>
      </c>
      <c r="H39" s="203" t="str">
        <f t="shared" si="1"/>
        <v>Danemark1</v>
      </c>
    </row>
    <row r="40" spans="1:8" ht="15">
      <c r="A40" s="195" t="s">
        <v>16</v>
      </c>
      <c r="B40" s="195">
        <v>1</v>
      </c>
      <c r="C40">
        <v>2</v>
      </c>
      <c r="D40" t="str">
        <f t="shared" si="0"/>
        <v>Netherlands2</v>
      </c>
      <c r="E40" s="195">
        <v>44.574384855320666</v>
      </c>
      <c r="F40" s="195">
        <v>40.6138883418403</v>
      </c>
      <c r="G40" s="203" t="str">
        <f>VLOOKUP(A40,Country!$A$4:$B$43,2,FALSE)</f>
        <v>Pays-Bas</v>
      </c>
      <c r="H40" s="203" t="str">
        <f t="shared" si="1"/>
        <v>Pays-Bas2</v>
      </c>
    </row>
    <row r="41" spans="1:8" ht="15">
      <c r="A41" s="195" t="s">
        <v>13</v>
      </c>
      <c r="B41" s="195"/>
      <c r="D41" t="str">
        <f t="shared" si="0"/>
        <v>Germany</v>
      </c>
      <c r="E41" s="195">
        <v>45.36849133050016</v>
      </c>
      <c r="F41" s="195">
        <v>40.6138883418403</v>
      </c>
      <c r="G41" s="203" t="str">
        <f>VLOOKUP(A41,Country!$A$4:$B$43,2,FALSE)</f>
        <v>Allemagne</v>
      </c>
      <c r="H41" s="203" t="str">
        <f t="shared" si="1"/>
        <v>Allemagne</v>
      </c>
    </row>
    <row r="42" spans="1:8" ht="15">
      <c r="A42" s="195" t="s">
        <v>25</v>
      </c>
      <c r="B42" s="195">
        <v>3</v>
      </c>
      <c r="C42">
        <v>3</v>
      </c>
      <c r="D42" t="str">
        <f t="shared" si="0"/>
        <v>United States3</v>
      </c>
      <c r="E42" s="195">
        <v>49.04673461024359</v>
      </c>
      <c r="F42" s="195">
        <v>40.6138883418403</v>
      </c>
      <c r="G42" s="203" t="str">
        <f>VLOOKUP(A42,Country!$A$4:$B$43,2,FALSE)</f>
        <v>États-Unis</v>
      </c>
      <c r="H42" s="203" t="str">
        <f t="shared" si="1"/>
        <v>États-Unis3</v>
      </c>
    </row>
    <row r="43" spans="1:8" ht="15">
      <c r="A43" s="195" t="s">
        <v>24</v>
      </c>
      <c r="B43" s="195">
        <v>2</v>
      </c>
      <c r="C43">
        <v>1</v>
      </c>
      <c r="D43" t="str">
        <f t="shared" si="0"/>
        <v>United Kingdom1</v>
      </c>
      <c r="E43" s="195">
        <v>49.27182557393208</v>
      </c>
      <c r="F43" s="195">
        <v>40.6138883418403</v>
      </c>
      <c r="G43" s="203" t="str">
        <f>VLOOKUP(A43,Country!$A$4:$B$43,2,FALSE)</f>
        <v>Royaume-Uni</v>
      </c>
      <c r="H43" s="203" t="str">
        <f t="shared" si="1"/>
        <v>Royaume-Uni1</v>
      </c>
    </row>
    <row r="44" spans="1:8" ht="15">
      <c r="A44" s="195" t="s">
        <v>18</v>
      </c>
      <c r="B44" s="195"/>
      <c r="D44" t="str">
        <f t="shared" si="0"/>
        <v>Norway</v>
      </c>
      <c r="E44" s="195">
        <v>54.56291593229125</v>
      </c>
      <c r="F44" s="195">
        <v>40.6138883418403</v>
      </c>
      <c r="G44" s="203" t="str">
        <f>VLOOKUP(A44,Country!$A$4:$B$43,2,FALSE)</f>
        <v>Norvège</v>
      </c>
      <c r="H44" s="203" t="str">
        <f t="shared" si="1"/>
        <v>Norvège</v>
      </c>
    </row>
    <row r="45" spans="1:8" ht="15">
      <c r="A45" s="195" t="s">
        <v>11</v>
      </c>
      <c r="B45" s="195">
        <v>2</v>
      </c>
      <c r="C45">
        <v>1</v>
      </c>
      <c r="D45" t="str">
        <f t="shared" si="0"/>
        <v>Finland1</v>
      </c>
      <c r="E45" s="195">
        <v>55.03382795324217</v>
      </c>
      <c r="F45" s="195">
        <v>40.6138883418403</v>
      </c>
      <c r="G45" s="203" t="str">
        <f>VLOOKUP(A45,Country!$A$4:$B$43,2,FALSE)</f>
        <v>Finlande</v>
      </c>
      <c r="H45" s="205" t="str">
        <f t="shared" si="1"/>
        <v>Finlande1</v>
      </c>
    </row>
    <row r="46" spans="1:8" ht="15">
      <c r="A46" s="195" t="s">
        <v>23</v>
      </c>
      <c r="B46" s="195"/>
      <c r="D46" t="str">
        <f t="shared" si="0"/>
        <v>Switzerland</v>
      </c>
      <c r="E46" s="195">
        <v>57.29345326098969</v>
      </c>
      <c r="F46" s="195">
        <v>40.6138883418403</v>
      </c>
      <c r="G46" s="203" t="str">
        <f>VLOOKUP(A46,Country!$A$4:$B$43,2,FALSE)</f>
        <v>Suisse</v>
      </c>
      <c r="H46" s="203" t="str">
        <f t="shared" si="1"/>
        <v>Suisse</v>
      </c>
    </row>
    <row r="47" spans="1:8" ht="15">
      <c r="A47" s="195" t="s">
        <v>17</v>
      </c>
      <c r="B47" s="195">
        <v>2</v>
      </c>
      <c r="C47">
        <v>1</v>
      </c>
      <c r="D47" t="str">
        <f t="shared" si="0"/>
        <v>New Zealand1</v>
      </c>
      <c r="E47" s="195">
        <v>67.48431102702486</v>
      </c>
      <c r="F47" s="195">
        <v>40.6138883418403</v>
      </c>
      <c r="G47" s="203" t="str">
        <f>VLOOKUP(A47,Country!$A$4:$B$43,2,FALSE)</f>
        <v>Nouvelle-Zélande</v>
      </c>
      <c r="H47" s="203" t="str">
        <f t="shared" si="1"/>
        <v>Nouvelle-Zélande1</v>
      </c>
    </row>
    <row r="48" spans="1:8" ht="15">
      <c r="A48" s="195" t="s">
        <v>22</v>
      </c>
      <c r="B48" s="195">
        <v>3</v>
      </c>
      <c r="C48">
        <v>3</v>
      </c>
      <c r="D48" t="str">
        <f t="shared" si="0"/>
        <v>Sweden3</v>
      </c>
      <c r="E48" s="195">
        <v>73.39205345532649</v>
      </c>
      <c r="F48" s="195">
        <v>40.6138883418403</v>
      </c>
      <c r="G48" s="203" t="str">
        <f>VLOOKUP(A48,Country!$A$4:$B$43,2,FALSE)</f>
        <v>Suède</v>
      </c>
      <c r="H48" s="203" t="str">
        <f t="shared" si="1"/>
        <v>Suède3</v>
      </c>
    </row>
    <row r="50" spans="2:8" ht="60">
      <c r="B50" s="87" t="s">
        <v>135</v>
      </c>
      <c r="C50" s="87" t="s">
        <v>151</v>
      </c>
      <c r="H50" s="204" t="s">
        <v>148</v>
      </c>
    </row>
    <row r="51" spans="2:8" ht="60">
      <c r="B51" s="87" t="s">
        <v>136</v>
      </c>
      <c r="C51" s="87" t="s">
        <v>152</v>
      </c>
      <c r="H51" s="204" t="s">
        <v>153</v>
      </c>
    </row>
    <row r="52" spans="2:8" ht="60">
      <c r="B52" s="87" t="s">
        <v>137</v>
      </c>
      <c r="C52" s="87" t="s">
        <v>137</v>
      </c>
      <c r="H52" s="204" t="s">
        <v>154</v>
      </c>
    </row>
    <row r="53" ht="15">
      <c r="A53" s="195" t="s">
        <v>150</v>
      </c>
    </row>
    <row r="56" ht="15">
      <c r="H56" s="84"/>
    </row>
    <row r="65" spans="7:8" ht="15"/>
    <row r="70" spans="7:8" ht="15"/>
  </sheetData>
  <sheetProtection/>
  <mergeCells count="1">
    <mergeCell ref="G20:J20"/>
  </mergeCells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IP140"/>
  <sheetViews>
    <sheetView zoomScalePageLayoutView="0" workbookViewId="0" topLeftCell="A1">
      <selection activeCell="K35" sqref="K35:K38"/>
    </sheetView>
  </sheetViews>
  <sheetFormatPr defaultColWidth="9.140625" defaultRowHeight="15"/>
  <cols>
    <col min="1" max="1" width="3.28125" style="11" customWidth="1"/>
    <col min="2" max="5" width="14.8515625" style="11" customWidth="1"/>
    <col min="6" max="9" width="6.140625" style="14" customWidth="1"/>
    <col min="10" max="10" width="15.57421875" style="11" customWidth="1"/>
    <col min="11" max="11" width="17.421875" style="11" customWidth="1"/>
    <col min="12" max="14" width="3.8515625" style="11" customWidth="1"/>
    <col min="15" max="15" width="3.8515625" style="11" hidden="1" customWidth="1"/>
    <col min="16" max="20" width="0" style="11" hidden="1" customWidth="1"/>
    <col min="21" max="16384" width="9.140625" style="11" customWidth="1"/>
  </cols>
  <sheetData>
    <row r="1" ht="15">
      <c r="A1" s="412" t="s">
        <v>231</v>
      </c>
    </row>
    <row r="2" spans="1:2" ht="15">
      <c r="A2" s="414" t="s">
        <v>178</v>
      </c>
      <c r="B2" s="11" t="s">
        <v>200</v>
      </c>
    </row>
    <row r="3" ht="15">
      <c r="A3" s="414" t="s">
        <v>232</v>
      </c>
    </row>
    <row r="4" spans="2:9" ht="15" customHeight="1">
      <c r="B4" s="231" t="s">
        <v>189</v>
      </c>
      <c r="C4" s="71"/>
      <c r="D4" s="71"/>
      <c r="E4" s="71"/>
      <c r="F4" s="45"/>
      <c r="G4" s="45"/>
      <c r="H4" s="45"/>
      <c r="I4" s="45"/>
    </row>
    <row r="5" spans="2:9" ht="15" customHeight="1">
      <c r="B5" s="71"/>
      <c r="C5" s="71"/>
      <c r="D5" s="71"/>
      <c r="E5" s="71"/>
      <c r="F5" s="45"/>
      <c r="G5" s="45"/>
      <c r="H5" s="45"/>
      <c r="I5" s="45"/>
    </row>
    <row r="6" spans="2:9" ht="31.5" customHeight="1">
      <c r="B6" s="232"/>
      <c r="C6" s="207"/>
      <c r="D6" s="46"/>
      <c r="E6" s="46"/>
      <c r="F6" s="206"/>
      <c r="G6" s="206"/>
      <c r="H6" s="206"/>
      <c r="I6" s="206"/>
    </row>
    <row r="7" spans="2:19" s="39" customFormat="1" ht="102">
      <c r="B7" s="31"/>
      <c r="C7" t="s">
        <v>80</v>
      </c>
      <c r="D7" t="s">
        <v>81</v>
      </c>
      <c r="E7"/>
      <c r="F7" s="19" t="s">
        <v>48</v>
      </c>
      <c r="G7" s="19" t="s">
        <v>49</v>
      </c>
      <c r="H7" s="19" t="s">
        <v>50</v>
      </c>
      <c r="I7" s="19" t="s">
        <v>201</v>
      </c>
      <c r="J7" s="39" t="s">
        <v>0</v>
      </c>
      <c r="K7" s="39" t="s">
        <v>0</v>
      </c>
      <c r="L7" s="39" t="s">
        <v>0</v>
      </c>
      <c r="M7" s="39" t="s">
        <v>0</v>
      </c>
      <c r="N7" s="39" t="s">
        <v>0</v>
      </c>
      <c r="O7" s="39" t="s">
        <v>0</v>
      </c>
      <c r="P7" s="39" t="s">
        <v>159</v>
      </c>
      <c r="Q7" s="39" t="s">
        <v>141</v>
      </c>
      <c r="R7" s="39" t="s">
        <v>142</v>
      </c>
      <c r="S7" s="39" t="s">
        <v>204</v>
      </c>
    </row>
    <row r="8" spans="2:9" s="39" customFormat="1" ht="11.25">
      <c r="B8" s="16"/>
      <c r="C8" s="16"/>
      <c r="D8" s="16"/>
      <c r="E8" s="16"/>
      <c r="F8" s="41">
        <v>9</v>
      </c>
      <c r="G8" s="41">
        <v>10</v>
      </c>
      <c r="H8" s="41">
        <v>11</v>
      </c>
      <c r="I8" s="41">
        <v>12</v>
      </c>
    </row>
    <row r="9" spans="1:15" ht="15" customHeight="1">
      <c r="A9" s="10"/>
      <c r="B9" s="13" t="s">
        <v>22</v>
      </c>
      <c r="C9" s="168">
        <v>3</v>
      </c>
      <c r="D9" s="168">
        <v>1</v>
      </c>
      <c r="E9" t="str">
        <f aca="true" t="shared" si="0" ref="E9:E36">CONCATENATE(B9,D9)</f>
        <v>Sweden1</v>
      </c>
      <c r="F9" s="171">
        <v>55.85154197665513</v>
      </c>
      <c r="G9" s="171">
        <v>72.43562956448295</v>
      </c>
      <c r="H9" s="171">
        <v>89.88495918138494</v>
      </c>
      <c r="I9" s="172">
        <v>73.39205345532649</v>
      </c>
      <c r="J9" s="209" t="str">
        <f>VLOOKUP(B9,Country!$A$4:$B$43,2,FALSE)</f>
        <v>Suède</v>
      </c>
      <c r="K9" s="210" t="str">
        <f>CONCATENATE(J9,D9)</f>
        <v>Suède1</v>
      </c>
      <c r="L9" s="13"/>
      <c r="M9" s="13"/>
      <c r="N9" s="13"/>
      <c r="O9" s="13"/>
    </row>
    <row r="10" spans="1:15" ht="15">
      <c r="A10" s="10"/>
      <c r="B10" s="8" t="s">
        <v>17</v>
      </c>
      <c r="C10" s="43">
        <v>2</v>
      </c>
      <c r="D10" s="43">
        <v>2</v>
      </c>
      <c r="E10" t="str">
        <f t="shared" si="0"/>
        <v>New Zealand2</v>
      </c>
      <c r="F10" s="171">
        <v>46.22189245532233</v>
      </c>
      <c r="G10" s="171">
        <v>64.06912847637682</v>
      </c>
      <c r="H10" s="171">
        <v>83.53325905279029</v>
      </c>
      <c r="I10" s="172">
        <v>67.48431102702486</v>
      </c>
      <c r="J10" s="211" t="str">
        <f>VLOOKUP(B10,Country!$A$4:$B$43,2,FALSE)</f>
        <v>Nouvelle-Zélande</v>
      </c>
      <c r="K10" s="212" t="str">
        <f aca="true" t="shared" si="1" ref="K10:K37">CONCATENATE(J10,D10)</f>
        <v>Nouvelle-Zélande2</v>
      </c>
      <c r="L10" s="13"/>
      <c r="M10" s="13"/>
      <c r="N10" s="13"/>
      <c r="O10" s="13"/>
    </row>
    <row r="11" spans="1:15" ht="15">
      <c r="A11" s="10"/>
      <c r="B11" s="13" t="s">
        <v>23</v>
      </c>
      <c r="C11" s="168"/>
      <c r="D11" s="168"/>
      <c r="E11" t="str">
        <f t="shared" si="0"/>
        <v>Switzerland</v>
      </c>
      <c r="F11" s="171">
        <v>20.529861880994066</v>
      </c>
      <c r="G11" s="171">
        <v>53.71220464824999</v>
      </c>
      <c r="H11" s="171">
        <v>78.56841938044481</v>
      </c>
      <c r="I11" s="172">
        <v>57.29345326098969</v>
      </c>
      <c r="J11" s="213" t="str">
        <f>VLOOKUP(B11,Country!$A$4:$B$43,2,FALSE)</f>
        <v>Suisse</v>
      </c>
      <c r="K11" s="212" t="str">
        <f t="shared" si="1"/>
        <v>Suisse</v>
      </c>
      <c r="L11" s="13"/>
      <c r="M11" s="13"/>
      <c r="N11" s="13"/>
      <c r="O11" s="13"/>
    </row>
    <row r="12" spans="1:15" ht="15">
      <c r="A12" s="47"/>
      <c r="B12" s="13" t="s">
        <v>11</v>
      </c>
      <c r="C12" s="168">
        <v>2</v>
      </c>
      <c r="D12" s="168">
        <v>2</v>
      </c>
      <c r="E12" t="str">
        <f t="shared" si="0"/>
        <v>Finland2</v>
      </c>
      <c r="F12" s="171">
        <v>35.17489326474154</v>
      </c>
      <c r="G12" s="171">
        <v>51.78372478672521</v>
      </c>
      <c r="H12" s="171">
        <v>72.92856256697144</v>
      </c>
      <c r="I12" s="172">
        <v>55.03382795324217</v>
      </c>
      <c r="J12" s="213" t="str">
        <f>VLOOKUP(B12,Country!$A$4:$B$43,2,FALSE)</f>
        <v>Finlande</v>
      </c>
      <c r="K12" s="212" t="str">
        <f t="shared" si="1"/>
        <v>Finlande2</v>
      </c>
      <c r="L12" s="13"/>
      <c r="M12" s="13"/>
      <c r="N12" s="13"/>
      <c r="O12" s="13"/>
    </row>
    <row r="13" spans="1:15" ht="15">
      <c r="A13" s="10"/>
      <c r="B13" s="13" t="s">
        <v>18</v>
      </c>
      <c r="C13" s="168"/>
      <c r="D13" s="168"/>
      <c r="E13" t="str">
        <f t="shared" si="0"/>
        <v>Norway</v>
      </c>
      <c r="F13" s="171">
        <v>37.82129995460084</v>
      </c>
      <c r="G13" s="171">
        <v>51.86659567602668</v>
      </c>
      <c r="H13" s="171">
        <v>72.2672178055438</v>
      </c>
      <c r="I13" s="172">
        <v>54.56291593229125</v>
      </c>
      <c r="J13" s="213" t="str">
        <f>VLOOKUP(B13,Country!$A$4:$B$43,2,FALSE)</f>
        <v>Norvège</v>
      </c>
      <c r="K13" s="212" t="str">
        <f t="shared" si="1"/>
        <v>Norvège</v>
      </c>
      <c r="L13" s="13"/>
      <c r="M13" s="13"/>
      <c r="N13" s="13"/>
      <c r="O13" s="13"/>
    </row>
    <row r="14" spans="1:15" ht="15">
      <c r="A14" s="10"/>
      <c r="B14" s="13" t="s">
        <v>24</v>
      </c>
      <c r="C14" s="168">
        <v>2</v>
      </c>
      <c r="D14" s="168">
        <v>2</v>
      </c>
      <c r="E14" t="str">
        <f t="shared" si="0"/>
        <v>United Kingdom2</v>
      </c>
      <c r="F14" s="171">
        <v>33.375295144829394</v>
      </c>
      <c r="G14" s="171">
        <v>52.503887628304845</v>
      </c>
      <c r="H14" s="171">
        <v>62.62196724191687</v>
      </c>
      <c r="I14" s="172">
        <v>49.27182557393208</v>
      </c>
      <c r="J14" s="213" t="str">
        <f>VLOOKUP(B14,Country!$A$4:$B$43,2,FALSE)</f>
        <v>Royaume-Uni</v>
      </c>
      <c r="K14" s="212" t="str">
        <f t="shared" si="1"/>
        <v>Royaume-Uni2</v>
      </c>
      <c r="L14" s="13"/>
      <c r="M14" s="13"/>
      <c r="N14" s="13"/>
      <c r="O14" s="13"/>
    </row>
    <row r="15" spans="1:15" ht="15">
      <c r="A15" s="10"/>
      <c r="B15" s="13" t="s">
        <v>25</v>
      </c>
      <c r="C15" s="168">
        <v>3</v>
      </c>
      <c r="D15" s="168">
        <v>1</v>
      </c>
      <c r="E15" t="str">
        <f t="shared" si="0"/>
        <v>United States1</v>
      </c>
      <c r="F15" s="171">
        <v>23.470928772379327</v>
      </c>
      <c r="G15" s="171">
        <v>37.12733250490305</v>
      </c>
      <c r="H15" s="171">
        <v>62.751574493288864</v>
      </c>
      <c r="I15" s="172">
        <v>49.04673395485744</v>
      </c>
      <c r="J15" s="213" t="str">
        <f>VLOOKUP(B15,Country!$A$4:$B$43,2,FALSE)</f>
        <v>États-Unis</v>
      </c>
      <c r="K15" s="212" t="str">
        <f t="shared" si="1"/>
        <v>États-Unis1</v>
      </c>
      <c r="L15" s="13"/>
      <c r="M15" s="13"/>
      <c r="N15" s="13"/>
      <c r="O15" s="13"/>
    </row>
    <row r="16" spans="1:15" ht="15">
      <c r="A16" s="47"/>
      <c r="B16" s="13" t="s">
        <v>13</v>
      </c>
      <c r="C16" s="168"/>
      <c r="D16" s="168"/>
      <c r="E16" t="str">
        <f t="shared" si="0"/>
        <v>Germany</v>
      </c>
      <c r="F16" s="171">
        <v>19.935775325407405</v>
      </c>
      <c r="G16" s="171">
        <v>45.414477029361215</v>
      </c>
      <c r="H16" s="171">
        <v>63.208616846558854</v>
      </c>
      <c r="I16" s="172">
        <v>45.36849133050016</v>
      </c>
      <c r="J16" s="213" t="str">
        <f>VLOOKUP(B16,Country!$A$4:$B$43,2,FALSE)</f>
        <v>Allemagne</v>
      </c>
      <c r="K16" s="212" t="str">
        <f t="shared" si="1"/>
        <v>Allemagne</v>
      </c>
      <c r="L16" s="13"/>
      <c r="M16" s="13"/>
      <c r="N16" s="13"/>
      <c r="O16" s="13"/>
    </row>
    <row r="17" spans="1:15" ht="15">
      <c r="A17" s="10"/>
      <c r="B17" s="13" t="s">
        <v>16</v>
      </c>
      <c r="C17" s="168">
        <v>1</v>
      </c>
      <c r="D17" s="168">
        <v>3</v>
      </c>
      <c r="E17" t="str">
        <f t="shared" si="0"/>
        <v>Netherlands3</v>
      </c>
      <c r="F17" s="171">
        <v>25.3657645611076</v>
      </c>
      <c r="G17" s="171">
        <v>41.95740185366113</v>
      </c>
      <c r="H17" s="171">
        <v>65.49098982053938</v>
      </c>
      <c r="I17" s="172">
        <v>44.574384855320666</v>
      </c>
      <c r="J17" s="213" t="str">
        <f>VLOOKUP(B17,Country!$A$4:$B$43,2,FALSE)</f>
        <v>Pays-Bas</v>
      </c>
      <c r="K17" s="212" t="str">
        <f t="shared" si="1"/>
        <v>Pays-Bas3</v>
      </c>
      <c r="L17" s="13"/>
      <c r="M17" s="13"/>
      <c r="N17" s="13"/>
      <c r="O17" s="13"/>
    </row>
    <row r="18" spans="1:15" ht="15">
      <c r="A18" s="47"/>
      <c r="B18" s="13" t="s">
        <v>63</v>
      </c>
      <c r="C18" s="168">
        <v>1</v>
      </c>
      <c r="D18" s="168">
        <v>3</v>
      </c>
      <c r="E18" t="str">
        <f t="shared" si="0"/>
        <v>Denmark3</v>
      </c>
      <c r="F18" s="171">
        <v>29.883099389767157</v>
      </c>
      <c r="G18" s="171">
        <v>41.3072174118098</v>
      </c>
      <c r="H18" s="171">
        <v>62.78992910178216</v>
      </c>
      <c r="I18" s="172">
        <v>44.51045415552768</v>
      </c>
      <c r="J18" s="213" t="str">
        <f>VLOOKUP(B18,Country!$A$4:$B$43,2,FALSE)</f>
        <v>Danemark</v>
      </c>
      <c r="K18" s="212" t="str">
        <f t="shared" si="1"/>
        <v>Danemark3</v>
      </c>
      <c r="L18" s="13"/>
      <c r="M18" s="13"/>
      <c r="N18" s="13"/>
      <c r="O18" s="13"/>
    </row>
    <row r="19" spans="1:15" ht="15">
      <c r="A19" s="10"/>
      <c r="B19" s="8" t="s">
        <v>53</v>
      </c>
      <c r="C19" s="43"/>
      <c r="D19" s="43"/>
      <c r="E19" t="str">
        <f t="shared" si="0"/>
        <v>Slovak Republic</v>
      </c>
      <c r="F19" s="171">
        <v>14.152647150598591</v>
      </c>
      <c r="G19" s="171">
        <v>40.78934470448185</v>
      </c>
      <c r="H19" s="171">
        <v>61.7872546690716</v>
      </c>
      <c r="I19" s="172">
        <v>44.03840928452234</v>
      </c>
      <c r="J19" s="211" t="str">
        <f>VLOOKUP(B19,Country!$A$4:$B$43,2,FALSE)</f>
        <v>Rép. slovaque</v>
      </c>
      <c r="K19" s="212" t="str">
        <f t="shared" si="1"/>
        <v>Rép. slovaque</v>
      </c>
      <c r="L19" s="13"/>
      <c r="M19" s="13"/>
      <c r="N19" s="13"/>
      <c r="O19" s="13"/>
    </row>
    <row r="20" spans="1:15" ht="15">
      <c r="A20" s="47"/>
      <c r="B20" s="13" t="s">
        <v>8</v>
      </c>
      <c r="C20" s="168">
        <v>1</v>
      </c>
      <c r="D20" s="168">
        <v>3</v>
      </c>
      <c r="E20" t="str">
        <f t="shared" si="0"/>
        <v>Canada3</v>
      </c>
      <c r="F20" s="171">
        <v>18.04180264792375</v>
      </c>
      <c r="G20" s="171">
        <v>32.356947854223705</v>
      </c>
      <c r="H20" s="171">
        <v>54.0570969440385</v>
      </c>
      <c r="I20" s="172">
        <v>42.328333123983654</v>
      </c>
      <c r="J20" s="213" t="str">
        <f>VLOOKUP(B20,Country!$A$4:$B$43,2,FALSE)</f>
        <v>Canada</v>
      </c>
      <c r="K20" s="212" t="str">
        <f t="shared" si="1"/>
        <v>Canada3</v>
      </c>
      <c r="L20" s="13"/>
      <c r="M20" s="13"/>
      <c r="N20" s="13"/>
      <c r="O20" s="13"/>
    </row>
    <row r="21" spans="1:15" ht="27.75" customHeight="1">
      <c r="A21" s="47"/>
      <c r="B21" s="13" t="s">
        <v>27</v>
      </c>
      <c r="C21" s="168"/>
      <c r="D21" s="168"/>
      <c r="E21" t="str">
        <f t="shared" si="0"/>
        <v>Estonia</v>
      </c>
      <c r="F21" s="171">
        <v>19.66199178810216</v>
      </c>
      <c r="G21" s="171">
        <v>35.920040540992694</v>
      </c>
      <c r="H21" s="171">
        <v>60.60075397833256</v>
      </c>
      <c r="I21" s="172">
        <v>42.075139115050334</v>
      </c>
      <c r="J21" s="213" t="str">
        <f>VLOOKUP(B21,Country!$A$4:$B$43,2,FALSE)</f>
        <v>Estonie</v>
      </c>
      <c r="K21" s="212" t="str">
        <f t="shared" si="1"/>
        <v>Estonie</v>
      </c>
      <c r="L21" s="13"/>
      <c r="M21" s="13"/>
      <c r="N21" s="13"/>
      <c r="O21" s="13"/>
    </row>
    <row r="22" spans="1:15" ht="15">
      <c r="A22" s="44"/>
      <c r="B22" s="13" t="s">
        <v>6</v>
      </c>
      <c r="C22" s="168"/>
      <c r="D22" s="168"/>
      <c r="E22" t="str">
        <f t="shared" si="0"/>
        <v>Austria</v>
      </c>
      <c r="F22" s="171">
        <v>19.05197968012331</v>
      </c>
      <c r="G22" s="171">
        <v>41.875425604254495</v>
      </c>
      <c r="H22" s="171">
        <v>68.0523487971326</v>
      </c>
      <c r="I22" s="172">
        <v>41.926047583045005</v>
      </c>
      <c r="J22" s="213" t="str">
        <f>VLOOKUP(B22,Country!$A$4:$B$43,2,FALSE)</f>
        <v>Autriche</v>
      </c>
      <c r="K22" s="212" t="str">
        <f t="shared" si="1"/>
        <v>Autriche</v>
      </c>
      <c r="L22" s="13"/>
      <c r="M22" s="13"/>
      <c r="N22" s="13"/>
      <c r="O22" s="13"/>
    </row>
    <row r="23" spans="1:250" ht="15">
      <c r="A23" s="15"/>
      <c r="B23" s="13" t="s">
        <v>26</v>
      </c>
      <c r="C23" s="168"/>
      <c r="D23" s="168"/>
      <c r="E23" t="str">
        <f t="shared" si="0"/>
        <v>OECD average</v>
      </c>
      <c r="F23" s="171">
        <v>21.852675908946534</v>
      </c>
      <c r="G23" s="171">
        <v>39.59253140533655</v>
      </c>
      <c r="H23" s="171">
        <v>60.227427508093875</v>
      </c>
      <c r="I23" s="172">
        <v>40.613888034638606</v>
      </c>
      <c r="J23" s="213" t="str">
        <f>VLOOKUP(B23,Country!$A$4:$B$43,2,FALSE)</f>
        <v>Moyenne de l'OCDE</v>
      </c>
      <c r="K23" s="212" t="str">
        <f t="shared" si="1"/>
        <v>Moyenne de l'OCDE</v>
      </c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15" ht="15">
      <c r="A24" s="72"/>
      <c r="B24" s="13" t="s">
        <v>28</v>
      </c>
      <c r="C24" s="168"/>
      <c r="D24" s="168"/>
      <c r="E24" t="str">
        <f t="shared" si="0"/>
        <v>Slovenia</v>
      </c>
      <c r="F24" s="171">
        <v>12.683959742414043</v>
      </c>
      <c r="G24" s="171">
        <v>38.97499664456928</v>
      </c>
      <c r="H24" s="171">
        <v>67.60811543379752</v>
      </c>
      <c r="I24" s="172">
        <v>40.56008388977279</v>
      </c>
      <c r="J24" s="213" t="str">
        <f>VLOOKUP(B24,Country!$A$4:$B$43,2,FALSE)</f>
        <v>Slovénie</v>
      </c>
      <c r="K24" s="212" t="str">
        <f t="shared" si="1"/>
        <v>Slovénie</v>
      </c>
      <c r="L24" s="13"/>
      <c r="M24" s="13"/>
      <c r="N24" s="13"/>
      <c r="O24" s="13"/>
    </row>
    <row r="25" spans="1:15" ht="15">
      <c r="A25" s="44"/>
      <c r="B25" s="13" t="s">
        <v>7</v>
      </c>
      <c r="C25" s="168">
        <v>1</v>
      </c>
      <c r="D25" s="168">
        <v>3</v>
      </c>
      <c r="E25" t="str">
        <f t="shared" si="0"/>
        <v>Belgium3</v>
      </c>
      <c r="F25" s="171">
        <v>19.808060230967786</v>
      </c>
      <c r="G25" s="171">
        <v>38.42751505534873</v>
      </c>
      <c r="H25" s="171">
        <v>63.27518025871046</v>
      </c>
      <c r="I25" s="172">
        <v>40.52940868284913</v>
      </c>
      <c r="J25" s="213" t="str">
        <f>VLOOKUP(B25,Country!$A$4:$B$43,2,FALSE)</f>
        <v>Belgique</v>
      </c>
      <c r="K25" s="212" t="str">
        <f t="shared" si="1"/>
        <v>Belgique3</v>
      </c>
      <c r="L25" s="13"/>
      <c r="M25" s="13"/>
      <c r="N25" s="13"/>
      <c r="O25" s="13"/>
    </row>
    <row r="26" spans="1:15" ht="15">
      <c r="A26" s="44"/>
      <c r="B26" s="13" t="s">
        <v>5</v>
      </c>
      <c r="C26" s="168"/>
      <c r="D26" s="168"/>
      <c r="E26" t="str">
        <f t="shared" si="0"/>
        <v>Australia</v>
      </c>
      <c r="F26" s="171">
        <v>22.647875061217825</v>
      </c>
      <c r="G26" s="171">
        <v>38.49602552465825</v>
      </c>
      <c r="H26" s="171">
        <v>53.30954554255525</v>
      </c>
      <c r="I26" s="172">
        <v>38.066866185259414</v>
      </c>
      <c r="J26" s="213" t="str">
        <f>VLOOKUP(B26,Country!$A$4:$B$43,2,FALSE)</f>
        <v>Australie</v>
      </c>
      <c r="K26" s="212" t="str">
        <f t="shared" si="1"/>
        <v>Australie</v>
      </c>
      <c r="L26" s="13"/>
      <c r="M26" s="13"/>
      <c r="N26" s="13"/>
      <c r="O26" s="13"/>
    </row>
    <row r="27" spans="1:250" ht="15">
      <c r="A27" s="15"/>
      <c r="B27" s="13" t="s">
        <v>9</v>
      </c>
      <c r="C27" s="168">
        <v>1</v>
      </c>
      <c r="D27" s="168">
        <v>3</v>
      </c>
      <c r="E27" t="str">
        <f t="shared" si="0"/>
        <v>Czech Republic3</v>
      </c>
      <c r="F27" s="171">
        <v>14.830783229724805</v>
      </c>
      <c r="G27" s="171">
        <v>36.60616937133382</v>
      </c>
      <c r="H27" s="171">
        <v>62.41107839068403</v>
      </c>
      <c r="I27" s="172">
        <v>37.645215798044624</v>
      </c>
      <c r="J27" s="213" t="str">
        <f>VLOOKUP(B27,Country!$A$4:$B$43,2,FALSE)</f>
        <v>Rép. tchèque</v>
      </c>
      <c r="K27" s="212" t="str">
        <f t="shared" si="1"/>
        <v>Rép. tchèque3</v>
      </c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15" ht="15">
      <c r="A28" s="44"/>
      <c r="B28" s="13" t="s">
        <v>12</v>
      </c>
      <c r="C28" s="168">
        <v>2</v>
      </c>
      <c r="D28" s="168">
        <v>2</v>
      </c>
      <c r="E28" t="str">
        <f t="shared" si="0"/>
        <v>France2</v>
      </c>
      <c r="F28" s="171">
        <v>19.086760848425815</v>
      </c>
      <c r="G28" s="171">
        <v>34.138877230455726</v>
      </c>
      <c r="H28" s="171">
        <v>57.102644558004066</v>
      </c>
      <c r="I28" s="172">
        <v>35.08409505249141</v>
      </c>
      <c r="J28" s="213" t="str">
        <f>VLOOKUP(B28,Country!$A$4:$B$43,2,FALSE)</f>
        <v>France</v>
      </c>
      <c r="K28" s="212" t="str">
        <f t="shared" si="1"/>
        <v>France2</v>
      </c>
      <c r="L28" s="13"/>
      <c r="M28" s="13"/>
      <c r="N28" s="13"/>
      <c r="O28" s="13"/>
    </row>
    <row r="29" spans="1:15" ht="15">
      <c r="A29" s="44"/>
      <c r="B29" s="13" t="s">
        <v>21</v>
      </c>
      <c r="C29" s="168"/>
      <c r="D29" s="168"/>
      <c r="E29" t="str">
        <f t="shared" si="0"/>
        <v>Spain</v>
      </c>
      <c r="F29" s="171">
        <v>17.03979083028809</v>
      </c>
      <c r="G29" s="171">
        <v>35.45210773518105</v>
      </c>
      <c r="H29" s="171">
        <v>51.132290924851894</v>
      </c>
      <c r="I29" s="172">
        <v>30.901502068717335</v>
      </c>
      <c r="J29" s="213" t="str">
        <f>VLOOKUP(B29,Country!$A$4:$B$43,2,FALSE)</f>
        <v>Espagne</v>
      </c>
      <c r="K29" s="212" t="str">
        <f t="shared" si="1"/>
        <v>Espagne</v>
      </c>
      <c r="L29" s="13"/>
      <c r="M29" s="13"/>
      <c r="N29" s="13"/>
      <c r="O29" s="13"/>
    </row>
    <row r="30" spans="2:15" ht="15">
      <c r="B30" s="13" t="s">
        <v>29</v>
      </c>
      <c r="C30" s="168"/>
      <c r="D30" s="168"/>
      <c r="E30" t="str">
        <f t="shared" si="0"/>
        <v>Korea</v>
      </c>
      <c r="F30" s="171">
        <v>16.765633435449107</v>
      </c>
      <c r="G30" s="171">
        <v>24.525131418333928</v>
      </c>
      <c r="H30" s="171">
        <v>39.380910758447094</v>
      </c>
      <c r="I30" s="172">
        <v>29.77904797372226</v>
      </c>
      <c r="J30" s="213" t="str">
        <f>VLOOKUP(B30,Country!$A$4:$B$43,2,FALSE)</f>
        <v>Corée</v>
      </c>
      <c r="K30" s="212" t="str">
        <f t="shared" si="1"/>
        <v>Corée</v>
      </c>
      <c r="L30" s="13"/>
      <c r="M30" s="13"/>
      <c r="N30" s="13"/>
      <c r="O30" s="13"/>
    </row>
    <row r="31" spans="1:15" ht="15">
      <c r="A31" s="44"/>
      <c r="B31" s="13" t="s">
        <v>20</v>
      </c>
      <c r="C31" s="168"/>
      <c r="D31" s="168"/>
      <c r="E31" t="str">
        <f t="shared" si="0"/>
        <v>Portugal</v>
      </c>
      <c r="F31" s="171">
        <v>15.861436914454343</v>
      </c>
      <c r="G31" s="171">
        <v>45.55876034520565</v>
      </c>
      <c r="H31" s="171">
        <v>63.945087176381236</v>
      </c>
      <c r="I31" s="172">
        <v>26.448568135488628</v>
      </c>
      <c r="J31" s="213" t="str">
        <f>VLOOKUP(B31,Country!$A$4:$B$43,2,FALSE)</f>
        <v>Portugal</v>
      </c>
      <c r="K31" s="212" t="str">
        <f t="shared" si="1"/>
        <v>Portugal</v>
      </c>
      <c r="L31" s="13"/>
      <c r="M31" s="13"/>
      <c r="N31" s="13"/>
      <c r="O31" s="13"/>
    </row>
    <row r="32" spans="2:15" ht="15">
      <c r="B32" s="13" t="s">
        <v>74</v>
      </c>
      <c r="C32" s="168">
        <v>2</v>
      </c>
      <c r="D32" s="168">
        <v>2</v>
      </c>
      <c r="E32" t="str">
        <f t="shared" si="0"/>
        <v>Italy2</v>
      </c>
      <c r="F32" s="171">
        <v>8.192505378790745</v>
      </c>
      <c r="G32" s="171">
        <v>30.184479107223687</v>
      </c>
      <c r="H32" s="171">
        <v>51.409799979739965</v>
      </c>
      <c r="I32" s="172">
        <v>22.200720769425764</v>
      </c>
      <c r="J32" s="213" t="str">
        <f>VLOOKUP(B32,Country!$A$4:$B$43,2,FALSE)</f>
        <v>Italie</v>
      </c>
      <c r="K32" s="212" t="str">
        <f t="shared" si="1"/>
        <v>Italie2</v>
      </c>
      <c r="L32" s="13"/>
      <c r="M32" s="13"/>
      <c r="N32" s="13"/>
      <c r="O32" s="13"/>
    </row>
    <row r="33" spans="1:250" s="15" customFormat="1" ht="15">
      <c r="A33" s="44"/>
      <c r="B33" s="13" t="s">
        <v>19</v>
      </c>
      <c r="C33" s="168">
        <v>2</v>
      </c>
      <c r="D33" s="168">
        <v>2</v>
      </c>
      <c r="E33" t="str">
        <f t="shared" si="0"/>
        <v>Poland2</v>
      </c>
      <c r="F33" s="171">
        <v>4.690206720881105</v>
      </c>
      <c r="G33" s="171">
        <v>15.835975517215964</v>
      </c>
      <c r="H33" s="171">
        <v>54.41144059976042</v>
      </c>
      <c r="I33" s="172">
        <v>21.82497027130252</v>
      </c>
      <c r="J33" s="213" t="str">
        <f>VLOOKUP(B33,Country!$A$4:$B$43,2,FALSE)</f>
        <v>Pologne</v>
      </c>
      <c r="K33" s="212" t="str">
        <f t="shared" si="1"/>
        <v>Pologne2</v>
      </c>
      <c r="L33" s="13"/>
      <c r="M33" s="13"/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</row>
    <row r="34" spans="1:250" s="15" customFormat="1" ht="15">
      <c r="A34" s="11"/>
      <c r="B34" s="13" t="s">
        <v>14</v>
      </c>
      <c r="C34" s="168"/>
      <c r="D34" s="168"/>
      <c r="E34" t="str">
        <f t="shared" si="0"/>
        <v>Greece</v>
      </c>
      <c r="F34" s="171">
        <v>4.02366007003499</v>
      </c>
      <c r="G34" s="171">
        <v>15.168489357447841</v>
      </c>
      <c r="H34" s="171">
        <v>31.77694729701167</v>
      </c>
      <c r="I34" s="172">
        <v>14.462106955684426</v>
      </c>
      <c r="J34" s="213" t="str">
        <f>VLOOKUP(B34,Country!$A$4:$B$43,2,FALSE)</f>
        <v>Grèce</v>
      </c>
      <c r="K34" s="212" t="str">
        <f t="shared" si="1"/>
        <v>Grèce</v>
      </c>
      <c r="L34" s="13"/>
      <c r="M34" s="13"/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</row>
    <row r="35" spans="1:15" ht="15" customHeight="1">
      <c r="A35" s="44"/>
      <c r="B35" s="13" t="s">
        <v>15</v>
      </c>
      <c r="C35" s="168">
        <v>2</v>
      </c>
      <c r="D35" s="168">
        <v>2</v>
      </c>
      <c r="E35" t="str">
        <f t="shared" si="0"/>
        <v>Hungary2</v>
      </c>
      <c r="F35" s="171">
        <v>2.6407268900317575</v>
      </c>
      <c r="G35" s="171">
        <v>8.627905322810944</v>
      </c>
      <c r="H35" s="171">
        <v>19.36113880664246</v>
      </c>
      <c r="I35" s="172">
        <v>8.959569447777472</v>
      </c>
      <c r="J35" s="213" t="str">
        <f>VLOOKUP(B35,Country!$A$4:$B$43,2,FALSE)</f>
        <v>Hongrie</v>
      </c>
      <c r="K35" s="212" t="str">
        <f t="shared" si="1"/>
        <v>Hongrie2</v>
      </c>
      <c r="L35" s="13"/>
      <c r="M35" s="13"/>
      <c r="N35" s="13"/>
      <c r="O35" s="13"/>
    </row>
    <row r="36" spans="1:15" ht="15">
      <c r="A36" s="73"/>
      <c r="B36" s="5"/>
      <c r="C36" s="169"/>
      <c r="D36" s="169"/>
      <c r="E36" s="208">
        <f t="shared" si="0"/>
      </c>
      <c r="F36" s="6"/>
      <c r="G36" s="3"/>
      <c r="H36" s="3"/>
      <c r="I36" s="4"/>
      <c r="J36" s="214"/>
      <c r="K36" s="215"/>
      <c r="L36" s="13"/>
      <c r="M36" s="13"/>
      <c r="N36" s="13"/>
      <c r="O36" s="13"/>
    </row>
    <row r="37" spans="1:16" ht="15">
      <c r="A37" s="48"/>
      <c r="B37" s="1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3" t="s">
        <v>0</v>
      </c>
      <c r="K37" s="13">
        <f t="shared" si="1"/>
      </c>
      <c r="L37" s="13"/>
      <c r="M37" s="13"/>
      <c r="N37" s="13"/>
      <c r="O37" s="13"/>
      <c r="P37" s="13" t="s">
        <v>0</v>
      </c>
    </row>
    <row r="38" spans="1:16" ht="23.25">
      <c r="A38" s="48"/>
      <c r="B38" s="74"/>
      <c r="C38" s="170" t="s">
        <v>135</v>
      </c>
      <c r="D38" s="170" t="s">
        <v>155</v>
      </c>
      <c r="E38" s="74"/>
      <c r="F38" s="1"/>
      <c r="G38" s="1"/>
      <c r="H38" s="1"/>
      <c r="I38" s="1"/>
      <c r="J38" s="13"/>
      <c r="K38" s="233"/>
      <c r="L38" s="13"/>
      <c r="M38" s="13"/>
      <c r="N38" s="13"/>
      <c r="O38" s="13"/>
      <c r="P38" s="13" t="s">
        <v>0</v>
      </c>
    </row>
    <row r="39" spans="1:16" ht="23.25">
      <c r="A39" s="48"/>
      <c r="B39" s="74"/>
      <c r="C39" s="170" t="s">
        <v>136</v>
      </c>
      <c r="D39" s="170" t="s">
        <v>136</v>
      </c>
      <c r="E39" s="74"/>
      <c r="F39" s="1"/>
      <c r="G39" s="1"/>
      <c r="H39" s="1"/>
      <c r="I39" s="1"/>
      <c r="J39" s="13"/>
      <c r="K39" s="233"/>
      <c r="L39" s="13" t="s">
        <v>0</v>
      </c>
      <c r="M39" s="13" t="s">
        <v>0</v>
      </c>
      <c r="N39" s="13" t="s">
        <v>0</v>
      </c>
      <c r="O39" s="13" t="s">
        <v>0</v>
      </c>
      <c r="P39" s="13" t="s">
        <v>0</v>
      </c>
    </row>
    <row r="40" spans="1:16" ht="24.75">
      <c r="A40" s="48"/>
      <c r="B40" s="74"/>
      <c r="C40" s="170" t="s">
        <v>137</v>
      </c>
      <c r="D40" s="170" t="s">
        <v>156</v>
      </c>
      <c r="E40" s="74"/>
      <c r="F40" s="1"/>
      <c r="G40" s="1"/>
      <c r="H40" s="1"/>
      <c r="I40" s="1"/>
      <c r="J40" s="13"/>
      <c r="K40" s="233"/>
      <c r="L40" s="13" t="s">
        <v>0</v>
      </c>
      <c r="M40" s="13" t="s">
        <v>0</v>
      </c>
      <c r="N40" s="13" t="s">
        <v>0</v>
      </c>
      <c r="O40" s="13" t="s">
        <v>0</v>
      </c>
      <c r="P40" s="13" t="s">
        <v>0</v>
      </c>
    </row>
    <row r="41" spans="2:16" ht="15">
      <c r="B41" s="252" t="s">
        <v>202</v>
      </c>
      <c r="C41" s="253"/>
      <c r="D41" s="253"/>
      <c r="E41" s="253"/>
      <c r="F41" s="254"/>
      <c r="G41" s="254"/>
      <c r="H41" s="254"/>
      <c r="I41" s="1"/>
      <c r="J41" s="13"/>
      <c r="K41" s="13"/>
      <c r="L41" s="13" t="s">
        <v>0</v>
      </c>
      <c r="M41" s="13" t="s">
        <v>0</v>
      </c>
      <c r="N41" s="13" t="s">
        <v>0</v>
      </c>
      <c r="O41" s="13" t="s">
        <v>0</v>
      </c>
      <c r="P41" s="13" t="s">
        <v>0</v>
      </c>
    </row>
    <row r="42" spans="2:16" ht="15">
      <c r="B42" s="251" t="s">
        <v>190</v>
      </c>
      <c r="F42" s="1"/>
      <c r="G42" s="1"/>
      <c r="H42" s="1"/>
      <c r="I42" s="1"/>
      <c r="J42" s="13"/>
      <c r="K42" s="13"/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</row>
    <row r="43" spans="2:16" ht="15">
      <c r="B43" s="11" t="s">
        <v>0</v>
      </c>
      <c r="F43" s="1"/>
      <c r="G43" s="1"/>
      <c r="H43" s="1"/>
      <c r="I43" s="1"/>
      <c r="J43" s="13"/>
      <c r="K43" s="13"/>
      <c r="L43" s="13" t="s">
        <v>0</v>
      </c>
      <c r="M43" s="13" t="s">
        <v>0</v>
      </c>
      <c r="N43" s="13" t="s">
        <v>0</v>
      </c>
      <c r="O43" s="13" t="s">
        <v>0</v>
      </c>
      <c r="P43" s="13" t="s">
        <v>0</v>
      </c>
    </row>
    <row r="44" spans="2:16" ht="15">
      <c r="B44" s="255"/>
      <c r="F44" s="1"/>
      <c r="G44" s="1"/>
      <c r="H44" s="1"/>
      <c r="I44" s="1"/>
      <c r="J44" s="13"/>
      <c r="K44" s="13"/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</row>
    <row r="45" spans="2:16" ht="15">
      <c r="B45" s="230"/>
      <c r="F45" s="1"/>
      <c r="G45" s="1"/>
      <c r="H45" s="1"/>
      <c r="I45" s="1"/>
      <c r="J45" s="13"/>
      <c r="K45" s="13"/>
      <c r="L45" s="13" t="s">
        <v>0</v>
      </c>
      <c r="M45" s="13" t="s">
        <v>0</v>
      </c>
      <c r="N45" s="13" t="s">
        <v>0</v>
      </c>
      <c r="O45" s="13" t="s">
        <v>0</v>
      </c>
      <c r="P45" s="13" t="s">
        <v>0</v>
      </c>
    </row>
    <row r="46" spans="2:16" ht="15">
      <c r="B46" s="1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3" t="s">
        <v>0</v>
      </c>
      <c r="K46" s="13" t="s">
        <v>0</v>
      </c>
      <c r="L46" s="13" t="s">
        <v>0</v>
      </c>
      <c r="M46" s="13" t="s">
        <v>0</v>
      </c>
      <c r="N46" s="13" t="s">
        <v>0</v>
      </c>
      <c r="O46" s="13" t="s">
        <v>0</v>
      </c>
      <c r="P46" s="13" t="s">
        <v>0</v>
      </c>
    </row>
    <row r="47" spans="2:16" ht="15">
      <c r="B47" s="1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3" t="s">
        <v>0</v>
      </c>
      <c r="K47" s="13" t="s">
        <v>0</v>
      </c>
      <c r="L47" s="13" t="s">
        <v>0</v>
      </c>
      <c r="M47" s="13" t="s">
        <v>0</v>
      </c>
      <c r="N47" s="13" t="s">
        <v>0</v>
      </c>
      <c r="O47" s="13" t="s">
        <v>0</v>
      </c>
      <c r="P47" s="13" t="s">
        <v>0</v>
      </c>
    </row>
    <row r="48" spans="2:16" ht="15">
      <c r="B48" s="11" t="s">
        <v>0</v>
      </c>
      <c r="F48" s="1" t="s">
        <v>0</v>
      </c>
      <c r="G48" s="1" t="s">
        <v>0</v>
      </c>
      <c r="H48" s="1" t="s">
        <v>0</v>
      </c>
      <c r="I48" s="1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</row>
    <row r="49" spans="2:16" ht="15">
      <c r="B49" s="1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</row>
    <row r="50" spans="2:16" ht="15">
      <c r="B50" s="1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3" t="s">
        <v>0</v>
      </c>
      <c r="K50" s="13" t="s">
        <v>0</v>
      </c>
      <c r="L50" s="13" t="s">
        <v>0</v>
      </c>
      <c r="M50" s="13" t="s">
        <v>0</v>
      </c>
      <c r="N50" s="13" t="s">
        <v>0</v>
      </c>
      <c r="O50" s="13" t="s">
        <v>0</v>
      </c>
      <c r="P50" s="13" t="s">
        <v>0</v>
      </c>
    </row>
    <row r="51" spans="2:16" ht="15">
      <c r="B51" s="1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 t="s">
        <v>0</v>
      </c>
      <c r="P51" s="13" t="s">
        <v>0</v>
      </c>
    </row>
    <row r="52" spans="2:16" ht="15">
      <c r="B52" s="1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3" t="s">
        <v>0</v>
      </c>
      <c r="K52" s="13" t="s">
        <v>0</v>
      </c>
      <c r="L52" s="13" t="s">
        <v>0</v>
      </c>
      <c r="M52" s="13" t="s">
        <v>0</v>
      </c>
      <c r="N52" s="13" t="s">
        <v>0</v>
      </c>
      <c r="O52" s="13" t="s">
        <v>0</v>
      </c>
      <c r="P52" s="13" t="s">
        <v>0</v>
      </c>
    </row>
    <row r="53" spans="2:16" ht="15">
      <c r="B53" s="1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3" t="s">
        <v>0</v>
      </c>
      <c r="K53" s="13" t="s">
        <v>0</v>
      </c>
      <c r="L53" s="13" t="s">
        <v>0</v>
      </c>
      <c r="M53" s="13" t="s">
        <v>0</v>
      </c>
      <c r="N53" s="13" t="s">
        <v>0</v>
      </c>
      <c r="O53" s="13" t="s">
        <v>0</v>
      </c>
      <c r="P53" s="13" t="s">
        <v>0</v>
      </c>
    </row>
    <row r="54" spans="2:16" ht="15">
      <c r="B54" s="1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3" t="s">
        <v>0</v>
      </c>
      <c r="K54" s="13" t="s">
        <v>0</v>
      </c>
      <c r="L54" s="13" t="s">
        <v>0</v>
      </c>
      <c r="M54" s="13" t="s">
        <v>0</v>
      </c>
      <c r="N54" s="13" t="s">
        <v>0</v>
      </c>
      <c r="O54" s="13" t="s">
        <v>0</v>
      </c>
      <c r="P54" s="13" t="s">
        <v>0</v>
      </c>
    </row>
    <row r="55" spans="2:16" ht="15">
      <c r="B55" s="1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0</v>
      </c>
    </row>
    <row r="56" spans="2:16" ht="15">
      <c r="B56" s="1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 t="s">
        <v>0</v>
      </c>
      <c r="O56" s="13" t="s">
        <v>0</v>
      </c>
      <c r="P56" s="13" t="s">
        <v>0</v>
      </c>
    </row>
    <row r="57" spans="2:16" ht="15">
      <c r="B57" s="1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3" t="s">
        <v>0</v>
      </c>
      <c r="K57" s="13" t="s">
        <v>0</v>
      </c>
      <c r="L57" s="13" t="s">
        <v>0</v>
      </c>
      <c r="M57" s="13" t="s">
        <v>0</v>
      </c>
      <c r="N57" s="13" t="s">
        <v>0</v>
      </c>
      <c r="O57" s="13" t="s">
        <v>0</v>
      </c>
      <c r="P57" s="13" t="s">
        <v>0</v>
      </c>
    </row>
    <row r="58" spans="2:16" ht="15">
      <c r="B58" s="1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3" t="s">
        <v>0</v>
      </c>
      <c r="K58" s="13" t="s">
        <v>0</v>
      </c>
      <c r="L58" s="13" t="s">
        <v>0</v>
      </c>
      <c r="M58" s="13" t="s">
        <v>0</v>
      </c>
      <c r="N58" s="13" t="s">
        <v>0</v>
      </c>
      <c r="O58" s="13" t="s">
        <v>0</v>
      </c>
      <c r="P58" s="13" t="s">
        <v>0</v>
      </c>
    </row>
    <row r="59" spans="2:16" ht="15">
      <c r="B59" s="1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13" t="s">
        <v>0</v>
      </c>
    </row>
    <row r="60" spans="2:16" ht="15">
      <c r="B60" s="1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  <c r="O60" s="13" t="s">
        <v>0</v>
      </c>
      <c r="P60" s="13" t="s">
        <v>0</v>
      </c>
    </row>
    <row r="61" spans="2:16" ht="15">
      <c r="B61" s="1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3" t="s">
        <v>0</v>
      </c>
      <c r="K61" s="13" t="s">
        <v>0</v>
      </c>
      <c r="L61" s="13" t="s">
        <v>0</v>
      </c>
      <c r="M61" s="13" t="s">
        <v>0</v>
      </c>
      <c r="N61" s="13" t="s">
        <v>0</v>
      </c>
      <c r="O61" s="13" t="s">
        <v>0</v>
      </c>
      <c r="P61" s="13" t="s">
        <v>0</v>
      </c>
    </row>
    <row r="62" spans="2:16" ht="15">
      <c r="B62" s="1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3" t="s">
        <v>0</v>
      </c>
      <c r="K62" s="13" t="s">
        <v>0</v>
      </c>
      <c r="L62" s="13" t="s">
        <v>0</v>
      </c>
      <c r="M62" s="13" t="s">
        <v>0</v>
      </c>
      <c r="N62" s="13" t="s">
        <v>0</v>
      </c>
      <c r="O62" s="13" t="s">
        <v>0</v>
      </c>
      <c r="P62" s="13" t="s">
        <v>0</v>
      </c>
    </row>
    <row r="63" spans="2:16" ht="15">
      <c r="B63" s="1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3" t="s">
        <v>0</v>
      </c>
    </row>
    <row r="64" spans="2:16" ht="15">
      <c r="B64" s="1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3" t="s">
        <v>0</v>
      </c>
      <c r="K64" s="13" t="s">
        <v>0</v>
      </c>
      <c r="L64" s="13" t="s">
        <v>0</v>
      </c>
      <c r="M64" s="13" t="s">
        <v>0</v>
      </c>
      <c r="N64" s="13" t="s">
        <v>0</v>
      </c>
      <c r="O64" s="13" t="s">
        <v>0</v>
      </c>
      <c r="P64" s="13" t="s">
        <v>0</v>
      </c>
    </row>
    <row r="65" spans="2:16" ht="15">
      <c r="B65" s="11" t="s">
        <v>0</v>
      </c>
      <c r="F65" s="1" t="s">
        <v>0</v>
      </c>
      <c r="G65" s="1" t="s">
        <v>0</v>
      </c>
      <c r="H65" s="1" t="s">
        <v>0</v>
      </c>
      <c r="I65" s="1" t="s">
        <v>0</v>
      </c>
      <c r="J65" s="13" t="s">
        <v>0</v>
      </c>
      <c r="K65" s="13" t="s">
        <v>0</v>
      </c>
      <c r="L65" s="13" t="s">
        <v>0</v>
      </c>
      <c r="M65" s="13" t="s">
        <v>0</v>
      </c>
      <c r="N65" s="13" t="s">
        <v>0</v>
      </c>
      <c r="O65" s="13" t="s">
        <v>0</v>
      </c>
      <c r="P65" s="13" t="s">
        <v>0</v>
      </c>
    </row>
    <row r="66" spans="2:16" ht="15">
      <c r="B66" s="1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3" t="s">
        <v>0</v>
      </c>
      <c r="K66" s="13" t="s">
        <v>0</v>
      </c>
      <c r="L66" s="13" t="s">
        <v>0</v>
      </c>
      <c r="M66" s="13" t="s">
        <v>0</v>
      </c>
      <c r="N66" s="13" t="s">
        <v>0</v>
      </c>
      <c r="O66" s="13" t="s">
        <v>0</v>
      </c>
      <c r="P66" s="13" t="s">
        <v>0</v>
      </c>
    </row>
    <row r="67" spans="2:16" ht="15">
      <c r="B67" s="1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3" t="s">
        <v>0</v>
      </c>
      <c r="K67" s="13" t="s">
        <v>0</v>
      </c>
      <c r="L67" s="13" t="s">
        <v>0</v>
      </c>
      <c r="M67" s="13" t="s">
        <v>0</v>
      </c>
      <c r="N67" s="13" t="s">
        <v>0</v>
      </c>
      <c r="O67" s="13" t="s">
        <v>0</v>
      </c>
      <c r="P67" s="13" t="s">
        <v>0</v>
      </c>
    </row>
    <row r="68" spans="2:16" ht="15">
      <c r="B68" s="1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3" t="s">
        <v>0</v>
      </c>
      <c r="K68" s="13" t="s">
        <v>0</v>
      </c>
      <c r="L68" s="13" t="s">
        <v>0</v>
      </c>
      <c r="M68" s="13" t="s">
        <v>0</v>
      </c>
      <c r="N68" s="13" t="s">
        <v>0</v>
      </c>
      <c r="O68" s="13" t="s">
        <v>0</v>
      </c>
      <c r="P68" s="13" t="s">
        <v>0</v>
      </c>
    </row>
    <row r="69" spans="2:16" ht="15">
      <c r="B69" s="1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3" t="s">
        <v>0</v>
      </c>
      <c r="K69" s="13" t="s">
        <v>0</v>
      </c>
      <c r="L69" s="13" t="s">
        <v>0</v>
      </c>
      <c r="M69" s="13" t="s">
        <v>0</v>
      </c>
      <c r="N69" s="13" t="s">
        <v>0</v>
      </c>
      <c r="O69" s="13" t="s">
        <v>0</v>
      </c>
      <c r="P69" s="13" t="s">
        <v>0</v>
      </c>
    </row>
    <row r="70" spans="2:16" ht="15">
      <c r="B70" s="1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3" t="s">
        <v>0</v>
      </c>
      <c r="K70" s="13" t="s">
        <v>0</v>
      </c>
      <c r="L70" s="13" t="s">
        <v>0</v>
      </c>
      <c r="M70" s="13" t="s">
        <v>0</v>
      </c>
      <c r="N70" s="13" t="s">
        <v>0</v>
      </c>
      <c r="O70" s="13" t="s">
        <v>0</v>
      </c>
      <c r="P70" s="13" t="s">
        <v>0</v>
      </c>
    </row>
    <row r="71" spans="2:16" ht="15">
      <c r="B71" s="1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3" t="s">
        <v>0</v>
      </c>
      <c r="K71" s="13" t="s">
        <v>0</v>
      </c>
      <c r="L71" s="13" t="s">
        <v>0</v>
      </c>
      <c r="M71" s="13" t="s">
        <v>0</v>
      </c>
      <c r="N71" s="13" t="s">
        <v>0</v>
      </c>
      <c r="O71" s="13" t="s">
        <v>0</v>
      </c>
      <c r="P71" s="13" t="s">
        <v>0</v>
      </c>
    </row>
    <row r="72" spans="2:16" ht="15">
      <c r="B72" s="1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3" t="s">
        <v>0</v>
      </c>
      <c r="K72" s="13" t="s">
        <v>0</v>
      </c>
      <c r="L72" s="13" t="s">
        <v>0</v>
      </c>
      <c r="M72" s="13" t="s">
        <v>0</v>
      </c>
      <c r="N72" s="13" t="s">
        <v>0</v>
      </c>
      <c r="O72" s="13" t="s">
        <v>0</v>
      </c>
      <c r="P72" s="13" t="s">
        <v>0</v>
      </c>
    </row>
    <row r="73" spans="2:16" ht="15">
      <c r="B73" s="1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3" t="s">
        <v>0</v>
      </c>
      <c r="K73" s="13" t="s">
        <v>0</v>
      </c>
      <c r="L73" s="13" t="s">
        <v>0</v>
      </c>
      <c r="M73" s="13" t="s">
        <v>0</v>
      </c>
      <c r="N73" s="13" t="s">
        <v>0</v>
      </c>
      <c r="O73" s="13" t="s">
        <v>0</v>
      </c>
      <c r="P73" s="13" t="s">
        <v>0</v>
      </c>
    </row>
    <row r="74" spans="2:16" ht="15">
      <c r="B74" s="1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3" t="s">
        <v>0</v>
      </c>
      <c r="K74" s="13" t="s">
        <v>0</v>
      </c>
      <c r="L74" s="13" t="s">
        <v>0</v>
      </c>
      <c r="M74" s="13" t="s">
        <v>0</v>
      </c>
      <c r="N74" s="13" t="s">
        <v>0</v>
      </c>
      <c r="O74" s="13" t="s">
        <v>0</v>
      </c>
      <c r="P74" s="13" t="s">
        <v>0</v>
      </c>
    </row>
    <row r="75" spans="2:16" ht="15">
      <c r="B75" s="1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3" t="s">
        <v>0</v>
      </c>
      <c r="K75" s="13" t="s">
        <v>0</v>
      </c>
      <c r="L75" s="13" t="s">
        <v>0</v>
      </c>
      <c r="M75" s="13" t="s">
        <v>0</v>
      </c>
      <c r="N75" s="13" t="s">
        <v>0</v>
      </c>
      <c r="O75" s="13" t="s">
        <v>0</v>
      </c>
      <c r="P75" s="13" t="s">
        <v>0</v>
      </c>
    </row>
    <row r="76" spans="2:16" ht="15">
      <c r="B76" s="1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3" t="s">
        <v>0</v>
      </c>
      <c r="K76" s="13" t="s">
        <v>0</v>
      </c>
      <c r="L76" s="13" t="s">
        <v>0</v>
      </c>
      <c r="M76" s="13" t="s">
        <v>0</v>
      </c>
      <c r="N76" s="13" t="s">
        <v>0</v>
      </c>
      <c r="O76" s="13" t="s">
        <v>0</v>
      </c>
      <c r="P76" s="13" t="s">
        <v>0</v>
      </c>
    </row>
    <row r="77" spans="2:16" ht="15">
      <c r="B77" s="1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3" t="s">
        <v>0</v>
      </c>
      <c r="K77" s="13" t="s">
        <v>0</v>
      </c>
      <c r="L77" s="13" t="s">
        <v>0</v>
      </c>
      <c r="M77" s="13" t="s">
        <v>0</v>
      </c>
      <c r="N77" s="13" t="s">
        <v>0</v>
      </c>
      <c r="O77" s="13" t="s">
        <v>0</v>
      </c>
      <c r="P77" s="13" t="s">
        <v>0</v>
      </c>
    </row>
    <row r="78" spans="2:16" ht="15">
      <c r="B78" s="1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3" t="s">
        <v>0</v>
      </c>
      <c r="K78" s="13" t="s">
        <v>0</v>
      </c>
      <c r="L78" s="13" t="s">
        <v>0</v>
      </c>
      <c r="M78" s="13" t="s">
        <v>0</v>
      </c>
      <c r="N78" s="13" t="s">
        <v>0</v>
      </c>
      <c r="O78" s="13" t="s">
        <v>0</v>
      </c>
      <c r="P78" s="13" t="s">
        <v>0</v>
      </c>
    </row>
    <row r="79" spans="2:16" ht="15">
      <c r="B79" s="1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3" t="s">
        <v>0</v>
      </c>
      <c r="K79" s="13" t="s">
        <v>0</v>
      </c>
      <c r="L79" s="13" t="s">
        <v>0</v>
      </c>
      <c r="M79" s="13" t="s">
        <v>0</v>
      </c>
      <c r="N79" s="13" t="s">
        <v>0</v>
      </c>
      <c r="O79" s="13" t="s">
        <v>0</v>
      </c>
      <c r="P79" s="13" t="s">
        <v>0</v>
      </c>
    </row>
    <row r="80" spans="2:16" ht="15">
      <c r="B80" s="1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3" t="s">
        <v>0</v>
      </c>
      <c r="K80" s="13" t="s">
        <v>0</v>
      </c>
      <c r="L80" s="13" t="s">
        <v>0</v>
      </c>
      <c r="M80" s="13" t="s">
        <v>0</v>
      </c>
      <c r="N80" s="13" t="s">
        <v>0</v>
      </c>
      <c r="O80" s="13" t="s">
        <v>0</v>
      </c>
      <c r="P80" s="13" t="s">
        <v>0</v>
      </c>
    </row>
    <row r="81" spans="2:16" ht="15">
      <c r="B81" s="1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3" t="s">
        <v>0</v>
      </c>
      <c r="K81" s="13" t="s">
        <v>0</v>
      </c>
      <c r="L81" s="13" t="s">
        <v>0</v>
      </c>
      <c r="M81" s="13" t="s">
        <v>0</v>
      </c>
      <c r="N81" s="13" t="s">
        <v>0</v>
      </c>
      <c r="O81" s="13" t="s">
        <v>0</v>
      </c>
      <c r="P81" s="13" t="s">
        <v>0</v>
      </c>
    </row>
    <row r="82" spans="2:16" ht="15">
      <c r="B82" s="1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3" t="s">
        <v>0</v>
      </c>
      <c r="K82" s="13" t="s">
        <v>0</v>
      </c>
      <c r="L82" s="13" t="s">
        <v>0</v>
      </c>
      <c r="M82" s="13" t="s">
        <v>0</v>
      </c>
      <c r="N82" s="13" t="s">
        <v>0</v>
      </c>
      <c r="O82" s="13" t="s">
        <v>0</v>
      </c>
      <c r="P82" s="13" t="s">
        <v>0</v>
      </c>
    </row>
    <row r="83" spans="2:16" ht="15">
      <c r="B83" s="1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3" t="s">
        <v>0</v>
      </c>
      <c r="K83" s="13" t="s">
        <v>0</v>
      </c>
      <c r="L83" s="13" t="s">
        <v>0</v>
      </c>
      <c r="M83" s="13" t="s">
        <v>0</v>
      </c>
      <c r="N83" s="13" t="s">
        <v>0</v>
      </c>
      <c r="O83" s="13" t="s">
        <v>0</v>
      </c>
      <c r="P83" s="13" t="s">
        <v>0</v>
      </c>
    </row>
    <row r="84" spans="2:16" ht="15">
      <c r="B84" s="1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3" t="s">
        <v>0</v>
      </c>
      <c r="K84" s="13" t="s">
        <v>0</v>
      </c>
      <c r="L84" s="13" t="s">
        <v>0</v>
      </c>
      <c r="M84" s="13" t="s">
        <v>0</v>
      </c>
      <c r="N84" s="13" t="s">
        <v>0</v>
      </c>
      <c r="O84" s="13" t="s">
        <v>0</v>
      </c>
      <c r="P84" s="13" t="s">
        <v>0</v>
      </c>
    </row>
    <row r="85" spans="2:16" ht="15">
      <c r="B85" s="1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3" t="s">
        <v>0</v>
      </c>
      <c r="K85" s="13" t="s">
        <v>0</v>
      </c>
      <c r="L85" s="13" t="s">
        <v>0</v>
      </c>
      <c r="M85" s="13" t="s">
        <v>0</v>
      </c>
      <c r="N85" s="13" t="s">
        <v>0</v>
      </c>
      <c r="O85" s="13" t="s">
        <v>0</v>
      </c>
      <c r="P85" s="13" t="s">
        <v>0</v>
      </c>
    </row>
    <row r="86" spans="2:16" ht="15">
      <c r="B86" s="11" t="s">
        <v>0</v>
      </c>
      <c r="F86" s="1" t="s">
        <v>0</v>
      </c>
      <c r="G86" s="1" t="s">
        <v>0</v>
      </c>
      <c r="H86" s="1" t="s">
        <v>0</v>
      </c>
      <c r="I86" s="1" t="s">
        <v>0</v>
      </c>
      <c r="J86" s="13" t="s">
        <v>0</v>
      </c>
      <c r="K86" s="13" t="s">
        <v>0</v>
      </c>
      <c r="L86" s="13" t="s">
        <v>0</v>
      </c>
      <c r="M86" s="13" t="s">
        <v>0</v>
      </c>
      <c r="N86" s="13" t="s">
        <v>0</v>
      </c>
      <c r="O86" s="13" t="s">
        <v>0</v>
      </c>
      <c r="P86" s="13" t="s">
        <v>0</v>
      </c>
    </row>
    <row r="87" spans="2:16" ht="15">
      <c r="B87" s="11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13" t="s">
        <v>0</v>
      </c>
      <c r="K87" s="13" t="s">
        <v>0</v>
      </c>
      <c r="L87" s="13" t="s">
        <v>0</v>
      </c>
      <c r="M87" s="13" t="s">
        <v>0</v>
      </c>
      <c r="N87" s="13" t="s">
        <v>0</v>
      </c>
      <c r="O87" s="13" t="s">
        <v>0</v>
      </c>
      <c r="P87" s="13" t="s">
        <v>0</v>
      </c>
    </row>
    <row r="88" spans="2:16" ht="15">
      <c r="B88" s="1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3" t="s">
        <v>0</v>
      </c>
      <c r="K88" s="13" t="s">
        <v>0</v>
      </c>
      <c r="L88" s="13" t="s">
        <v>0</v>
      </c>
      <c r="M88" s="13" t="s">
        <v>0</v>
      </c>
      <c r="N88" s="13" t="s">
        <v>0</v>
      </c>
      <c r="O88" s="13" t="s">
        <v>0</v>
      </c>
      <c r="P88" s="13" t="s">
        <v>0</v>
      </c>
    </row>
    <row r="89" spans="2:16" ht="15">
      <c r="B89" s="1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3" t="s">
        <v>0</v>
      </c>
      <c r="K89" s="13" t="s">
        <v>0</v>
      </c>
      <c r="L89" s="13" t="s">
        <v>0</v>
      </c>
      <c r="M89" s="13" t="s">
        <v>0</v>
      </c>
      <c r="N89" s="13" t="s">
        <v>0</v>
      </c>
      <c r="O89" s="13" t="s">
        <v>0</v>
      </c>
      <c r="P89" s="13" t="s">
        <v>0</v>
      </c>
    </row>
    <row r="90" spans="2:16" ht="15">
      <c r="B90" s="1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3" t="s">
        <v>0</v>
      </c>
      <c r="K90" s="13" t="s">
        <v>0</v>
      </c>
      <c r="L90" s="13" t="s">
        <v>0</v>
      </c>
      <c r="M90" s="13" t="s">
        <v>0</v>
      </c>
      <c r="N90" s="13" t="s">
        <v>0</v>
      </c>
      <c r="O90" s="13" t="s">
        <v>0</v>
      </c>
      <c r="P90" s="13" t="s">
        <v>0</v>
      </c>
    </row>
    <row r="91" spans="2:16" ht="15">
      <c r="B91" s="1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3" t="s">
        <v>0</v>
      </c>
      <c r="K91" s="13" t="s">
        <v>0</v>
      </c>
      <c r="L91" s="13" t="s">
        <v>0</v>
      </c>
      <c r="M91" s="13" t="s">
        <v>0</v>
      </c>
      <c r="N91" s="13" t="s">
        <v>0</v>
      </c>
      <c r="O91" s="13" t="s">
        <v>0</v>
      </c>
      <c r="P91" s="13" t="s">
        <v>0</v>
      </c>
    </row>
    <row r="92" spans="2:16" ht="15">
      <c r="B92" s="1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3" t="s">
        <v>0</v>
      </c>
      <c r="K92" s="13" t="s">
        <v>0</v>
      </c>
      <c r="L92" s="13" t="s">
        <v>0</v>
      </c>
      <c r="M92" s="13" t="s">
        <v>0</v>
      </c>
      <c r="N92" s="13" t="s">
        <v>0</v>
      </c>
      <c r="O92" s="13" t="s">
        <v>0</v>
      </c>
      <c r="P92" s="13" t="s">
        <v>0</v>
      </c>
    </row>
    <row r="93" spans="2:16" ht="15">
      <c r="B93" s="1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3" t="s">
        <v>0</v>
      </c>
      <c r="K93" s="13" t="s">
        <v>0</v>
      </c>
      <c r="L93" s="13" t="s">
        <v>0</v>
      </c>
      <c r="M93" s="13" t="s">
        <v>0</v>
      </c>
      <c r="N93" s="13" t="s">
        <v>0</v>
      </c>
      <c r="O93" s="13" t="s">
        <v>0</v>
      </c>
      <c r="P93" s="13" t="s">
        <v>0</v>
      </c>
    </row>
    <row r="94" spans="2:16" ht="15">
      <c r="B94" s="1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3" t="s">
        <v>0</v>
      </c>
      <c r="K94" s="13" t="s">
        <v>0</v>
      </c>
      <c r="L94" s="13" t="s">
        <v>0</v>
      </c>
      <c r="M94" s="13" t="s">
        <v>0</v>
      </c>
      <c r="N94" s="13" t="s">
        <v>0</v>
      </c>
      <c r="O94" s="13" t="s">
        <v>0</v>
      </c>
      <c r="P94" s="13" t="s">
        <v>0</v>
      </c>
    </row>
    <row r="95" spans="2:16" ht="15">
      <c r="B95" s="1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3" t="s">
        <v>0</v>
      </c>
      <c r="K95" s="13" t="s">
        <v>0</v>
      </c>
      <c r="L95" s="13" t="s">
        <v>0</v>
      </c>
      <c r="M95" s="13" t="s">
        <v>0</v>
      </c>
      <c r="N95" s="13" t="s">
        <v>0</v>
      </c>
      <c r="O95" s="13" t="s">
        <v>0</v>
      </c>
      <c r="P95" s="13" t="s">
        <v>0</v>
      </c>
    </row>
    <row r="96" spans="2:16" ht="15">
      <c r="B96" s="1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3" t="s">
        <v>0</v>
      </c>
      <c r="K96" s="13" t="s">
        <v>0</v>
      </c>
      <c r="L96" s="13" t="s">
        <v>0</v>
      </c>
      <c r="M96" s="13" t="s">
        <v>0</v>
      </c>
      <c r="N96" s="13" t="s">
        <v>0</v>
      </c>
      <c r="O96" s="13" t="s">
        <v>0</v>
      </c>
      <c r="P96" s="13" t="s">
        <v>0</v>
      </c>
    </row>
    <row r="97" spans="2:16" ht="15">
      <c r="B97" s="1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3" t="s">
        <v>0</v>
      </c>
      <c r="K97" s="13" t="s">
        <v>0</v>
      </c>
      <c r="L97" s="13" t="s">
        <v>0</v>
      </c>
      <c r="M97" s="13" t="s">
        <v>0</v>
      </c>
      <c r="N97" s="13" t="s">
        <v>0</v>
      </c>
      <c r="O97" s="13" t="s">
        <v>0</v>
      </c>
      <c r="P97" s="13" t="s">
        <v>0</v>
      </c>
    </row>
    <row r="98" spans="2:16" ht="15">
      <c r="B98" s="1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3" t="s">
        <v>0</v>
      </c>
      <c r="K98" s="13" t="s">
        <v>0</v>
      </c>
      <c r="L98" s="13" t="s">
        <v>0</v>
      </c>
      <c r="M98" s="13" t="s">
        <v>0</v>
      </c>
      <c r="N98" s="13" t="s">
        <v>0</v>
      </c>
      <c r="O98" s="13" t="s">
        <v>0</v>
      </c>
      <c r="P98" s="13" t="s">
        <v>0</v>
      </c>
    </row>
    <row r="99" spans="2:16" ht="15">
      <c r="B99" s="1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0</v>
      </c>
    </row>
    <row r="100" spans="2:16" ht="15">
      <c r="B100" s="1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3" t="s">
        <v>0</v>
      </c>
      <c r="K100" s="13" t="s">
        <v>0</v>
      </c>
      <c r="L100" s="13" t="s">
        <v>0</v>
      </c>
      <c r="M100" s="13" t="s">
        <v>0</v>
      </c>
      <c r="N100" s="13" t="s">
        <v>0</v>
      </c>
      <c r="O100" s="13" t="s">
        <v>0</v>
      </c>
      <c r="P100" s="13" t="s">
        <v>0</v>
      </c>
    </row>
    <row r="101" spans="2:16" ht="15">
      <c r="B101" s="1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3" t="s">
        <v>0</v>
      </c>
      <c r="K101" s="13" t="s">
        <v>0</v>
      </c>
      <c r="L101" s="13" t="s">
        <v>0</v>
      </c>
      <c r="M101" s="13" t="s">
        <v>0</v>
      </c>
      <c r="N101" s="13" t="s">
        <v>0</v>
      </c>
      <c r="O101" s="13" t="s">
        <v>0</v>
      </c>
      <c r="P101" s="13" t="s">
        <v>0</v>
      </c>
    </row>
    <row r="102" spans="2:16" ht="15">
      <c r="B102" s="1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3" t="s">
        <v>0</v>
      </c>
      <c r="K102" s="13" t="s">
        <v>0</v>
      </c>
      <c r="L102" s="13" t="s">
        <v>0</v>
      </c>
      <c r="M102" s="13" t="s">
        <v>0</v>
      </c>
      <c r="N102" s="13" t="s">
        <v>0</v>
      </c>
      <c r="O102" s="13" t="s">
        <v>0</v>
      </c>
      <c r="P102" s="13" t="s">
        <v>0</v>
      </c>
    </row>
    <row r="103" spans="2:16" ht="15">
      <c r="B103" s="1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3" t="s">
        <v>0</v>
      </c>
      <c r="K103" s="13" t="s">
        <v>0</v>
      </c>
      <c r="L103" s="13" t="s">
        <v>0</v>
      </c>
      <c r="M103" s="13" t="s">
        <v>0</v>
      </c>
      <c r="N103" s="13" t="s">
        <v>0</v>
      </c>
      <c r="O103" s="13" t="s">
        <v>0</v>
      </c>
      <c r="P103" s="13" t="s">
        <v>0</v>
      </c>
    </row>
    <row r="104" spans="2:16" ht="15">
      <c r="B104" s="1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3" t="s">
        <v>0</v>
      </c>
      <c r="K104" s="13" t="s">
        <v>0</v>
      </c>
      <c r="L104" s="13" t="s">
        <v>0</v>
      </c>
      <c r="M104" s="13" t="s">
        <v>0</v>
      </c>
      <c r="N104" s="13" t="s">
        <v>0</v>
      </c>
      <c r="O104" s="13" t="s">
        <v>0</v>
      </c>
      <c r="P104" s="13" t="s">
        <v>0</v>
      </c>
    </row>
    <row r="105" spans="2:16" ht="15">
      <c r="B105" s="1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3" t="s">
        <v>0</v>
      </c>
      <c r="K105" s="13" t="s">
        <v>0</v>
      </c>
      <c r="L105" s="13" t="s">
        <v>0</v>
      </c>
      <c r="M105" s="13" t="s">
        <v>0</v>
      </c>
      <c r="N105" s="13" t="s">
        <v>0</v>
      </c>
      <c r="O105" s="13" t="s">
        <v>0</v>
      </c>
      <c r="P105" s="13" t="s">
        <v>0</v>
      </c>
    </row>
    <row r="106" spans="2:16" ht="15">
      <c r="B106" s="1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3" t="s">
        <v>0</v>
      </c>
      <c r="K106" s="13" t="s">
        <v>0</v>
      </c>
      <c r="L106" s="13" t="s">
        <v>0</v>
      </c>
      <c r="M106" s="13" t="s">
        <v>0</v>
      </c>
      <c r="N106" s="13" t="s">
        <v>0</v>
      </c>
      <c r="O106" s="13" t="s">
        <v>0</v>
      </c>
      <c r="P106" s="13" t="s">
        <v>0</v>
      </c>
    </row>
    <row r="107" ht="15">
      <c r="B107" s="11" t="s">
        <v>0</v>
      </c>
    </row>
    <row r="108" ht="15">
      <c r="B108" s="11" t="s">
        <v>0</v>
      </c>
    </row>
    <row r="109" ht="15">
      <c r="B109" s="11" t="s">
        <v>0</v>
      </c>
    </row>
    <row r="110" ht="15">
      <c r="B110" s="11" t="s">
        <v>0</v>
      </c>
    </row>
    <row r="111" ht="15">
      <c r="B111" s="11" t="s">
        <v>0</v>
      </c>
    </row>
    <row r="112" ht="15">
      <c r="B112" s="11" t="s">
        <v>0</v>
      </c>
    </row>
    <row r="113" ht="15">
      <c r="B113" s="11" t="s">
        <v>0</v>
      </c>
    </row>
    <row r="114" ht="15">
      <c r="B114" s="11" t="s">
        <v>0</v>
      </c>
    </row>
    <row r="115" ht="15">
      <c r="B115" s="11" t="s">
        <v>0</v>
      </c>
    </row>
    <row r="116" ht="15">
      <c r="B116" s="11" t="s">
        <v>0</v>
      </c>
    </row>
    <row r="117" ht="15">
      <c r="B117" s="11" t="s">
        <v>0</v>
      </c>
    </row>
    <row r="118" ht="15">
      <c r="B118" s="11" t="s">
        <v>0</v>
      </c>
    </row>
    <row r="119" ht="15">
      <c r="B119" s="11" t="s">
        <v>0</v>
      </c>
    </row>
    <row r="120" ht="15">
      <c r="B120" s="11" t="s">
        <v>0</v>
      </c>
    </row>
    <row r="121" ht="15">
      <c r="B121" s="11" t="s">
        <v>0</v>
      </c>
    </row>
    <row r="122" ht="15">
      <c r="B122" s="11" t="s">
        <v>0</v>
      </c>
    </row>
    <row r="123" ht="15">
      <c r="B123" s="11" t="s">
        <v>0</v>
      </c>
    </row>
    <row r="124" ht="15">
      <c r="B124" s="11" t="s">
        <v>0</v>
      </c>
    </row>
    <row r="125" ht="15">
      <c r="B125" s="11" t="s">
        <v>0</v>
      </c>
    </row>
    <row r="126" ht="15">
      <c r="B126" s="11" t="s">
        <v>0</v>
      </c>
    </row>
    <row r="127" ht="15">
      <c r="B127" s="11" t="s">
        <v>0</v>
      </c>
    </row>
    <row r="128" ht="15">
      <c r="B128" s="11" t="s">
        <v>0</v>
      </c>
    </row>
    <row r="129" ht="15">
      <c r="B129" s="11" t="s">
        <v>0</v>
      </c>
    </row>
    <row r="130" ht="15">
      <c r="B130" s="11" t="s">
        <v>0</v>
      </c>
    </row>
    <row r="131" ht="15">
      <c r="B131" s="11" t="s">
        <v>0</v>
      </c>
    </row>
    <row r="132" ht="15">
      <c r="B132" s="11" t="s">
        <v>0</v>
      </c>
    </row>
    <row r="133" ht="15">
      <c r="B133" s="11" t="s">
        <v>0</v>
      </c>
    </row>
    <row r="134" ht="15">
      <c r="B134" s="11" t="s">
        <v>0</v>
      </c>
    </row>
    <row r="135" ht="15">
      <c r="B135" s="11" t="s">
        <v>0</v>
      </c>
    </row>
    <row r="136" ht="15">
      <c r="B136" s="11" t="s">
        <v>0</v>
      </c>
    </row>
    <row r="137" ht="15">
      <c r="B137" s="11" t="s">
        <v>0</v>
      </c>
    </row>
    <row r="138" ht="15">
      <c r="B138" s="11" t="s">
        <v>0</v>
      </c>
    </row>
    <row r="139" ht="15">
      <c r="B139" s="11" t="s">
        <v>0</v>
      </c>
    </row>
    <row r="140" ht="15">
      <c r="B140" s="11" t="s">
        <v>0</v>
      </c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H36"/>
  <sheetViews>
    <sheetView zoomScalePageLayoutView="0" workbookViewId="0" topLeftCell="A13">
      <selection activeCell="K4" sqref="K4"/>
    </sheetView>
  </sheetViews>
  <sheetFormatPr defaultColWidth="11.421875" defaultRowHeight="15"/>
  <cols>
    <col min="1" max="1" width="16.421875" style="391" customWidth="1"/>
    <col min="2" max="4" width="11.421875" style="391" customWidth="1"/>
    <col min="5" max="5" width="15.140625" style="391" customWidth="1"/>
    <col min="6" max="6" width="15.421875" style="391" customWidth="1"/>
    <col min="7" max="8" width="0" style="391" hidden="1" customWidth="1"/>
    <col min="9" max="16384" width="11.421875" style="391" customWidth="1"/>
  </cols>
  <sheetData>
    <row r="1" ht="15">
      <c r="A1" s="406" t="s">
        <v>231</v>
      </c>
    </row>
    <row r="2" spans="1:2" ht="15">
      <c r="A2" s="415" t="s">
        <v>178</v>
      </c>
      <c r="B2" s="391" t="s">
        <v>200</v>
      </c>
    </row>
    <row r="3" ht="15">
      <c r="A3" s="415" t="s">
        <v>232</v>
      </c>
    </row>
    <row r="4" spans="1:4" ht="15">
      <c r="A4" s="392" t="s">
        <v>191</v>
      </c>
      <c r="B4" s="393"/>
      <c r="C4" s="393"/>
      <c r="D4" s="393"/>
    </row>
    <row r="5" spans="1:5" ht="15">
      <c r="A5" s="394"/>
      <c r="E5" s="395" t="s">
        <v>0</v>
      </c>
    </row>
    <row r="6" spans="1:6" ht="42" customHeight="1">
      <c r="A6" s="391" t="s">
        <v>0</v>
      </c>
      <c r="E6" s="396"/>
      <c r="F6" s="397"/>
    </row>
    <row r="7" spans="1:6" ht="99" customHeight="1">
      <c r="A7" s="391" t="s">
        <v>36</v>
      </c>
      <c r="B7" s="391" t="s">
        <v>80</v>
      </c>
      <c r="C7" s="391" t="s">
        <v>81</v>
      </c>
      <c r="E7" s="398" t="s">
        <v>215</v>
      </c>
      <c r="F7" s="399" t="s">
        <v>216</v>
      </c>
    </row>
    <row r="8" spans="1:8" ht="15">
      <c r="A8" s="391" t="s">
        <v>22</v>
      </c>
      <c r="B8" s="391">
        <v>3</v>
      </c>
      <c r="C8" s="391">
        <v>1</v>
      </c>
      <c r="D8" s="391" t="str">
        <f aca="true" t="shared" si="0" ref="D8:D27">CONCATENATE(A8,C8)</f>
        <v>Sweden1</v>
      </c>
      <c r="E8" s="400">
        <v>21.822278063248625</v>
      </c>
      <c r="F8" s="401">
        <v>73.39205345532649</v>
      </c>
      <c r="G8" s="205" t="str">
        <f>VLOOKUP(A8,Country!$A$4:$B$43,2,FALSE)</f>
        <v>Suède</v>
      </c>
      <c r="H8" s="205" t="str">
        <f aca="true" t="shared" si="1" ref="H8:H27">CONCATENATE(G8,C8)</f>
        <v>Suède1</v>
      </c>
    </row>
    <row r="9" spans="1:8" ht="15">
      <c r="A9" s="391" t="s">
        <v>16</v>
      </c>
      <c r="B9" s="391">
        <v>1</v>
      </c>
      <c r="C9" s="391">
        <v>2</v>
      </c>
      <c r="D9" s="391" t="str">
        <f t="shared" si="0"/>
        <v>Netherlands2</v>
      </c>
      <c r="E9" s="400">
        <v>24.693976357903434</v>
      </c>
      <c r="F9" s="401">
        <v>44.574384855320666</v>
      </c>
      <c r="G9" s="205" t="str">
        <f>VLOOKUP(A9,Country!$A$4:$B$43,2,FALSE)</f>
        <v>Pays-Bas</v>
      </c>
      <c r="H9" s="205" t="str">
        <f t="shared" si="1"/>
        <v>Pays-Bas2</v>
      </c>
    </row>
    <row r="10" spans="1:8" ht="15">
      <c r="A10" s="391" t="s">
        <v>24</v>
      </c>
      <c r="B10" s="391">
        <v>2</v>
      </c>
      <c r="C10" s="391">
        <v>3</v>
      </c>
      <c r="D10" s="391" t="str">
        <f t="shared" si="0"/>
        <v>United Kingdom3</v>
      </c>
      <c r="E10" s="400">
        <v>28.445423362353704</v>
      </c>
      <c r="F10" s="401">
        <v>49.27182557393208</v>
      </c>
      <c r="G10" s="205" t="str">
        <f>VLOOKUP(A10,Country!$A$4:$B$43,2,FALSE)</f>
        <v>Royaume-Uni</v>
      </c>
      <c r="H10" s="205" t="str">
        <f t="shared" si="1"/>
        <v>Royaume-Uni3</v>
      </c>
    </row>
    <row r="11" spans="1:8" ht="15">
      <c r="A11" s="391" t="s">
        <v>11</v>
      </c>
      <c r="B11" s="391">
        <v>2</v>
      </c>
      <c r="C11" s="391">
        <v>3</v>
      </c>
      <c r="D11" s="391" t="str">
        <f t="shared" si="0"/>
        <v>Finland3</v>
      </c>
      <c r="E11" s="400">
        <v>33.14628201259806</v>
      </c>
      <c r="F11" s="401">
        <v>55.03382795324217</v>
      </c>
      <c r="G11" s="205" t="str">
        <f>VLOOKUP(A11,Country!$A$4:$B$43,2,FALSE)</f>
        <v>Finlande</v>
      </c>
      <c r="H11" s="205" t="str">
        <f t="shared" si="1"/>
        <v>Finlande3</v>
      </c>
    </row>
    <row r="12" spans="1:8" ht="15">
      <c r="A12" s="391" t="s">
        <v>53</v>
      </c>
      <c r="D12" s="391" t="str">
        <f t="shared" si="0"/>
        <v>Slovak Republic</v>
      </c>
      <c r="E12" s="400">
        <v>40.898896658077916</v>
      </c>
      <c r="F12" s="401">
        <v>44.03840928452234</v>
      </c>
      <c r="G12" s="205" t="str">
        <f>VLOOKUP(A12,Country!$A$4:$B$43,2,FALSE)</f>
        <v>Rép. slovaque</v>
      </c>
      <c r="H12" s="205" t="str">
        <f t="shared" si="1"/>
        <v>Rép. slovaque</v>
      </c>
    </row>
    <row r="13" spans="1:8" ht="15">
      <c r="A13" s="391" t="s">
        <v>8</v>
      </c>
      <c r="B13" s="391">
        <v>1</v>
      </c>
      <c r="C13" s="391">
        <v>2</v>
      </c>
      <c r="D13" s="391" t="str">
        <f t="shared" si="0"/>
        <v>Canada2</v>
      </c>
      <c r="E13" s="400">
        <v>45.6481441601019</v>
      </c>
      <c r="F13" s="401">
        <v>42.328333123983654</v>
      </c>
      <c r="G13" s="205" t="str">
        <f>VLOOKUP(A13,Country!$A$4:$B$43,2,FALSE)</f>
        <v>Canada</v>
      </c>
      <c r="H13" s="205" t="str">
        <f t="shared" si="1"/>
        <v>Canada2</v>
      </c>
    </row>
    <row r="14" spans="1:8" ht="15">
      <c r="A14" s="391" t="s">
        <v>6</v>
      </c>
      <c r="D14" s="391" t="str">
        <f t="shared" si="0"/>
        <v>Austria</v>
      </c>
      <c r="E14" s="400">
        <v>47.58165411355889</v>
      </c>
      <c r="F14" s="401">
        <v>41.926047583045005</v>
      </c>
      <c r="G14" s="205" t="str">
        <f>VLOOKUP(A14,Country!$A$4:$B$43,2,FALSE)</f>
        <v>Autriche</v>
      </c>
      <c r="H14" s="205" t="str">
        <f t="shared" si="1"/>
        <v>Autriche</v>
      </c>
    </row>
    <row r="15" spans="1:8" ht="15">
      <c r="A15" s="391" t="s">
        <v>5</v>
      </c>
      <c r="D15" s="391" t="str">
        <f t="shared" si="0"/>
        <v>Australia</v>
      </c>
      <c r="E15" s="400">
        <v>48.38691963427693</v>
      </c>
      <c r="F15" s="401">
        <v>38.066866185259414</v>
      </c>
      <c r="G15" s="205" t="str">
        <f>VLOOKUP(A15,Country!$A$4:$B$43,2,FALSE)</f>
        <v>Australie</v>
      </c>
      <c r="H15" s="205" t="str">
        <f t="shared" si="1"/>
        <v>Australie</v>
      </c>
    </row>
    <row r="16" spans="1:8" ht="15">
      <c r="A16" s="391" t="s">
        <v>13</v>
      </c>
      <c r="D16" s="391" t="str">
        <f t="shared" si="0"/>
        <v>Germany</v>
      </c>
      <c r="E16" s="400">
        <v>48.918554494933936</v>
      </c>
      <c r="F16" s="401">
        <v>45.36849133050016</v>
      </c>
      <c r="G16" s="205" t="str">
        <f>VLOOKUP(A16,Country!$A$4:$B$43,2,FALSE)</f>
        <v>Allemagne</v>
      </c>
      <c r="H16" s="205" t="str">
        <f t="shared" si="1"/>
        <v>Allemagne</v>
      </c>
    </row>
    <row r="17" spans="1:8" ht="15">
      <c r="A17" s="391" t="s">
        <v>29</v>
      </c>
      <c r="D17" s="391" t="str">
        <f t="shared" si="0"/>
        <v>Korea</v>
      </c>
      <c r="E17" s="400">
        <v>50.30345078221536</v>
      </c>
      <c r="F17" s="401">
        <v>29.77905469117684</v>
      </c>
      <c r="G17" s="205" t="str">
        <f>VLOOKUP(A17,Country!$A$4:$B$43,2,FALSE)</f>
        <v>Corée</v>
      </c>
      <c r="H17" s="205" t="str">
        <f t="shared" si="1"/>
        <v>Corée</v>
      </c>
    </row>
    <row r="18" spans="1:8" ht="15">
      <c r="A18" s="391" t="s">
        <v>28</v>
      </c>
      <c r="D18" s="391" t="str">
        <f t="shared" si="0"/>
        <v>Slovenia</v>
      </c>
      <c r="E18" s="400">
        <v>51.00263522655589</v>
      </c>
      <c r="F18" s="401">
        <v>40.56008388977279</v>
      </c>
      <c r="G18" s="205" t="str">
        <f>VLOOKUP(A18,Country!$A$4:$B$43,2,FALSE)</f>
        <v>Slovénie</v>
      </c>
      <c r="H18" s="205" t="str">
        <f t="shared" si="1"/>
        <v>Slovénie</v>
      </c>
    </row>
    <row r="19" spans="1:8" ht="15">
      <c r="A19" s="391" t="s">
        <v>26</v>
      </c>
      <c r="D19" s="391" t="str">
        <f t="shared" si="0"/>
        <v>OECD average</v>
      </c>
      <c r="E19" s="400">
        <v>51.7221737412859</v>
      </c>
      <c r="F19" s="401">
        <v>40.6138883418403</v>
      </c>
      <c r="G19" s="205" t="str">
        <f>VLOOKUP(A19,Country!$A$4:$B$43,2,FALSE)</f>
        <v>Moyenne de l'OCDE</v>
      </c>
      <c r="H19" s="205" t="str">
        <f t="shared" si="1"/>
        <v>Moyenne de l'OCDE</v>
      </c>
    </row>
    <row r="20" spans="1:8" ht="15">
      <c r="A20" s="391" t="s">
        <v>7</v>
      </c>
      <c r="B20" s="391">
        <v>1</v>
      </c>
      <c r="C20" s="391">
        <v>2</v>
      </c>
      <c r="D20" s="391" t="str">
        <f t="shared" si="0"/>
        <v>Belgium2</v>
      </c>
      <c r="E20" s="400">
        <v>52.18488843966206</v>
      </c>
      <c r="F20" s="401">
        <v>40.52940868284913</v>
      </c>
      <c r="G20" s="205" t="str">
        <f>VLOOKUP(A20,Country!$A$4:$B$43,2,FALSE)</f>
        <v>Belgique</v>
      </c>
      <c r="H20" s="205" t="str">
        <f t="shared" si="1"/>
        <v>Belgique2</v>
      </c>
    </row>
    <row r="21" spans="1:8" ht="15">
      <c r="A21" s="391" t="s">
        <v>12</v>
      </c>
      <c r="B21" s="391">
        <v>2</v>
      </c>
      <c r="C21" s="391">
        <v>3</v>
      </c>
      <c r="D21" s="391" t="str">
        <f t="shared" si="0"/>
        <v>France3</v>
      </c>
      <c r="E21" s="400">
        <v>55.13534649338647</v>
      </c>
      <c r="F21" s="401">
        <v>35.08409505249141</v>
      </c>
      <c r="G21" s="205" t="str">
        <f>VLOOKUP(A21,Country!$A$4:$B$43,2,FALSE)</f>
        <v>France</v>
      </c>
      <c r="H21" s="205" t="str">
        <f t="shared" si="1"/>
        <v>France3</v>
      </c>
    </row>
    <row r="22" spans="1:8" ht="15">
      <c r="A22" s="391" t="s">
        <v>21</v>
      </c>
      <c r="D22" s="391" t="str">
        <f t="shared" si="0"/>
        <v>Spain</v>
      </c>
      <c r="E22" s="400">
        <v>59.04733319798945</v>
      </c>
      <c r="F22" s="401">
        <v>30.901502068717335</v>
      </c>
      <c r="G22" s="205" t="str">
        <f>VLOOKUP(A22,Country!$A$4:$B$43,2,FALSE)</f>
        <v>Espagne</v>
      </c>
      <c r="H22" s="205" t="str">
        <f t="shared" si="1"/>
        <v>Espagne</v>
      </c>
    </row>
    <row r="23" spans="1:8" ht="15">
      <c r="A23" s="391" t="s">
        <v>20</v>
      </c>
      <c r="D23" s="391" t="str">
        <f t="shared" si="0"/>
        <v>Portugal</v>
      </c>
      <c r="E23" s="400">
        <v>67.19535453098284</v>
      </c>
      <c r="F23" s="401">
        <v>26.448568135488628</v>
      </c>
      <c r="G23" s="205" t="str">
        <f>VLOOKUP(A23,Country!$A$4:$B$43,2,FALSE)</f>
        <v>Portugal</v>
      </c>
      <c r="H23" s="205" t="str">
        <f t="shared" si="1"/>
        <v>Portugal</v>
      </c>
    </row>
    <row r="24" spans="1:8" ht="15">
      <c r="A24" s="391" t="s">
        <v>19</v>
      </c>
      <c r="B24" s="391">
        <v>2</v>
      </c>
      <c r="C24" s="391">
        <v>3</v>
      </c>
      <c r="D24" s="391" t="str">
        <f t="shared" si="0"/>
        <v>Poland3</v>
      </c>
      <c r="E24" s="400">
        <v>69.67711551662069</v>
      </c>
      <c r="F24" s="401">
        <v>21.82497027130252</v>
      </c>
      <c r="G24" s="205" t="str">
        <f>VLOOKUP(A24,Country!$A$4:$B$43,2,FALSE)</f>
        <v>Pologne</v>
      </c>
      <c r="H24" s="205" t="str">
        <f t="shared" si="1"/>
        <v>Pologne3</v>
      </c>
    </row>
    <row r="25" spans="1:8" ht="15">
      <c r="A25" s="391" t="s">
        <v>74</v>
      </c>
      <c r="B25" s="391">
        <v>2</v>
      </c>
      <c r="C25" s="391">
        <v>3</v>
      </c>
      <c r="D25" s="391" t="str">
        <f t="shared" si="0"/>
        <v>Italy3</v>
      </c>
      <c r="E25" s="400">
        <v>71.04362507329519</v>
      </c>
      <c r="F25" s="401">
        <v>22.200720769425764</v>
      </c>
      <c r="G25" s="205" t="str">
        <f>VLOOKUP(A25,Country!$A$4:$B$43,2,FALSE)</f>
        <v>Italie</v>
      </c>
      <c r="H25" s="205" t="str">
        <f t="shared" si="1"/>
        <v>Italie3</v>
      </c>
    </row>
    <row r="26" spans="1:8" ht="15">
      <c r="A26" s="391" t="s">
        <v>14</v>
      </c>
      <c r="D26" s="391" t="str">
        <f t="shared" si="0"/>
        <v>Greece</v>
      </c>
      <c r="E26" s="400">
        <v>80.4731368010665</v>
      </c>
      <c r="F26" s="401">
        <v>14.462106955684426</v>
      </c>
      <c r="G26" s="205" t="str">
        <f>VLOOKUP(A26,Country!$A$4:$B$43,2,FALSE)</f>
        <v>Grèce</v>
      </c>
      <c r="H26" s="205" t="str">
        <f t="shared" si="1"/>
        <v>Grèce</v>
      </c>
    </row>
    <row r="27" spans="1:8" ht="15">
      <c r="A27" s="391" t="s">
        <v>15</v>
      </c>
      <c r="B27" s="391">
        <v>2</v>
      </c>
      <c r="C27" s="391">
        <v>3</v>
      </c>
      <c r="D27" s="391" t="str">
        <f t="shared" si="0"/>
        <v>Hungary3</v>
      </c>
      <c r="E27" s="400">
        <v>86.39674765087362</v>
      </c>
      <c r="F27" s="401">
        <v>8.959569447777472</v>
      </c>
      <c r="G27" s="205" t="str">
        <f>VLOOKUP(A27,Country!$A$4:$B$43,2,FALSE)</f>
        <v>Hongrie</v>
      </c>
      <c r="H27" s="205" t="str">
        <f t="shared" si="1"/>
        <v>Hongrie3</v>
      </c>
    </row>
    <row r="29" spans="2:8" ht="60">
      <c r="B29" s="398" t="s">
        <v>217</v>
      </c>
      <c r="C29" s="398" t="s">
        <v>218</v>
      </c>
      <c r="E29" s="395"/>
      <c r="F29" s="395"/>
      <c r="H29" s="397" t="s">
        <v>157</v>
      </c>
    </row>
    <row r="30" spans="2:8" ht="60">
      <c r="B30" s="398" t="s">
        <v>219</v>
      </c>
      <c r="C30" s="398" t="s">
        <v>220</v>
      </c>
      <c r="H30" s="397" t="s">
        <v>153</v>
      </c>
    </row>
    <row r="31" spans="2:8" ht="60">
      <c r="B31" s="398" t="s">
        <v>137</v>
      </c>
      <c r="C31" s="398" t="s">
        <v>163</v>
      </c>
      <c r="H31" s="397" t="s">
        <v>164</v>
      </c>
    </row>
    <row r="32" ht="15">
      <c r="A32" s="402" t="s">
        <v>221</v>
      </c>
    </row>
    <row r="33" ht="15">
      <c r="A33" s="402" t="s">
        <v>222</v>
      </c>
    </row>
    <row r="35" ht="15">
      <c r="A35" s="402"/>
    </row>
    <row r="36" ht="15">
      <c r="A36" s="403"/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rgb="FFFFC000"/>
  </sheetPr>
  <dimension ref="A1:I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58" customWidth="1"/>
  </cols>
  <sheetData>
    <row r="1" ht="12.75">
      <c r="A1" s="406"/>
    </row>
    <row r="2" ht="12.75">
      <c r="A2" s="407"/>
    </row>
    <row r="3" ht="12.75">
      <c r="A3" s="407"/>
    </row>
    <row r="4" spans="1:9" ht="15" customHeight="1">
      <c r="A4" s="465" t="s">
        <v>213</v>
      </c>
      <c r="B4" s="465"/>
      <c r="C4" s="465"/>
      <c r="D4" s="465"/>
      <c r="E4" s="465"/>
      <c r="F4" s="465"/>
      <c r="G4" s="465"/>
      <c r="H4" s="465"/>
      <c r="I4" s="465"/>
    </row>
    <row r="5" spans="1:9" ht="22.5" customHeight="1">
      <c r="A5" s="465"/>
      <c r="B5" s="465"/>
      <c r="C5" s="465"/>
      <c r="D5" s="465"/>
      <c r="E5" s="465"/>
      <c r="F5" s="465"/>
      <c r="G5" s="465"/>
      <c r="H5" s="465"/>
      <c r="I5" s="465"/>
    </row>
    <row r="50" ht="12.75">
      <c r="A50" s="175" t="s">
        <v>155</v>
      </c>
    </row>
    <row r="51" ht="12.75">
      <c r="A51" s="175" t="s">
        <v>136</v>
      </c>
    </row>
    <row r="52" ht="12.75">
      <c r="A52" s="175" t="s">
        <v>165</v>
      </c>
    </row>
    <row r="53" ht="12.75">
      <c r="A53" s="76" t="s">
        <v>199</v>
      </c>
    </row>
    <row r="54" ht="15">
      <c r="A54" s="391" t="s">
        <v>214</v>
      </c>
    </row>
    <row r="55" ht="12.75">
      <c r="A55" s="77" t="s">
        <v>0</v>
      </c>
    </row>
  </sheetData>
  <sheetProtection/>
  <mergeCells count="1">
    <mergeCell ref="A4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K109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3.28125" style="11" customWidth="1"/>
    <col min="2" max="5" width="11.421875" style="11" customWidth="1"/>
    <col min="6" max="9" width="7.421875" style="11" customWidth="1"/>
    <col min="10" max="10" width="12.00390625" style="11" hidden="1" customWidth="1"/>
    <col min="11" max="11" width="0" style="11" hidden="1" customWidth="1"/>
    <col min="12" max="16384" width="11.421875" style="11" customWidth="1"/>
  </cols>
  <sheetData>
    <row r="1" ht="15">
      <c r="A1" s="412" t="s">
        <v>231</v>
      </c>
    </row>
    <row r="2" spans="1:2" ht="15">
      <c r="A2" s="414" t="s">
        <v>178</v>
      </c>
      <c r="B2" s="11" t="s">
        <v>200</v>
      </c>
    </row>
    <row r="3" ht="15">
      <c r="A3" s="414" t="s">
        <v>232</v>
      </c>
    </row>
    <row r="4" spans="1:2" ht="15">
      <c r="A4" s="174"/>
      <c r="B4" s="404" t="s">
        <v>223</v>
      </c>
    </row>
    <row r="5" ht="15">
      <c r="A5" s="174"/>
    </row>
    <row r="6" spans="1:11" ht="15" customHeight="1" hidden="1">
      <c r="A6" s="97"/>
      <c r="B6" s="235" t="s">
        <v>192</v>
      </c>
      <c r="C6" s="217"/>
      <c r="D6" s="217"/>
      <c r="E6" s="216"/>
      <c r="F6" s="216"/>
      <c r="G6" s="216"/>
      <c r="H6" s="216"/>
      <c r="I6" s="216"/>
      <c r="J6" s="216"/>
      <c r="K6" s="216"/>
    </row>
    <row r="7" spans="2:11" ht="15" customHeight="1"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2:11" ht="15"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0" ht="15">
      <c r="A9" s="49"/>
      <c r="E9" s="78"/>
      <c r="F9" s="218"/>
      <c r="G9" s="218"/>
      <c r="H9" s="218"/>
      <c r="I9" s="218"/>
      <c r="J9" s="51"/>
    </row>
    <row r="10" spans="1:10" ht="15">
      <c r="A10" s="12"/>
      <c r="B10" s="18"/>
      <c r="C10" s="18"/>
      <c r="D10" s="18"/>
      <c r="E10" s="18"/>
      <c r="F10" s="11">
        <v>11</v>
      </c>
      <c r="G10" s="11">
        <v>12</v>
      </c>
      <c r="H10" s="11">
        <v>13</v>
      </c>
      <c r="I10" s="11">
        <v>14</v>
      </c>
      <c r="J10" s="14"/>
    </row>
    <row r="11" spans="1:9" s="18" customFormat="1" ht="56.25">
      <c r="A11" s="12"/>
      <c r="C11" s="11" t="s">
        <v>80</v>
      </c>
      <c r="D11" s="11" t="s">
        <v>81</v>
      </c>
      <c r="F11" s="18" t="s">
        <v>225</v>
      </c>
      <c r="G11" s="18" t="s">
        <v>226</v>
      </c>
      <c r="H11" s="18" t="s">
        <v>227</v>
      </c>
      <c r="I11" s="18" t="s">
        <v>228</v>
      </c>
    </row>
    <row r="12" spans="2:11" ht="16.5" customHeight="1">
      <c r="B12" s="11" t="s">
        <v>24</v>
      </c>
      <c r="E12" s="11" t="str">
        <f aca="true" t="shared" si="0" ref="E12:E31">CONCATENATE(B12,D12)</f>
        <v>United Kingdom</v>
      </c>
      <c r="F12" s="1" t="s">
        <v>64</v>
      </c>
      <c r="G12" s="1" t="s">
        <v>64</v>
      </c>
      <c r="H12" s="1">
        <v>57.15275700798756</v>
      </c>
      <c r="I12" s="1">
        <v>32.36940733690575</v>
      </c>
      <c r="J12" s="219" t="str">
        <f>VLOOKUP(B12,Country!$A$4:$B$43,2,FALSE)</f>
        <v>Royaume-Uni</v>
      </c>
      <c r="K12" s="220" t="str">
        <f aca="true" t="shared" si="1" ref="K12:K31">CONCATENATE(J12,D12)</f>
        <v>Royaume-Uni</v>
      </c>
    </row>
    <row r="13" spans="1:11" ht="15">
      <c r="A13" s="86"/>
      <c r="B13" s="11" t="s">
        <v>22</v>
      </c>
      <c r="C13" s="11">
        <v>3</v>
      </c>
      <c r="D13" s="11">
        <v>1</v>
      </c>
      <c r="E13" s="11" t="str">
        <f t="shared" si="0"/>
        <v>Sweden1</v>
      </c>
      <c r="F13" s="1">
        <v>66.70937314995018</v>
      </c>
      <c r="G13" s="1">
        <v>86.10803467832113</v>
      </c>
      <c r="H13" s="1">
        <v>87.71007826873262</v>
      </c>
      <c r="I13" s="1">
        <v>70.0534372371516</v>
      </c>
      <c r="J13" s="219" t="str">
        <f>VLOOKUP(B13,Country!$A$4:$B$43,2,FALSE)</f>
        <v>Suède</v>
      </c>
      <c r="K13" s="220" t="str">
        <f t="shared" si="1"/>
        <v>Suède1</v>
      </c>
    </row>
    <row r="14" spans="1:11" ht="15">
      <c r="A14" s="85"/>
      <c r="B14" s="11" t="s">
        <v>11</v>
      </c>
      <c r="C14" s="11">
        <v>2</v>
      </c>
      <c r="D14" s="11">
        <v>2</v>
      </c>
      <c r="E14" s="11" t="str">
        <f t="shared" si="0"/>
        <v>Finland2</v>
      </c>
      <c r="F14" s="1">
        <v>44.69949548940083</v>
      </c>
      <c r="G14" s="1">
        <v>70.45043929480192</v>
      </c>
      <c r="H14" s="1">
        <v>71.65227927465597</v>
      </c>
      <c r="I14" s="1">
        <v>57.91663864295307</v>
      </c>
      <c r="J14" s="219" t="str">
        <f>VLOOKUP(B14,Country!$A$4:$B$43,2,FALSE)</f>
        <v>Finlande</v>
      </c>
      <c r="K14" s="220" t="str">
        <f t="shared" si="1"/>
        <v>Finlande2</v>
      </c>
    </row>
    <row r="15" spans="1:11" ht="15">
      <c r="A15" s="86"/>
      <c r="B15" s="11" t="s">
        <v>13</v>
      </c>
      <c r="E15" s="11" t="str">
        <f t="shared" si="0"/>
        <v>Germany</v>
      </c>
      <c r="F15" s="1">
        <v>40.50589499130776</v>
      </c>
      <c r="G15" s="1">
        <v>67.93585522824492</v>
      </c>
      <c r="H15" s="1">
        <v>75.05273010732624</v>
      </c>
      <c r="I15" s="1">
        <v>33.0104401142407</v>
      </c>
      <c r="J15" s="219" t="str">
        <f>VLOOKUP(B15,Country!$A$4:$B$43,2,FALSE)</f>
        <v>Allemagne</v>
      </c>
      <c r="K15" s="220" t="str">
        <f t="shared" si="1"/>
        <v>Allemagne</v>
      </c>
    </row>
    <row r="16" spans="1:11" ht="15">
      <c r="A16" s="86"/>
      <c r="B16" s="11" t="s">
        <v>8</v>
      </c>
      <c r="C16" s="11">
        <v>1</v>
      </c>
      <c r="D16" s="11">
        <v>3</v>
      </c>
      <c r="E16" s="11" t="str">
        <f t="shared" si="0"/>
        <v>Canada3</v>
      </c>
      <c r="F16" s="1">
        <v>27.217342260008564</v>
      </c>
      <c r="G16" s="1">
        <v>67.74662269566096</v>
      </c>
      <c r="H16" s="1">
        <v>70.34630394514586</v>
      </c>
      <c r="I16" s="1">
        <v>41.11223072083278</v>
      </c>
      <c r="J16" s="219" t="str">
        <f>VLOOKUP(B16,Country!$A$4:$B$43,2,FALSE)</f>
        <v>Canada</v>
      </c>
      <c r="K16" s="220" t="str">
        <f t="shared" si="1"/>
        <v>Canada3</v>
      </c>
    </row>
    <row r="17" spans="1:11" ht="15">
      <c r="A17" s="86"/>
      <c r="B17" s="11" t="s">
        <v>6</v>
      </c>
      <c r="E17" s="11" t="str">
        <f t="shared" si="0"/>
        <v>Austria</v>
      </c>
      <c r="F17" s="1">
        <v>31.17692544795623</v>
      </c>
      <c r="G17" s="1">
        <v>66.65850968365226</v>
      </c>
      <c r="H17" s="1">
        <v>70.62954448687887</v>
      </c>
      <c r="I17" s="1">
        <v>38.64667590649775</v>
      </c>
      <c r="J17" s="219" t="str">
        <f>VLOOKUP(B17,Country!$A$4:$B$43,2,FALSE)</f>
        <v>Autriche</v>
      </c>
      <c r="K17" s="220" t="str">
        <f t="shared" si="1"/>
        <v>Autriche</v>
      </c>
    </row>
    <row r="18" spans="1:11" ht="15">
      <c r="A18" s="86"/>
      <c r="B18" s="11" t="s">
        <v>7</v>
      </c>
      <c r="C18" s="11">
        <v>1</v>
      </c>
      <c r="D18" s="11">
        <v>3</v>
      </c>
      <c r="E18" s="11" t="str">
        <f t="shared" si="0"/>
        <v>Belgium3</v>
      </c>
      <c r="F18" s="1">
        <v>33.28275600629435</v>
      </c>
      <c r="G18" s="1">
        <v>66.5517393422285</v>
      </c>
      <c r="H18" s="1">
        <v>67.51041334581579</v>
      </c>
      <c r="I18" s="1">
        <v>60.580537949499785</v>
      </c>
      <c r="J18" s="219" t="str">
        <f>VLOOKUP(B18,Country!$A$4:$B$43,2,FALSE)</f>
        <v>Belgique</v>
      </c>
      <c r="K18" s="220" t="str">
        <f t="shared" si="1"/>
        <v>Belgique3</v>
      </c>
    </row>
    <row r="19" spans="1:11" ht="15">
      <c r="A19" s="85"/>
      <c r="B19" s="11" t="s">
        <v>28</v>
      </c>
      <c r="E19" s="11" t="str">
        <f t="shared" si="0"/>
        <v>Slovenia</v>
      </c>
      <c r="F19" s="1">
        <v>32.744924294573615</v>
      </c>
      <c r="G19" s="1">
        <v>65.08524579327069</v>
      </c>
      <c r="H19" s="1">
        <v>66.43529273079031</v>
      </c>
      <c r="I19" s="1">
        <v>48.11799118351617</v>
      </c>
      <c r="J19" s="219" t="str">
        <f>VLOOKUP(B19,Country!$A$4:$B$43,2,FALSE)</f>
        <v>Slovénie</v>
      </c>
      <c r="K19" s="220" t="str">
        <f t="shared" si="1"/>
        <v>Slovénie</v>
      </c>
    </row>
    <row r="20" spans="2:11" ht="15">
      <c r="B20" s="11" t="s">
        <v>74</v>
      </c>
      <c r="C20" s="173">
        <v>2</v>
      </c>
      <c r="D20" s="11">
        <v>2</v>
      </c>
      <c r="E20" s="11" t="str">
        <f t="shared" si="0"/>
        <v>Italy2</v>
      </c>
      <c r="F20" s="1">
        <v>17.880907096713628</v>
      </c>
      <c r="G20" s="1">
        <v>62.690291488559104</v>
      </c>
      <c r="H20" s="1">
        <v>65.78133607224201</v>
      </c>
      <c r="I20" s="1">
        <v>44.6323544956659</v>
      </c>
      <c r="J20" s="219" t="str">
        <f>VLOOKUP(B20,Country!$A$4:$B$43,2,FALSE)</f>
        <v>Italie</v>
      </c>
      <c r="K20" s="220" t="str">
        <f t="shared" si="1"/>
        <v>Italie2</v>
      </c>
    </row>
    <row r="21" spans="2:11" ht="15">
      <c r="B21" s="11" t="s">
        <v>20</v>
      </c>
      <c r="E21" s="11" t="str">
        <f t="shared" si="0"/>
        <v>Portugal</v>
      </c>
      <c r="F21" s="1">
        <v>19.213252451037683</v>
      </c>
      <c r="G21" s="1">
        <v>62.21970667273165</v>
      </c>
      <c r="H21" s="1">
        <v>63.90372942557956</v>
      </c>
      <c r="I21" s="1">
        <v>41.84939294166404</v>
      </c>
      <c r="J21" s="219" t="str">
        <f>VLOOKUP(B21,Country!$A$4:$B$43,2,FALSE)</f>
        <v>Portugal</v>
      </c>
      <c r="K21" s="220" t="str">
        <f t="shared" si="1"/>
        <v>Portugal</v>
      </c>
    </row>
    <row r="22" spans="1:11" ht="15">
      <c r="A22" s="85"/>
      <c r="B22" s="11" t="s">
        <v>53</v>
      </c>
      <c r="E22" s="11" t="str">
        <f t="shared" si="0"/>
        <v>Slovak Republic</v>
      </c>
      <c r="F22" s="1">
        <v>34.530092144541214</v>
      </c>
      <c r="G22" s="1">
        <v>60.196416073817716</v>
      </c>
      <c r="H22" s="1">
        <v>60.97433927979183</v>
      </c>
      <c r="I22" s="1"/>
      <c r="J22" s="219" t="str">
        <f>VLOOKUP(B22,Country!$A$4:$B$43,2,FALSE)</f>
        <v>Rép. slovaque</v>
      </c>
      <c r="K22" s="220" t="str">
        <f t="shared" si="1"/>
        <v>Rép. slovaque</v>
      </c>
    </row>
    <row r="23" spans="2:11" ht="15">
      <c r="B23" s="11" t="s">
        <v>12</v>
      </c>
      <c r="C23" s="173">
        <v>2</v>
      </c>
      <c r="D23" s="11">
        <v>2</v>
      </c>
      <c r="E23" s="11" t="str">
        <f t="shared" si="0"/>
        <v>France2</v>
      </c>
      <c r="F23" s="1">
        <v>27.69654667782811</v>
      </c>
      <c r="G23" s="1">
        <v>58.905567270961726</v>
      </c>
      <c r="H23" s="1" t="s">
        <v>64</v>
      </c>
      <c r="I23" s="1" t="s">
        <v>64</v>
      </c>
      <c r="J23" s="219" t="str">
        <f>VLOOKUP(B23,Country!$A$4:$B$43,2,FALSE)</f>
        <v>France</v>
      </c>
      <c r="K23" s="220" t="str">
        <f t="shared" si="1"/>
        <v>France2</v>
      </c>
    </row>
    <row r="24" spans="1:11" ht="15">
      <c r="A24" s="85"/>
      <c r="B24" s="11" t="s">
        <v>16</v>
      </c>
      <c r="C24" s="173">
        <v>1</v>
      </c>
      <c r="D24" s="11">
        <v>3</v>
      </c>
      <c r="E24" s="11" t="str">
        <f t="shared" si="0"/>
        <v>Netherlands3</v>
      </c>
      <c r="F24" s="1">
        <v>24.63469321487289</v>
      </c>
      <c r="G24" s="1">
        <v>58.182464990860986</v>
      </c>
      <c r="H24" s="1">
        <v>67.9187705502789</v>
      </c>
      <c r="I24" s="1">
        <v>33.113410270683644</v>
      </c>
      <c r="J24" s="219" t="str">
        <f>VLOOKUP(B24,Country!$A$4:$B$43,2,FALSE)</f>
        <v>Pays-Bas</v>
      </c>
      <c r="K24" s="220" t="str">
        <f t="shared" si="1"/>
        <v>Pays-Bas3</v>
      </c>
    </row>
    <row r="25" spans="1:11" ht="15">
      <c r="A25" s="86"/>
      <c r="B25" s="11" t="s">
        <v>26</v>
      </c>
      <c r="E25" s="11" t="str">
        <f t="shared" si="0"/>
        <v>OECD average</v>
      </c>
      <c r="F25" s="1">
        <v>26.726180402930442</v>
      </c>
      <c r="G25" s="1">
        <v>57.867995744035</v>
      </c>
      <c r="H25" s="1">
        <v>60.18195464587069</v>
      </c>
      <c r="I25" s="1">
        <v>43.37038691419197</v>
      </c>
      <c r="J25" s="219" t="str">
        <f>VLOOKUP(B25,Country!$A$4:$B$43,2,FALSE)</f>
        <v>Moyenne de l'OCDE</v>
      </c>
      <c r="K25" s="220" t="str">
        <f t="shared" si="1"/>
        <v>Moyenne de l'OCDE</v>
      </c>
    </row>
    <row r="26" spans="2:11" ht="15">
      <c r="B26" s="11" t="s">
        <v>5</v>
      </c>
      <c r="E26" s="11" t="str">
        <f t="shared" si="0"/>
        <v>Australia</v>
      </c>
      <c r="F26" s="1">
        <v>28.959567863909374</v>
      </c>
      <c r="G26" s="1">
        <v>57.51966018024224</v>
      </c>
      <c r="H26" s="1">
        <v>59.25450274079875</v>
      </c>
      <c r="I26" s="1">
        <v>38.519533927347496</v>
      </c>
      <c r="J26" s="219" t="str">
        <f>VLOOKUP(B26,Country!$A$4:$B$43,2,FALSE)</f>
        <v>Australie</v>
      </c>
      <c r="K26" s="220" t="str">
        <f t="shared" si="1"/>
        <v>Australie</v>
      </c>
    </row>
    <row r="27" spans="1:11" ht="15">
      <c r="A27" s="85"/>
      <c r="B27" s="11" t="s">
        <v>21</v>
      </c>
      <c r="E27" s="11" t="str">
        <f t="shared" si="0"/>
        <v>Spain</v>
      </c>
      <c r="F27" s="1">
        <v>23.97191535515523</v>
      </c>
      <c r="G27" s="1">
        <v>55.256287300726605</v>
      </c>
      <c r="H27" s="1">
        <v>56.20050707995237</v>
      </c>
      <c r="I27" s="1">
        <v>43.08556762157923</v>
      </c>
      <c r="J27" s="219" t="str">
        <f>VLOOKUP(B27,Country!$A$4:$B$43,2,FALSE)</f>
        <v>Espagne</v>
      </c>
      <c r="K27" s="220" t="str">
        <f t="shared" si="1"/>
        <v>Espagne</v>
      </c>
    </row>
    <row r="28" spans="1:11" ht="15">
      <c r="A28" s="85"/>
      <c r="B28" s="11" t="s">
        <v>19</v>
      </c>
      <c r="C28" s="173">
        <v>2</v>
      </c>
      <c r="D28" s="11">
        <v>2</v>
      </c>
      <c r="E28" s="11" t="str">
        <f t="shared" si="0"/>
        <v>Poland2</v>
      </c>
      <c r="F28" s="1">
        <v>15.194644347276155</v>
      </c>
      <c r="G28" s="1">
        <v>52.36269185457655</v>
      </c>
      <c r="H28" s="1">
        <v>54.15501188787451</v>
      </c>
      <c r="I28" s="1">
        <v>28.925402719473855</v>
      </c>
      <c r="J28" s="219" t="str">
        <f>VLOOKUP(B28,Country!$A$4:$B$43,2,FALSE)</f>
        <v>Pologne</v>
      </c>
      <c r="K28" s="220" t="str">
        <f t="shared" si="1"/>
        <v>Pologne2</v>
      </c>
    </row>
    <row r="29" spans="1:11" ht="15">
      <c r="A29" s="85"/>
      <c r="B29" s="11" t="s">
        <v>14</v>
      </c>
      <c r="E29" s="11" t="str">
        <f t="shared" si="0"/>
        <v>Greece</v>
      </c>
      <c r="F29" s="1">
        <v>11.338061504284314</v>
      </c>
      <c r="G29" s="1">
        <v>47.47388266122327</v>
      </c>
      <c r="H29" s="1">
        <v>48.486470961188246</v>
      </c>
      <c r="I29" s="1"/>
      <c r="J29" s="219" t="str">
        <f>VLOOKUP(B29,Country!$A$4:$B$43,2,FALSE)</f>
        <v>Grèce</v>
      </c>
      <c r="K29" s="220" t="str">
        <f t="shared" si="1"/>
        <v>Grèce</v>
      </c>
    </row>
    <row r="30" spans="1:11" ht="15" customHeight="1">
      <c r="A30" s="85"/>
      <c r="B30" s="11" t="s">
        <v>15</v>
      </c>
      <c r="C30" s="173">
        <v>2</v>
      </c>
      <c r="D30" s="11">
        <v>2</v>
      </c>
      <c r="E30" s="11" t="str">
        <f t="shared" si="0"/>
        <v>Hungary2</v>
      </c>
      <c r="F30" s="1">
        <v>6.506993034858364</v>
      </c>
      <c r="G30" s="1">
        <v>38.819614868526614</v>
      </c>
      <c r="H30" s="1">
        <v>41.57066572131207</v>
      </c>
      <c r="I30" s="1"/>
      <c r="J30" s="219" t="str">
        <f>VLOOKUP(B30,Country!$A$4:$B$43,2,FALSE)</f>
        <v>Hongrie</v>
      </c>
      <c r="K30" s="220" t="str">
        <f t="shared" si="1"/>
        <v>Hongrie2</v>
      </c>
    </row>
    <row r="31" spans="1:11" s="245" customFormat="1" ht="15" customHeight="1">
      <c r="A31" s="244"/>
      <c r="B31" s="245" t="s">
        <v>29</v>
      </c>
      <c r="E31" s="245" t="str">
        <f t="shared" si="0"/>
        <v>Korea</v>
      </c>
      <c r="F31" s="246">
        <v>0.826605814422659</v>
      </c>
      <c r="G31" s="246">
        <v>4.678143363458917</v>
      </c>
      <c r="H31" s="246">
        <v>4.793788824240778</v>
      </c>
      <c r="I31" s="246" t="s">
        <v>54</v>
      </c>
      <c r="J31" s="246" t="str">
        <f>VLOOKUP(B31,Country!$A$4:$B$43,2,FALSE)</f>
        <v>Corée</v>
      </c>
      <c r="K31" s="245" t="str">
        <f t="shared" si="1"/>
        <v>Corée</v>
      </c>
    </row>
    <row r="32" spans="1:11" ht="60">
      <c r="A32" s="86"/>
      <c r="C32" s="234" t="s">
        <v>160</v>
      </c>
      <c r="D32" s="234" t="s">
        <v>162</v>
      </c>
      <c r="F32" s="248"/>
      <c r="G32" s="248"/>
      <c r="H32" s="248"/>
      <c r="I32" s="248"/>
      <c r="K32" s="236" t="s">
        <v>157</v>
      </c>
    </row>
    <row r="33" spans="1:11" ht="60">
      <c r="A33" s="86"/>
      <c r="C33" s="234" t="s">
        <v>161</v>
      </c>
      <c r="D33" s="234" t="s">
        <v>161</v>
      </c>
      <c r="K33" s="236" t="s">
        <v>139</v>
      </c>
    </row>
    <row r="34" spans="1:11" ht="60">
      <c r="A34" s="86"/>
      <c r="C34" s="234" t="s">
        <v>137</v>
      </c>
      <c r="D34" s="234" t="s">
        <v>165</v>
      </c>
      <c r="K34" s="236" t="s">
        <v>158</v>
      </c>
    </row>
    <row r="35" ht="15">
      <c r="A35" s="86"/>
    </row>
    <row r="36" spans="1:2" ht="15">
      <c r="A36" s="72"/>
      <c r="B36" s="76" t="s">
        <v>199</v>
      </c>
    </row>
    <row r="37" spans="1:2" ht="15">
      <c r="A37" s="72"/>
      <c r="B37" s="195" t="s">
        <v>193</v>
      </c>
    </row>
    <row r="38" spans="1:2" ht="15">
      <c r="A38" s="72"/>
      <c r="B38" s="11" t="s">
        <v>0</v>
      </c>
    </row>
    <row r="39" spans="1:10" ht="15" hidden="1">
      <c r="A39" s="72"/>
      <c r="B39" s="237" t="s">
        <v>206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</row>
    <row r="40" spans="1:10" ht="15" hidden="1">
      <c r="A40" s="72"/>
      <c r="B40" s="230" t="s">
        <v>194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</row>
    <row r="41" spans="2:10" ht="15">
      <c r="B41" s="11" t="s">
        <v>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</row>
    <row r="42" spans="2:10" ht="15">
      <c r="B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</row>
    <row r="43" spans="2:10" ht="15">
      <c r="B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</row>
    <row r="44" spans="2:10" ht="15">
      <c r="B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</row>
    <row r="45" spans="2:10" ht="15">
      <c r="B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</row>
    <row r="46" spans="2:10" ht="15">
      <c r="B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</row>
    <row r="47" spans="2:10" ht="15">
      <c r="B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</row>
    <row r="48" spans="2:10" ht="15">
      <c r="B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</row>
    <row r="49" spans="2:10" ht="15">
      <c r="B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</row>
    <row r="50" spans="2:10" ht="15">
      <c r="B50" s="11" t="s">
        <v>0</v>
      </c>
      <c r="F50" s="11" t="s">
        <v>0</v>
      </c>
      <c r="G50" s="11" t="s">
        <v>0</v>
      </c>
      <c r="H50" s="11" t="s">
        <v>0</v>
      </c>
      <c r="I50" s="11" t="s">
        <v>0</v>
      </c>
      <c r="J50" s="11" t="s">
        <v>0</v>
      </c>
    </row>
    <row r="51" spans="2:10" ht="15">
      <c r="B51" s="11" t="s">
        <v>0</v>
      </c>
      <c r="F51" s="11" t="s">
        <v>0</v>
      </c>
      <c r="G51" s="11" t="s">
        <v>0</v>
      </c>
      <c r="H51" s="11" t="s">
        <v>0</v>
      </c>
      <c r="I51" s="11" t="s">
        <v>0</v>
      </c>
      <c r="J51" s="11" t="s">
        <v>0</v>
      </c>
    </row>
    <row r="52" spans="2:10" ht="15">
      <c r="B52" s="11" t="s">
        <v>0</v>
      </c>
      <c r="F52" s="11" t="s">
        <v>0</v>
      </c>
      <c r="G52" s="11" t="s">
        <v>0</v>
      </c>
      <c r="H52" s="11" t="s">
        <v>0</v>
      </c>
      <c r="I52" s="11" t="s">
        <v>0</v>
      </c>
      <c r="J52" s="11" t="s">
        <v>0</v>
      </c>
    </row>
    <row r="53" spans="2:10" ht="15">
      <c r="B53" s="11" t="s">
        <v>0</v>
      </c>
      <c r="F53" s="11" t="s">
        <v>0</v>
      </c>
      <c r="G53" s="11" t="s">
        <v>0</v>
      </c>
      <c r="H53" s="11" t="s">
        <v>0</v>
      </c>
      <c r="I53" s="11" t="s">
        <v>0</v>
      </c>
      <c r="J53" s="11" t="s">
        <v>0</v>
      </c>
    </row>
    <row r="54" spans="2:10" ht="15">
      <c r="B54" s="11" t="s">
        <v>0</v>
      </c>
      <c r="F54" s="11" t="s">
        <v>0</v>
      </c>
      <c r="G54" s="11" t="s">
        <v>0</v>
      </c>
      <c r="H54" s="11" t="s">
        <v>0</v>
      </c>
      <c r="I54" s="11" t="s">
        <v>0</v>
      </c>
      <c r="J54" s="11" t="s">
        <v>0</v>
      </c>
    </row>
    <row r="55" spans="2:10" ht="15">
      <c r="B55" s="11" t="s">
        <v>0</v>
      </c>
      <c r="F55" s="11" t="s">
        <v>0</v>
      </c>
      <c r="G55" s="11" t="s">
        <v>0</v>
      </c>
      <c r="H55" s="11" t="s">
        <v>0</v>
      </c>
      <c r="I55" s="11" t="s">
        <v>0</v>
      </c>
      <c r="J55" s="11" t="s">
        <v>0</v>
      </c>
    </row>
    <row r="56" spans="2:10" ht="15">
      <c r="B56" s="11" t="s">
        <v>0</v>
      </c>
      <c r="F56" s="11" t="s">
        <v>0</v>
      </c>
      <c r="G56" s="11" t="s">
        <v>0</v>
      </c>
      <c r="H56" s="11" t="s">
        <v>0</v>
      </c>
      <c r="I56" s="11" t="s">
        <v>0</v>
      </c>
      <c r="J56" s="11" t="s">
        <v>0</v>
      </c>
    </row>
    <row r="57" spans="2:10" ht="15">
      <c r="B57" s="11" t="s">
        <v>0</v>
      </c>
      <c r="F57" s="11" t="s">
        <v>0</v>
      </c>
      <c r="G57" s="11" t="s">
        <v>0</v>
      </c>
      <c r="H57" s="11" t="s">
        <v>0</v>
      </c>
      <c r="I57" s="11" t="s">
        <v>0</v>
      </c>
      <c r="J57" s="11" t="s">
        <v>0</v>
      </c>
    </row>
    <row r="58" spans="2:10" ht="15">
      <c r="B58" s="11" t="s">
        <v>0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</row>
    <row r="59" spans="2:10" ht="15">
      <c r="B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</row>
    <row r="60" spans="2:10" ht="15">
      <c r="B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</row>
    <row r="61" spans="2:10" ht="15">
      <c r="B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</row>
    <row r="62" spans="2:10" ht="15">
      <c r="B62" s="11" t="s">
        <v>0</v>
      </c>
      <c r="F62" s="11" t="s">
        <v>0</v>
      </c>
      <c r="G62" s="11" t="s">
        <v>0</v>
      </c>
      <c r="H62" s="11" t="s">
        <v>0</v>
      </c>
      <c r="I62" s="11" t="s">
        <v>0</v>
      </c>
      <c r="J62" s="11" t="s">
        <v>0</v>
      </c>
    </row>
    <row r="63" spans="2:10" ht="15">
      <c r="B63" s="11" t="s">
        <v>0</v>
      </c>
      <c r="F63" s="11" t="s">
        <v>0</v>
      </c>
      <c r="G63" s="11" t="s">
        <v>0</v>
      </c>
      <c r="H63" s="11" t="s">
        <v>0</v>
      </c>
      <c r="I63" s="11" t="s">
        <v>0</v>
      </c>
      <c r="J63" s="11" t="s">
        <v>0</v>
      </c>
    </row>
    <row r="64" spans="2:10" ht="15">
      <c r="B64" s="11" t="s">
        <v>0</v>
      </c>
      <c r="F64" s="11" t="s">
        <v>0</v>
      </c>
      <c r="G64" s="11" t="s">
        <v>0</v>
      </c>
      <c r="H64" s="11" t="s">
        <v>0</v>
      </c>
      <c r="I64" s="11" t="s">
        <v>0</v>
      </c>
      <c r="J64" s="11" t="s">
        <v>0</v>
      </c>
    </row>
    <row r="65" spans="2:10" ht="15">
      <c r="B65" s="11" t="s">
        <v>0</v>
      </c>
      <c r="F65" s="11" t="s">
        <v>0</v>
      </c>
      <c r="G65" s="11" t="s">
        <v>0</v>
      </c>
      <c r="H65" s="11" t="s">
        <v>0</v>
      </c>
      <c r="I65" s="11" t="s">
        <v>0</v>
      </c>
      <c r="J65" s="11" t="s">
        <v>0</v>
      </c>
    </row>
    <row r="66" spans="2:10" ht="15">
      <c r="B66" s="11" t="s">
        <v>0</v>
      </c>
      <c r="F66" s="11" t="s">
        <v>0</v>
      </c>
      <c r="G66" s="11" t="s">
        <v>0</v>
      </c>
      <c r="H66" s="11" t="s">
        <v>0</v>
      </c>
      <c r="I66" s="11" t="s">
        <v>0</v>
      </c>
      <c r="J66" s="11" t="s">
        <v>0</v>
      </c>
    </row>
    <row r="67" spans="2:10" ht="15">
      <c r="B67" s="11" t="s">
        <v>0</v>
      </c>
      <c r="F67" s="11" t="s">
        <v>0</v>
      </c>
      <c r="G67" s="11" t="s">
        <v>0</v>
      </c>
      <c r="H67" s="11" t="s">
        <v>0</v>
      </c>
      <c r="I67" s="11" t="s">
        <v>0</v>
      </c>
      <c r="J67" s="11" t="s">
        <v>0</v>
      </c>
    </row>
    <row r="68" spans="2:10" ht="15">
      <c r="B68" s="11" t="s">
        <v>0</v>
      </c>
      <c r="F68" s="11" t="s">
        <v>0</v>
      </c>
      <c r="G68" s="11" t="s">
        <v>0</v>
      </c>
      <c r="H68" s="11" t="s">
        <v>0</v>
      </c>
      <c r="I68" s="11" t="s">
        <v>0</v>
      </c>
      <c r="J68" s="11" t="s">
        <v>0</v>
      </c>
    </row>
    <row r="69" spans="2:10" ht="15">
      <c r="B69" s="11" t="s">
        <v>0</v>
      </c>
      <c r="F69" s="11" t="s">
        <v>0</v>
      </c>
      <c r="G69" s="11" t="s">
        <v>0</v>
      </c>
      <c r="H69" s="11" t="s">
        <v>0</v>
      </c>
      <c r="I69" s="11" t="s">
        <v>0</v>
      </c>
      <c r="J69" s="11" t="s">
        <v>0</v>
      </c>
    </row>
    <row r="70" spans="2:10" ht="15">
      <c r="B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</row>
    <row r="71" spans="2:10" ht="15">
      <c r="B71" s="11" t="s">
        <v>0</v>
      </c>
      <c r="F71" s="11" t="s">
        <v>0</v>
      </c>
      <c r="G71" s="11" t="s">
        <v>0</v>
      </c>
      <c r="H71" s="11" t="s">
        <v>0</v>
      </c>
      <c r="I71" s="11" t="s">
        <v>0</v>
      </c>
      <c r="J71" s="11" t="s">
        <v>0</v>
      </c>
    </row>
    <row r="72" spans="2:10" ht="15">
      <c r="B72" s="11" t="s">
        <v>0</v>
      </c>
      <c r="F72" s="11" t="s">
        <v>0</v>
      </c>
      <c r="G72" s="11" t="s">
        <v>0</v>
      </c>
      <c r="H72" s="11" t="s">
        <v>0</v>
      </c>
      <c r="I72" s="11" t="s">
        <v>0</v>
      </c>
      <c r="J72" s="11" t="s">
        <v>0</v>
      </c>
    </row>
    <row r="73" spans="2:10" ht="15">
      <c r="B73" s="11" t="s">
        <v>0</v>
      </c>
      <c r="F73" s="11" t="s">
        <v>0</v>
      </c>
      <c r="G73" s="11" t="s">
        <v>0</v>
      </c>
      <c r="H73" s="11" t="s">
        <v>0</v>
      </c>
      <c r="I73" s="11" t="s">
        <v>0</v>
      </c>
      <c r="J73" s="11" t="s">
        <v>0</v>
      </c>
    </row>
    <row r="74" spans="2:10" ht="15">
      <c r="B74" s="11" t="s">
        <v>0</v>
      </c>
      <c r="F74" s="11" t="s">
        <v>0</v>
      </c>
      <c r="G74" s="11" t="s">
        <v>0</v>
      </c>
      <c r="H74" s="11" t="s">
        <v>0</v>
      </c>
      <c r="I74" s="11" t="s">
        <v>0</v>
      </c>
      <c r="J74" s="11" t="s">
        <v>0</v>
      </c>
    </row>
    <row r="75" spans="2:10" ht="15">
      <c r="B75" s="11" t="s">
        <v>0</v>
      </c>
      <c r="F75" s="11" t="s">
        <v>0</v>
      </c>
      <c r="G75" s="11" t="s">
        <v>0</v>
      </c>
      <c r="H75" s="11" t="s">
        <v>0</v>
      </c>
      <c r="I75" s="11" t="s">
        <v>0</v>
      </c>
      <c r="J75" s="11" t="s">
        <v>0</v>
      </c>
    </row>
    <row r="76" spans="2:10" ht="15">
      <c r="B76" s="11" t="s">
        <v>0</v>
      </c>
      <c r="F76" s="11" t="s">
        <v>0</v>
      </c>
      <c r="G76" s="11" t="s">
        <v>0</v>
      </c>
      <c r="H76" s="11" t="s">
        <v>0</v>
      </c>
      <c r="I76" s="11" t="s">
        <v>0</v>
      </c>
      <c r="J76" s="11" t="s">
        <v>0</v>
      </c>
    </row>
    <row r="77" spans="2:10" ht="15">
      <c r="B77" s="11" t="s">
        <v>0</v>
      </c>
      <c r="F77" s="11" t="s">
        <v>0</v>
      </c>
      <c r="G77" s="11" t="s">
        <v>0</v>
      </c>
      <c r="H77" s="11" t="s">
        <v>0</v>
      </c>
      <c r="I77" s="11" t="s">
        <v>0</v>
      </c>
      <c r="J77" s="11" t="s">
        <v>0</v>
      </c>
    </row>
    <row r="78" spans="2:10" ht="15">
      <c r="B78" s="11" t="s">
        <v>0</v>
      </c>
      <c r="F78" s="11" t="s">
        <v>0</v>
      </c>
      <c r="G78" s="11" t="s">
        <v>0</v>
      </c>
      <c r="H78" s="11" t="s">
        <v>0</v>
      </c>
      <c r="I78" s="11" t="s">
        <v>0</v>
      </c>
      <c r="J78" s="11" t="s">
        <v>0</v>
      </c>
    </row>
    <row r="79" spans="2:10" ht="15">
      <c r="B79" s="11" t="s">
        <v>0</v>
      </c>
      <c r="F79" s="11" t="s">
        <v>0</v>
      </c>
      <c r="G79" s="11" t="s">
        <v>0</v>
      </c>
      <c r="H79" s="11" t="s">
        <v>0</v>
      </c>
      <c r="I79" s="11" t="s">
        <v>0</v>
      </c>
      <c r="J79" s="11" t="s">
        <v>0</v>
      </c>
    </row>
    <row r="80" spans="2:10" ht="15">
      <c r="B80" s="11" t="s">
        <v>0</v>
      </c>
      <c r="F80" s="11" t="s">
        <v>0</v>
      </c>
      <c r="G80" s="11" t="s">
        <v>0</v>
      </c>
      <c r="H80" s="11" t="s">
        <v>0</v>
      </c>
      <c r="I80" s="11" t="s">
        <v>0</v>
      </c>
      <c r="J80" s="11" t="s">
        <v>0</v>
      </c>
    </row>
    <row r="81" spans="2:10" ht="15">
      <c r="B81" s="11" t="s">
        <v>0</v>
      </c>
      <c r="F81" s="11" t="s">
        <v>0</v>
      </c>
      <c r="G81" s="11" t="s">
        <v>0</v>
      </c>
      <c r="H81" s="11" t="s">
        <v>0</v>
      </c>
      <c r="I81" s="11" t="s">
        <v>0</v>
      </c>
      <c r="J81" s="11" t="s">
        <v>0</v>
      </c>
    </row>
    <row r="82" spans="2:10" ht="15">
      <c r="B82" s="11" t="s">
        <v>0</v>
      </c>
      <c r="F82" s="11" t="s">
        <v>0</v>
      </c>
      <c r="G82" s="11" t="s">
        <v>0</v>
      </c>
      <c r="H82" s="11" t="s">
        <v>0</v>
      </c>
      <c r="I82" s="11" t="s">
        <v>0</v>
      </c>
      <c r="J82" s="11" t="s">
        <v>0</v>
      </c>
    </row>
    <row r="83" spans="2:10" ht="15">
      <c r="B83" s="11" t="s">
        <v>0</v>
      </c>
      <c r="F83" s="11" t="s">
        <v>0</v>
      </c>
      <c r="G83" s="11" t="s">
        <v>0</v>
      </c>
      <c r="H83" s="11" t="s">
        <v>0</v>
      </c>
      <c r="I83" s="11" t="s">
        <v>0</v>
      </c>
      <c r="J83" s="11" t="s">
        <v>0</v>
      </c>
    </row>
    <row r="84" spans="2:10" ht="15">
      <c r="B84" s="11" t="s">
        <v>0</v>
      </c>
      <c r="F84" s="11" t="s">
        <v>0</v>
      </c>
      <c r="G84" s="11" t="s">
        <v>0</v>
      </c>
      <c r="H84" s="11" t="s">
        <v>0</v>
      </c>
      <c r="I84" s="11" t="s">
        <v>0</v>
      </c>
      <c r="J84" s="11" t="s">
        <v>0</v>
      </c>
    </row>
    <row r="85" spans="2:10" ht="15">
      <c r="B85" s="11" t="s">
        <v>0</v>
      </c>
      <c r="F85" s="11" t="s">
        <v>0</v>
      </c>
      <c r="G85" s="11" t="s">
        <v>0</v>
      </c>
      <c r="H85" s="11" t="s">
        <v>0</v>
      </c>
      <c r="I85" s="11" t="s">
        <v>0</v>
      </c>
      <c r="J85" s="11" t="s">
        <v>0</v>
      </c>
    </row>
    <row r="86" spans="2:10" ht="15">
      <c r="B86" s="11" t="s">
        <v>0</v>
      </c>
      <c r="F86" s="11" t="s">
        <v>0</v>
      </c>
      <c r="G86" s="11" t="s">
        <v>0</v>
      </c>
      <c r="H86" s="11" t="s">
        <v>0</v>
      </c>
      <c r="I86" s="11" t="s">
        <v>0</v>
      </c>
      <c r="J86" s="11" t="s">
        <v>0</v>
      </c>
    </row>
    <row r="87" spans="2:10" ht="15">
      <c r="B87" s="11" t="s">
        <v>0</v>
      </c>
      <c r="F87" s="11" t="s">
        <v>0</v>
      </c>
      <c r="G87" s="11" t="s">
        <v>0</v>
      </c>
      <c r="H87" s="11" t="s">
        <v>0</v>
      </c>
      <c r="I87" s="11" t="s">
        <v>0</v>
      </c>
      <c r="J87" s="11" t="s">
        <v>0</v>
      </c>
    </row>
    <row r="88" spans="2:10" ht="15">
      <c r="B88" s="11" t="s">
        <v>0</v>
      </c>
      <c r="F88" s="11" t="s">
        <v>0</v>
      </c>
      <c r="G88" s="11" t="s">
        <v>0</v>
      </c>
      <c r="H88" s="11" t="s">
        <v>0</v>
      </c>
      <c r="I88" s="11" t="s">
        <v>0</v>
      </c>
      <c r="J88" s="11" t="s">
        <v>0</v>
      </c>
    </row>
    <row r="89" spans="2:10" ht="15">
      <c r="B89" s="11" t="s">
        <v>0</v>
      </c>
      <c r="F89" s="11" t="s">
        <v>0</v>
      </c>
      <c r="G89" s="11" t="s">
        <v>0</v>
      </c>
      <c r="H89" s="11" t="s">
        <v>0</v>
      </c>
      <c r="I89" s="11" t="s">
        <v>0</v>
      </c>
      <c r="J89" s="11" t="s">
        <v>0</v>
      </c>
    </row>
    <row r="90" spans="2:10" ht="15">
      <c r="B90" s="11" t="s">
        <v>0</v>
      </c>
      <c r="F90" s="11" t="s">
        <v>0</v>
      </c>
      <c r="G90" s="11" t="s">
        <v>0</v>
      </c>
      <c r="H90" s="11" t="s">
        <v>0</v>
      </c>
      <c r="I90" s="11" t="s">
        <v>0</v>
      </c>
      <c r="J90" s="11" t="s">
        <v>0</v>
      </c>
    </row>
    <row r="91" spans="2:10" ht="15">
      <c r="B91" s="11" t="s">
        <v>0</v>
      </c>
      <c r="F91" s="11" t="s">
        <v>0</v>
      </c>
      <c r="G91" s="11" t="s">
        <v>0</v>
      </c>
      <c r="H91" s="11" t="s">
        <v>0</v>
      </c>
      <c r="I91" s="11" t="s">
        <v>0</v>
      </c>
      <c r="J91" s="11" t="s">
        <v>0</v>
      </c>
    </row>
    <row r="92" spans="2:10" ht="15">
      <c r="B92" s="11" t="s">
        <v>0</v>
      </c>
      <c r="F92" s="11" t="s">
        <v>0</v>
      </c>
      <c r="G92" s="11" t="s">
        <v>0</v>
      </c>
      <c r="H92" s="11" t="s">
        <v>0</v>
      </c>
      <c r="I92" s="11" t="s">
        <v>0</v>
      </c>
      <c r="J92" s="11" t="s">
        <v>0</v>
      </c>
    </row>
    <row r="93" spans="2:10" ht="15">
      <c r="B93" s="11" t="s">
        <v>0</v>
      </c>
      <c r="F93" s="11" t="s">
        <v>0</v>
      </c>
      <c r="G93" s="11" t="s">
        <v>0</v>
      </c>
      <c r="H93" s="11" t="s">
        <v>0</v>
      </c>
      <c r="I93" s="11" t="s">
        <v>0</v>
      </c>
      <c r="J93" s="11" t="s">
        <v>0</v>
      </c>
    </row>
    <row r="94" spans="2:10" ht="15">
      <c r="B94" s="11" t="s">
        <v>0</v>
      </c>
      <c r="F94" s="11" t="s">
        <v>0</v>
      </c>
      <c r="G94" s="11" t="s">
        <v>0</v>
      </c>
      <c r="H94" s="11" t="s">
        <v>0</v>
      </c>
      <c r="I94" s="11" t="s">
        <v>0</v>
      </c>
      <c r="J94" s="11" t="s">
        <v>0</v>
      </c>
    </row>
    <row r="95" spans="2:10" ht="15">
      <c r="B95" s="11" t="s">
        <v>0</v>
      </c>
      <c r="F95" s="11" t="s">
        <v>0</v>
      </c>
      <c r="G95" s="11" t="s">
        <v>0</v>
      </c>
      <c r="H95" s="11" t="s">
        <v>0</v>
      </c>
      <c r="I95" s="11" t="s">
        <v>0</v>
      </c>
      <c r="J95" s="11" t="s">
        <v>0</v>
      </c>
    </row>
    <row r="96" spans="2:10" ht="15">
      <c r="B96" s="11" t="s">
        <v>0</v>
      </c>
      <c r="F96" s="11" t="s">
        <v>0</v>
      </c>
      <c r="G96" s="11" t="s">
        <v>0</v>
      </c>
      <c r="H96" s="11" t="s">
        <v>0</v>
      </c>
      <c r="I96" s="11" t="s">
        <v>0</v>
      </c>
      <c r="J96" s="11" t="s">
        <v>0</v>
      </c>
    </row>
    <row r="97" spans="2:10" ht="15">
      <c r="B97" s="11" t="s">
        <v>0</v>
      </c>
      <c r="F97" s="11" t="s">
        <v>0</v>
      </c>
      <c r="G97" s="11" t="s">
        <v>0</v>
      </c>
      <c r="H97" s="11" t="s">
        <v>0</v>
      </c>
      <c r="I97" s="11" t="s">
        <v>0</v>
      </c>
      <c r="J97" s="11" t="s">
        <v>0</v>
      </c>
    </row>
    <row r="98" spans="2:10" ht="15">
      <c r="B98" s="11" t="s">
        <v>0</v>
      </c>
      <c r="F98" s="11" t="s">
        <v>0</v>
      </c>
      <c r="G98" s="11" t="s">
        <v>0</v>
      </c>
      <c r="H98" s="11" t="s">
        <v>0</v>
      </c>
      <c r="I98" s="11" t="s">
        <v>0</v>
      </c>
      <c r="J98" s="11" t="s">
        <v>0</v>
      </c>
    </row>
    <row r="99" spans="2:10" ht="15">
      <c r="B99" s="11" t="s">
        <v>0</v>
      </c>
      <c r="F99" s="11" t="s">
        <v>0</v>
      </c>
      <c r="G99" s="11" t="s">
        <v>0</v>
      </c>
      <c r="H99" s="11" t="s">
        <v>0</v>
      </c>
      <c r="I99" s="11" t="s">
        <v>0</v>
      </c>
      <c r="J99" s="11" t="s">
        <v>0</v>
      </c>
    </row>
    <row r="100" spans="2:10" ht="15">
      <c r="B100" s="11" t="s">
        <v>0</v>
      </c>
      <c r="F100" s="11" t="s">
        <v>0</v>
      </c>
      <c r="G100" s="11" t="s">
        <v>0</v>
      </c>
      <c r="H100" s="11" t="s">
        <v>0</v>
      </c>
      <c r="I100" s="11" t="s">
        <v>0</v>
      </c>
      <c r="J100" s="11" t="s">
        <v>0</v>
      </c>
    </row>
    <row r="101" spans="2:10" ht="15">
      <c r="B101" s="11" t="s">
        <v>0</v>
      </c>
      <c r="F101" s="11" t="s">
        <v>0</v>
      </c>
      <c r="G101" s="11" t="s">
        <v>0</v>
      </c>
      <c r="H101" s="11" t="s">
        <v>0</v>
      </c>
      <c r="I101" s="11" t="s">
        <v>0</v>
      </c>
      <c r="J101" s="11" t="s">
        <v>0</v>
      </c>
    </row>
    <row r="102" spans="2:10" ht="15">
      <c r="B102" s="11" t="s">
        <v>0</v>
      </c>
      <c r="F102" s="11" t="s">
        <v>0</v>
      </c>
      <c r="G102" s="11" t="s">
        <v>0</v>
      </c>
      <c r="H102" s="11" t="s">
        <v>0</v>
      </c>
      <c r="I102" s="11" t="s">
        <v>0</v>
      </c>
      <c r="J102" s="11" t="s">
        <v>0</v>
      </c>
    </row>
    <row r="103" spans="2:10" ht="15">
      <c r="B103" s="11" t="s">
        <v>0</v>
      </c>
      <c r="F103" s="11" t="s">
        <v>0</v>
      </c>
      <c r="G103" s="11" t="s">
        <v>0</v>
      </c>
      <c r="H103" s="11" t="s">
        <v>0</v>
      </c>
      <c r="I103" s="11" t="s">
        <v>0</v>
      </c>
      <c r="J103" s="11" t="s">
        <v>0</v>
      </c>
    </row>
    <row r="104" spans="2:10" ht="15">
      <c r="B104" s="11" t="s">
        <v>0</v>
      </c>
      <c r="F104" s="11" t="s">
        <v>0</v>
      </c>
      <c r="G104" s="11" t="s">
        <v>0</v>
      </c>
      <c r="H104" s="11" t="s">
        <v>0</v>
      </c>
      <c r="I104" s="11" t="s">
        <v>0</v>
      </c>
      <c r="J104" s="11" t="s">
        <v>0</v>
      </c>
    </row>
    <row r="105" spans="2:10" ht="15">
      <c r="B105" s="11" t="s">
        <v>0</v>
      </c>
      <c r="F105" s="11" t="s">
        <v>0</v>
      </c>
      <c r="G105" s="11" t="s">
        <v>0</v>
      </c>
      <c r="H105" s="11" t="s">
        <v>0</v>
      </c>
      <c r="I105" s="11" t="s">
        <v>0</v>
      </c>
      <c r="J105" s="11" t="s">
        <v>0</v>
      </c>
    </row>
    <row r="106" spans="2:10" ht="15">
      <c r="B106" s="11" t="s">
        <v>0</v>
      </c>
      <c r="F106" s="11" t="s">
        <v>0</v>
      </c>
      <c r="G106" s="11" t="s">
        <v>0</v>
      </c>
      <c r="H106" s="11" t="s">
        <v>0</v>
      </c>
      <c r="I106" s="11" t="s">
        <v>0</v>
      </c>
      <c r="J106" s="11" t="s">
        <v>0</v>
      </c>
    </row>
    <row r="107" ht="15">
      <c r="B107" s="11" t="s">
        <v>0</v>
      </c>
    </row>
    <row r="108" ht="15">
      <c r="B108" s="11" t="s">
        <v>0</v>
      </c>
    </row>
    <row r="109" ht="15">
      <c r="B109" s="11" t="s">
        <v>0</v>
      </c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L105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11.421875" style="0" customWidth="1"/>
    <col min="2" max="3" width="11.421875" style="88" customWidth="1"/>
    <col min="4" max="4" width="11.421875" style="195" customWidth="1"/>
    <col min="5" max="6" width="11.421875" style="79" customWidth="1"/>
    <col min="7" max="7" width="14.421875" style="223" hidden="1" customWidth="1"/>
    <col min="8" max="8" width="0" style="0" hidden="1" customWidth="1"/>
    <col min="9" max="9" width="6.28125" style="167" customWidth="1"/>
  </cols>
  <sheetData>
    <row r="1" spans="1:9" s="195" customFormat="1" ht="15">
      <c r="A1" s="406" t="s">
        <v>231</v>
      </c>
      <c r="E1" s="79"/>
      <c r="F1" s="79"/>
      <c r="G1" s="223"/>
      <c r="I1" s="167"/>
    </row>
    <row r="2" spans="1:9" s="195" customFormat="1" ht="15">
      <c r="A2" s="50" t="s">
        <v>178</v>
      </c>
      <c r="B2" s="195" t="s">
        <v>200</v>
      </c>
      <c r="E2" s="79"/>
      <c r="F2" s="79"/>
      <c r="G2" s="223"/>
      <c r="I2" s="167"/>
    </row>
    <row r="3" spans="1:9" s="195" customFormat="1" ht="15">
      <c r="A3" s="50" t="s">
        <v>232</v>
      </c>
      <c r="E3" s="79"/>
      <c r="F3" s="79"/>
      <c r="G3" s="223"/>
      <c r="I3" s="167"/>
    </row>
    <row r="4" ht="15">
      <c r="A4" s="405" t="s">
        <v>224</v>
      </c>
    </row>
    <row r="5" spans="1:4" ht="15" hidden="1">
      <c r="A5" s="238" t="s">
        <v>203</v>
      </c>
      <c r="B5" s="203"/>
      <c r="C5" s="203"/>
      <c r="D5" s="203"/>
    </row>
    <row r="6" spans="1:9" s="195" customFormat="1" ht="15">
      <c r="A6" s="221"/>
      <c r="E6" s="79"/>
      <c r="F6" s="79"/>
      <c r="G6" s="223"/>
      <c r="I6" s="167"/>
    </row>
    <row r="7" spans="1:9" s="195" customFormat="1" ht="15">
      <c r="A7" s="221"/>
      <c r="E7" s="79"/>
      <c r="F7" s="79"/>
      <c r="G7" s="223"/>
      <c r="I7" s="167"/>
    </row>
    <row r="8" spans="5:8" ht="15">
      <c r="E8" s="236"/>
      <c r="F8" s="239"/>
      <c r="G8" s="224" t="s">
        <v>0</v>
      </c>
      <c r="H8" s="50" t="s">
        <v>0</v>
      </c>
    </row>
    <row r="9" spans="1:8" ht="23.25">
      <c r="A9" s="80" t="s">
        <v>36</v>
      </c>
      <c r="B9" s="80"/>
      <c r="C9" s="80"/>
      <c r="D9" s="80"/>
      <c r="E9" s="40" t="s">
        <v>75</v>
      </c>
      <c r="F9" s="70" t="s">
        <v>166</v>
      </c>
      <c r="G9" s="223" t="s">
        <v>0</v>
      </c>
    </row>
    <row r="10" spans="1:6" ht="23.25">
      <c r="A10" s="80"/>
      <c r="B10" s="80" t="s">
        <v>82</v>
      </c>
      <c r="C10" s="80" t="s">
        <v>83</v>
      </c>
      <c r="D10" s="80"/>
      <c r="E10" s="40" t="s">
        <v>195</v>
      </c>
      <c r="F10" s="40" t="s">
        <v>196</v>
      </c>
    </row>
    <row r="11" spans="1:11" ht="15">
      <c r="A11" s="88" t="s">
        <v>24</v>
      </c>
      <c r="B11" s="88">
        <v>2</v>
      </c>
      <c r="C11" s="88">
        <v>1</v>
      </c>
      <c r="D11" s="195" t="str">
        <f>CONCATENATE(A11,C11)</f>
        <v>United Kingdom1</v>
      </c>
      <c r="E11" s="81">
        <v>46.09377920575967</v>
      </c>
      <c r="F11" s="75">
        <v>49.27182557393208</v>
      </c>
      <c r="G11" s="195" t="str">
        <f>VLOOKUP(A11,Country!$A$4:$B$43,2,FALSE)</f>
        <v>Royaume-Uni</v>
      </c>
      <c r="H11" s="195" t="str">
        <f aca="true" t="shared" si="0" ref="H11:H35">CONCATENATE(G11,C11)</f>
        <v>Royaume-Uni1</v>
      </c>
      <c r="I11" s="88"/>
      <c r="J11" s="88"/>
      <c r="K11" s="88"/>
    </row>
    <row r="12" spans="1:11" ht="15">
      <c r="A12" s="88" t="s">
        <v>17</v>
      </c>
      <c r="B12" s="195" t="s">
        <v>131</v>
      </c>
      <c r="C12" s="195" t="s">
        <v>175</v>
      </c>
      <c r="D12" s="195" t="str">
        <f aca="true" t="shared" si="1" ref="D12:D35">CONCATENATE(A12,C12)</f>
        <v>New Zealand1,4</v>
      </c>
      <c r="E12" s="4">
        <v>46.905041604096574</v>
      </c>
      <c r="F12" s="75">
        <v>67.48431102702486</v>
      </c>
      <c r="G12" s="195" t="str">
        <f>VLOOKUP(A12,Country!$A$4:$B$43,2,FALSE)</f>
        <v>Nouvelle-Zélande</v>
      </c>
      <c r="H12" s="195" t="str">
        <f t="shared" si="0"/>
        <v>Nouvelle-Zélande1,4</v>
      </c>
      <c r="I12" s="70"/>
      <c r="J12" s="88"/>
      <c r="K12" s="88"/>
    </row>
    <row r="13" spans="1:11" ht="15">
      <c r="A13" s="88" t="s">
        <v>74</v>
      </c>
      <c r="B13" s="88">
        <v>2</v>
      </c>
      <c r="C13" s="88">
        <v>1</v>
      </c>
      <c r="D13" s="195" t="str">
        <f t="shared" si="1"/>
        <v>Italy1</v>
      </c>
      <c r="E13" s="2">
        <v>47.65839911250209</v>
      </c>
      <c r="F13" s="75">
        <v>22.200720769425764</v>
      </c>
      <c r="G13" s="195" t="str">
        <f>VLOOKUP(A13,Country!$A$4:$B$43,2,FALSE)</f>
        <v>Italie</v>
      </c>
      <c r="H13" s="195" t="str">
        <f t="shared" si="0"/>
        <v>Italie1</v>
      </c>
      <c r="I13" s="88"/>
      <c r="J13" s="88"/>
      <c r="K13" s="88"/>
    </row>
    <row r="14" spans="1:11" ht="15">
      <c r="A14" s="88" t="s">
        <v>8</v>
      </c>
      <c r="B14" s="88">
        <v>1</v>
      </c>
      <c r="C14" s="88">
        <v>2</v>
      </c>
      <c r="D14" s="195" t="str">
        <f t="shared" si="1"/>
        <v>Canada2</v>
      </c>
      <c r="E14" s="2">
        <v>48.58950124380015</v>
      </c>
      <c r="F14" s="75">
        <v>42.328333123983654</v>
      </c>
      <c r="G14" s="195" t="str">
        <f>VLOOKUP(A14,Country!$A$4:$B$43,2,FALSE)</f>
        <v>Canada</v>
      </c>
      <c r="H14" s="195" t="str">
        <f t="shared" si="0"/>
        <v>Canada2</v>
      </c>
      <c r="I14" s="88"/>
      <c r="J14" s="88"/>
      <c r="K14" s="88"/>
    </row>
    <row r="15" spans="1:11" ht="15">
      <c r="A15" t="s">
        <v>28</v>
      </c>
      <c r="D15" s="195" t="str">
        <f t="shared" si="1"/>
        <v>Slovenia</v>
      </c>
      <c r="E15" s="2">
        <v>48.718445858775276</v>
      </c>
      <c r="F15" s="75">
        <v>40.56008388977279</v>
      </c>
      <c r="G15" s="195" t="str">
        <f>VLOOKUP(A15,Country!$A$4:$B$43,2,FALSE)</f>
        <v>Slovénie</v>
      </c>
      <c r="H15" s="195" t="str">
        <f t="shared" si="0"/>
        <v>Slovénie</v>
      </c>
      <c r="I15" s="88"/>
      <c r="J15" s="88"/>
      <c r="K15" s="88"/>
    </row>
    <row r="16" spans="1:11" ht="15">
      <c r="A16" t="s">
        <v>27</v>
      </c>
      <c r="D16" s="195" t="str">
        <f t="shared" si="1"/>
        <v>Estonia</v>
      </c>
      <c r="E16" s="2">
        <v>51.552421453122435</v>
      </c>
      <c r="F16" s="75">
        <v>42.075139115050334</v>
      </c>
      <c r="G16" s="195" t="str">
        <f>VLOOKUP(A16,Country!$A$4:$B$43,2,FALSE)</f>
        <v>Estonie</v>
      </c>
      <c r="H16" s="195" t="str">
        <f t="shared" si="0"/>
        <v>Estonie</v>
      </c>
      <c r="I16" s="88"/>
      <c r="J16" s="88"/>
      <c r="K16" s="88"/>
    </row>
    <row r="17" spans="1:11" ht="15">
      <c r="A17" s="88" t="s">
        <v>9</v>
      </c>
      <c r="B17" s="88">
        <v>1</v>
      </c>
      <c r="C17" s="88">
        <v>2</v>
      </c>
      <c r="D17" s="195" t="str">
        <f t="shared" si="1"/>
        <v>Czech Republic2</v>
      </c>
      <c r="E17" s="2">
        <v>55.20776580045793</v>
      </c>
      <c r="F17" s="75">
        <v>37.64521579804463</v>
      </c>
      <c r="G17" s="195" t="str">
        <f>VLOOKUP(A17,Country!$A$4:$B$43,2,FALSE)</f>
        <v>Rép. tchèque</v>
      </c>
      <c r="H17" s="195" t="str">
        <f t="shared" si="0"/>
        <v>Rép. tchèque2</v>
      </c>
      <c r="I17" s="88"/>
      <c r="J17" s="88"/>
      <c r="K17" s="88"/>
    </row>
    <row r="18" spans="1:11" ht="15">
      <c r="A18" s="88" t="s">
        <v>12</v>
      </c>
      <c r="B18" s="88">
        <v>2</v>
      </c>
      <c r="C18" s="88">
        <v>1</v>
      </c>
      <c r="D18" s="195" t="str">
        <f t="shared" si="1"/>
        <v>France1</v>
      </c>
      <c r="E18" s="2">
        <v>57.29429337942425</v>
      </c>
      <c r="F18" s="75">
        <v>35.08409505249141</v>
      </c>
      <c r="G18" s="195" t="str">
        <f>VLOOKUP(A18,Country!$A$4:$B$43,2,FALSE)</f>
        <v>France</v>
      </c>
      <c r="H18" s="195" t="str">
        <f t="shared" si="0"/>
        <v>France1</v>
      </c>
      <c r="I18" s="88"/>
      <c r="J18" s="88"/>
      <c r="K18" s="88"/>
    </row>
    <row r="19" spans="1:11" ht="15">
      <c r="A19" t="s">
        <v>53</v>
      </c>
      <c r="D19" s="195" t="str">
        <f t="shared" si="1"/>
        <v>Slovak Republic</v>
      </c>
      <c r="E19" s="2">
        <v>57.526792842448785</v>
      </c>
      <c r="F19" s="75">
        <v>44.03840928452234</v>
      </c>
      <c r="G19" s="195" t="str">
        <f>VLOOKUP(A19,Country!$A$4:$B$43,2,FALSE)</f>
        <v>Rép. slovaque</v>
      </c>
      <c r="H19" s="195" t="str">
        <f t="shared" si="0"/>
        <v>Rép. slovaque</v>
      </c>
      <c r="I19" s="88"/>
      <c r="J19" s="88"/>
      <c r="K19" s="88"/>
    </row>
    <row r="20" spans="1:11" ht="15">
      <c r="A20" s="7" t="s">
        <v>16</v>
      </c>
      <c r="B20" s="7">
        <v>1</v>
      </c>
      <c r="C20" s="7">
        <v>2</v>
      </c>
      <c r="D20" s="195" t="str">
        <f t="shared" si="1"/>
        <v>Netherlands2</v>
      </c>
      <c r="E20" s="9">
        <v>59.206438326534325</v>
      </c>
      <c r="F20" s="8">
        <v>44.574384855320666</v>
      </c>
      <c r="G20" s="7" t="str">
        <f>VLOOKUP(A20,Country!$A$4:$B$43,2,FALSE)</f>
        <v>Pays-Bas</v>
      </c>
      <c r="H20" s="7" t="str">
        <f t="shared" si="0"/>
        <v>Pays-Bas2</v>
      </c>
      <c r="I20" s="88"/>
      <c r="J20" s="88"/>
      <c r="K20" s="88"/>
    </row>
    <row r="21" spans="1:11" ht="15">
      <c r="A21" s="88" t="s">
        <v>25</v>
      </c>
      <c r="B21" s="88">
        <v>3</v>
      </c>
      <c r="C21" s="88">
        <v>3</v>
      </c>
      <c r="D21" s="195" t="str">
        <f t="shared" si="1"/>
        <v>United States3</v>
      </c>
      <c r="E21" s="2">
        <v>59.334071338014326</v>
      </c>
      <c r="F21" s="75">
        <v>49.04673461024359</v>
      </c>
      <c r="G21" s="195" t="str">
        <f>VLOOKUP(A21,Country!$A$4:$B$43,2,FALSE)</f>
        <v>États-Unis</v>
      </c>
      <c r="H21" s="195" t="str">
        <f t="shared" si="0"/>
        <v>États-Unis3</v>
      </c>
      <c r="I21" s="88"/>
      <c r="J21" s="88"/>
      <c r="K21" s="88"/>
    </row>
    <row r="22" spans="1:11" ht="15">
      <c r="A22" s="88" t="s">
        <v>22</v>
      </c>
      <c r="B22" s="88">
        <v>3</v>
      </c>
      <c r="C22" s="88">
        <v>3</v>
      </c>
      <c r="D22" s="195" t="str">
        <f t="shared" si="1"/>
        <v>Sweden3</v>
      </c>
      <c r="E22" s="2">
        <v>72.64539425665224</v>
      </c>
      <c r="F22" s="75">
        <v>73.39205345532649</v>
      </c>
      <c r="G22" s="195" t="str">
        <f>VLOOKUP(A22,Country!$A$4:$B$43,2,FALSE)</f>
        <v>Suède</v>
      </c>
      <c r="H22" s="195" t="str">
        <f t="shared" si="0"/>
        <v>Suède3</v>
      </c>
      <c r="I22" s="88"/>
      <c r="J22" s="8"/>
      <c r="K22" s="15"/>
    </row>
    <row r="23" spans="1:12" ht="15">
      <c r="A23" s="88" t="s">
        <v>13</v>
      </c>
      <c r="D23" s="195" t="str">
        <f t="shared" si="1"/>
        <v>Germany</v>
      </c>
      <c r="E23" s="2">
        <v>76.11949091629181</v>
      </c>
      <c r="F23" s="75">
        <v>45</v>
      </c>
      <c r="G23" s="195" t="str">
        <f>VLOOKUP(A23,Country!$A$4:$B$43,2,FALSE)</f>
        <v>Allemagne</v>
      </c>
      <c r="H23" s="195" t="str">
        <f t="shared" si="0"/>
        <v>Allemagne</v>
      </c>
      <c r="I23" s="8"/>
      <c r="J23" s="88"/>
      <c r="K23" s="88"/>
      <c r="L23" s="15"/>
    </row>
    <row r="24" spans="1:11" ht="15">
      <c r="A24" t="s">
        <v>18</v>
      </c>
      <c r="D24" s="195" t="str">
        <f t="shared" si="1"/>
        <v>Norway</v>
      </c>
      <c r="E24" s="2">
        <v>78.41891375153271</v>
      </c>
      <c r="F24" s="75">
        <v>54.56291593229125</v>
      </c>
      <c r="G24" s="195" t="str">
        <f>VLOOKUP(A24,Country!$A$4:$B$43,2,FALSE)</f>
        <v>Norvège</v>
      </c>
      <c r="H24" s="195" t="str">
        <f t="shared" si="0"/>
        <v>Norvège</v>
      </c>
      <c r="I24" s="88"/>
      <c r="J24" s="88"/>
      <c r="K24" s="88"/>
    </row>
    <row r="25" spans="1:11" ht="15">
      <c r="A25" t="s">
        <v>26</v>
      </c>
      <c r="D25" s="195" t="str">
        <f t="shared" si="1"/>
        <v>OECD average</v>
      </c>
      <c r="E25" s="2">
        <v>79.14163932374473</v>
      </c>
      <c r="F25" s="75">
        <v>40.6138883418403</v>
      </c>
      <c r="G25" s="195" t="str">
        <f>VLOOKUP(A25,Country!$A$4:$B$43,2,FALSE)</f>
        <v>Moyenne de l'OCDE</v>
      </c>
      <c r="H25" s="195" t="str">
        <f t="shared" si="0"/>
        <v>Moyenne de l'OCDE</v>
      </c>
      <c r="I25" s="88"/>
      <c r="J25" s="8"/>
      <c r="K25" s="15"/>
    </row>
    <row r="26" spans="1:12" ht="15">
      <c r="A26" s="7" t="s">
        <v>19</v>
      </c>
      <c r="B26" s="7">
        <v>2</v>
      </c>
      <c r="C26" s="7">
        <v>1</v>
      </c>
      <c r="D26" s="195" t="str">
        <f t="shared" si="1"/>
        <v>Poland1</v>
      </c>
      <c r="E26" s="9">
        <v>80.8918592765682</v>
      </c>
      <c r="F26" s="8">
        <v>21.82497027130252</v>
      </c>
      <c r="G26" s="7" t="str">
        <f>VLOOKUP(A26,Country!$A$4:$B$43,2,FALSE)</f>
        <v>Pologne</v>
      </c>
      <c r="H26" s="7" t="str">
        <f t="shared" si="0"/>
        <v>Pologne1</v>
      </c>
      <c r="I26" s="8"/>
      <c r="J26" s="88"/>
      <c r="K26" s="88"/>
      <c r="L26" s="15"/>
    </row>
    <row r="27" spans="1:11" ht="15">
      <c r="A27" t="s">
        <v>14</v>
      </c>
      <c r="D27" s="195" t="str">
        <f t="shared" si="1"/>
        <v>Greece</v>
      </c>
      <c r="E27" s="2">
        <v>85.77134782827923</v>
      </c>
      <c r="F27" s="75">
        <v>14.462106955684426</v>
      </c>
      <c r="G27" s="195" t="str">
        <f>VLOOKUP(A27,Country!$A$4:$B$43,2,FALSE)</f>
        <v>Grèce</v>
      </c>
      <c r="H27" s="195" t="str">
        <f t="shared" si="0"/>
        <v>Grèce</v>
      </c>
      <c r="I27" s="88"/>
      <c r="J27" s="88"/>
      <c r="K27" s="88"/>
    </row>
    <row r="28" spans="1:11" ht="15">
      <c r="A28" t="s">
        <v>6</v>
      </c>
      <c r="D28" s="195" t="str">
        <f t="shared" si="1"/>
        <v>Austria</v>
      </c>
      <c r="E28" s="2">
        <v>91.53944428875916</v>
      </c>
      <c r="F28" s="75">
        <v>41.926047583045005</v>
      </c>
      <c r="G28" s="195" t="str">
        <f>VLOOKUP(A28,Country!$A$4:$B$43,2,FALSE)</f>
        <v>Autriche</v>
      </c>
      <c r="H28" s="195" t="str">
        <f t="shared" si="0"/>
        <v>Autriche</v>
      </c>
      <c r="I28" s="88"/>
      <c r="J28" s="88"/>
      <c r="K28" s="88"/>
    </row>
    <row r="29" spans="1:11" ht="15">
      <c r="A29" t="s">
        <v>20</v>
      </c>
      <c r="D29" s="195" t="str">
        <f t="shared" si="1"/>
        <v>Portugal</v>
      </c>
      <c r="E29" s="2">
        <v>92.73324173197204</v>
      </c>
      <c r="F29" s="75">
        <v>26.448568135488628</v>
      </c>
      <c r="G29" s="195" t="str">
        <f>VLOOKUP(A29,Country!$A$4:$B$43,2,FALSE)</f>
        <v>Portugal</v>
      </c>
      <c r="H29" s="195" t="str">
        <f t="shared" si="0"/>
        <v>Portugal</v>
      </c>
      <c r="I29" s="88"/>
      <c r="J29" s="88"/>
      <c r="K29" s="88"/>
    </row>
    <row r="30" spans="1:11" ht="15">
      <c r="A30" s="88" t="s">
        <v>11</v>
      </c>
      <c r="B30" s="88">
        <v>2</v>
      </c>
      <c r="C30" s="88">
        <v>1</v>
      </c>
      <c r="D30" s="195" t="str">
        <f t="shared" si="1"/>
        <v>Finland1</v>
      </c>
      <c r="E30" s="2">
        <v>95.4361126267058</v>
      </c>
      <c r="F30" s="75">
        <v>55.03382795324217</v>
      </c>
      <c r="G30" s="195" t="str">
        <f>VLOOKUP(A30,Country!$A$4:$B$43,2,FALSE)</f>
        <v>Finlande</v>
      </c>
      <c r="H30" s="195" t="str">
        <f t="shared" si="0"/>
        <v>Finlande1</v>
      </c>
      <c r="I30" s="88"/>
      <c r="J30" s="88"/>
      <c r="K30" s="88"/>
    </row>
    <row r="31" spans="1:11" ht="15">
      <c r="A31" s="88" t="s">
        <v>15</v>
      </c>
      <c r="B31" s="88">
        <v>2</v>
      </c>
      <c r="C31" s="88">
        <v>1</v>
      </c>
      <c r="D31" s="195" t="str">
        <f t="shared" si="1"/>
        <v>Hungary1</v>
      </c>
      <c r="E31" s="2">
        <v>110.90542160843546</v>
      </c>
      <c r="F31" s="75">
        <v>8.959569447777472</v>
      </c>
      <c r="G31" s="195" t="str">
        <f>VLOOKUP(A31,Country!$A$4:$B$43,2,FALSE)</f>
        <v>Hongrie</v>
      </c>
      <c r="H31" s="195" t="str">
        <f t="shared" si="0"/>
        <v>Hongrie1</v>
      </c>
      <c r="I31" s="88"/>
      <c r="J31" s="88"/>
      <c r="K31" s="88"/>
    </row>
    <row r="32" spans="1:11" ht="15">
      <c r="A32" t="s">
        <v>21</v>
      </c>
      <c r="D32" s="195" t="str">
        <f t="shared" si="1"/>
        <v>Spain</v>
      </c>
      <c r="E32" s="2">
        <v>111.52336163112915</v>
      </c>
      <c r="F32" s="75">
        <v>30.901502068717335</v>
      </c>
      <c r="G32" s="195" t="str">
        <f>VLOOKUP(A32,Country!$A$4:$B$43,2,FALSE)</f>
        <v>Espagne</v>
      </c>
      <c r="H32" s="195" t="str">
        <f t="shared" si="0"/>
        <v>Espagne</v>
      </c>
      <c r="I32" s="82"/>
      <c r="J32" s="88"/>
      <c r="K32" s="88"/>
    </row>
    <row r="33" spans="1:11" ht="15">
      <c r="A33" s="88" t="s">
        <v>7</v>
      </c>
      <c r="B33" s="88">
        <v>1</v>
      </c>
      <c r="C33" s="88">
        <v>2</v>
      </c>
      <c r="D33" s="195" t="str">
        <f t="shared" si="1"/>
        <v>Belgium2</v>
      </c>
      <c r="E33" s="2">
        <v>114.00913175791104</v>
      </c>
      <c r="F33" s="75">
        <v>40.52940868284913</v>
      </c>
      <c r="G33" s="195" t="str">
        <f>VLOOKUP(A33,Country!$A$4:$B$43,2,FALSE)</f>
        <v>Belgique</v>
      </c>
      <c r="H33" s="195" t="str">
        <f t="shared" si="0"/>
        <v>Belgique2</v>
      </c>
      <c r="I33" s="88"/>
      <c r="J33" s="88"/>
      <c r="K33" s="88"/>
    </row>
    <row r="34" spans="1:12" s="15" customFormat="1" ht="15">
      <c r="A34" s="148" t="s">
        <v>63</v>
      </c>
      <c r="B34" s="148">
        <v>2</v>
      </c>
      <c r="C34" s="148">
        <v>1</v>
      </c>
      <c r="D34" s="195" t="str">
        <f t="shared" si="1"/>
        <v>Denmark1</v>
      </c>
      <c r="E34" s="17">
        <v>121.1244670797116</v>
      </c>
      <c r="F34" s="75">
        <v>44.51045415552768</v>
      </c>
      <c r="G34" s="196" t="str">
        <f>VLOOKUP(A34,Country!$A$4:$B$43,2,FALSE)</f>
        <v>Danemark</v>
      </c>
      <c r="H34" s="196" t="str">
        <f t="shared" si="0"/>
        <v>Danemark1</v>
      </c>
      <c r="I34" s="82"/>
      <c r="J34" s="88"/>
      <c r="K34" s="88"/>
      <c r="L34"/>
    </row>
    <row r="35" spans="1:12" s="15" customFormat="1" ht="15">
      <c r="A35" s="148" t="s">
        <v>29</v>
      </c>
      <c r="B35" s="148"/>
      <c r="C35" s="148"/>
      <c r="D35" s="195" t="str">
        <f t="shared" si="1"/>
        <v>Korea</v>
      </c>
      <c r="E35" s="17">
        <v>132.1817955153975</v>
      </c>
      <c r="F35" s="75">
        <v>29.77905469117684</v>
      </c>
      <c r="G35" s="196" t="str">
        <f>VLOOKUP(A35,Country!$A$4:$B$43,2,FALSE)</f>
        <v>Corée</v>
      </c>
      <c r="H35" s="196" t="str">
        <f t="shared" si="0"/>
        <v>Corée</v>
      </c>
      <c r="I35" s="88"/>
      <c r="J35" s="88"/>
      <c r="K35" s="88"/>
      <c r="L35"/>
    </row>
    <row r="36" spans="5:11" ht="12.75" customHeight="1">
      <c r="E36" s="75"/>
      <c r="F36" s="75"/>
      <c r="G36" s="222" t="s">
        <v>0</v>
      </c>
      <c r="H36" s="82"/>
      <c r="I36" s="82"/>
      <c r="J36" s="88"/>
      <c r="K36" s="88"/>
    </row>
    <row r="37" spans="1:11" ht="15">
      <c r="A37" s="195" t="s">
        <v>167</v>
      </c>
      <c r="E37" s="75"/>
      <c r="F37" s="75"/>
      <c r="G37" s="222" t="s">
        <v>171</v>
      </c>
      <c r="H37" s="82"/>
      <c r="I37" s="82"/>
      <c r="J37" s="88"/>
      <c r="K37" s="88"/>
    </row>
    <row r="38" spans="1:11" ht="15">
      <c r="A38" s="195" t="s">
        <v>168</v>
      </c>
      <c r="E38" s="75" t="s">
        <v>0</v>
      </c>
      <c r="F38" s="75" t="s">
        <v>0</v>
      </c>
      <c r="G38" s="222" t="s">
        <v>149</v>
      </c>
      <c r="H38" s="82"/>
      <c r="I38" s="82"/>
      <c r="J38" s="88"/>
      <c r="K38" s="88"/>
    </row>
    <row r="39" spans="1:11" ht="15">
      <c r="A39" s="195" t="s">
        <v>169</v>
      </c>
      <c r="E39" s="75" t="s">
        <v>0</v>
      </c>
      <c r="F39" s="75" t="s">
        <v>0</v>
      </c>
      <c r="G39" s="222" t="s">
        <v>143</v>
      </c>
      <c r="H39" s="82"/>
      <c r="I39" s="82"/>
      <c r="J39" s="88"/>
      <c r="K39" s="88"/>
    </row>
    <row r="40" spans="1:10" ht="15">
      <c r="A40" s="225" t="s">
        <v>146</v>
      </c>
      <c r="E40" s="75" t="s">
        <v>0</v>
      </c>
      <c r="F40" s="75" t="s">
        <v>0</v>
      </c>
      <c r="G40" s="27" t="s">
        <v>147</v>
      </c>
      <c r="H40" s="82"/>
      <c r="I40" s="40"/>
      <c r="J40" s="40"/>
    </row>
    <row r="41" spans="1:10" ht="15">
      <c r="A41" s="240" t="s">
        <v>170</v>
      </c>
      <c r="E41" s="75" t="s">
        <v>0</v>
      </c>
      <c r="F41" s="75" t="s">
        <v>0</v>
      </c>
      <c r="G41" s="241" t="s">
        <v>207</v>
      </c>
      <c r="H41" s="82"/>
      <c r="I41" s="40"/>
      <c r="J41" s="40"/>
    </row>
    <row r="42" spans="1:10" ht="15">
      <c r="A42" s="240" t="s">
        <v>197</v>
      </c>
      <c r="E42" s="75" t="s">
        <v>0</v>
      </c>
      <c r="F42" s="75" t="s">
        <v>0</v>
      </c>
      <c r="G42" s="230" t="s">
        <v>198</v>
      </c>
      <c r="H42" s="82"/>
      <c r="I42" s="40"/>
      <c r="J42" s="40"/>
    </row>
    <row r="43" spans="1:8" ht="15">
      <c r="E43" s="75" t="s">
        <v>0</v>
      </c>
      <c r="F43" s="75" t="s">
        <v>0</v>
      </c>
      <c r="G43" s="222" t="s">
        <v>0</v>
      </c>
      <c r="H43" s="82" t="s">
        <v>0</v>
      </c>
    </row>
    <row r="44" spans="1:8" ht="15">
      <c r="E44" s="75" t="s">
        <v>0</v>
      </c>
      <c r="F44" s="75" t="s">
        <v>0</v>
      </c>
      <c r="G44" s="222" t="s">
        <v>0</v>
      </c>
      <c r="H44" s="82" t="s">
        <v>0</v>
      </c>
    </row>
    <row r="45" spans="1:8" ht="15">
      <c r="E45" s="75" t="s">
        <v>0</v>
      </c>
      <c r="F45" s="75" t="s">
        <v>0</v>
      </c>
      <c r="G45" s="222" t="s">
        <v>0</v>
      </c>
      <c r="H45" s="82" t="s">
        <v>0</v>
      </c>
    </row>
    <row r="46" spans="1:8" ht="15">
      <c r="E46" s="75" t="s">
        <v>0</v>
      </c>
      <c r="F46" s="75" t="s">
        <v>0</v>
      </c>
      <c r="G46" s="222" t="s">
        <v>0</v>
      </c>
      <c r="H46" s="82" t="s">
        <v>0</v>
      </c>
    </row>
    <row r="47" spans="1:8" ht="15">
      <c r="E47" s="75" t="s">
        <v>0</v>
      </c>
      <c r="F47" s="75" t="s">
        <v>0</v>
      </c>
      <c r="G47" s="222" t="s">
        <v>0</v>
      </c>
      <c r="H47" s="82" t="s">
        <v>0</v>
      </c>
    </row>
    <row r="48" spans="1:8" ht="15">
      <c r="E48" s="75" t="s">
        <v>0</v>
      </c>
      <c r="F48" s="75" t="s">
        <v>0</v>
      </c>
      <c r="G48" s="222" t="s">
        <v>0</v>
      </c>
      <c r="H48" s="82" t="s">
        <v>0</v>
      </c>
    </row>
    <row r="49" spans="1:8" ht="15">
      <c r="E49" s="75" t="s">
        <v>0</v>
      </c>
      <c r="F49" s="75" t="s">
        <v>0</v>
      </c>
      <c r="G49" s="222" t="s">
        <v>0</v>
      </c>
      <c r="H49" s="82" t="s">
        <v>0</v>
      </c>
    </row>
    <row r="50" spans="1:8" ht="15">
      <c r="E50" s="75" t="s">
        <v>0</v>
      </c>
      <c r="F50" s="75" t="s">
        <v>0</v>
      </c>
      <c r="G50" s="222" t="s">
        <v>0</v>
      </c>
      <c r="H50" s="82" t="s">
        <v>0</v>
      </c>
    </row>
    <row r="51" spans="1:8" ht="15">
      <c r="E51" s="75" t="s">
        <v>0</v>
      </c>
      <c r="F51" s="75" t="s">
        <v>0</v>
      </c>
      <c r="G51" s="222" t="s">
        <v>0</v>
      </c>
      <c r="H51" s="82" t="s">
        <v>0</v>
      </c>
    </row>
    <row r="52" spans="1:8" ht="15">
      <c r="E52" s="75" t="s">
        <v>0</v>
      </c>
      <c r="F52" s="75" t="s">
        <v>0</v>
      </c>
      <c r="G52" s="222" t="s">
        <v>0</v>
      </c>
      <c r="H52" s="82" t="s">
        <v>0</v>
      </c>
    </row>
    <row r="53" spans="1:8" ht="15">
      <c r="E53" s="75" t="s">
        <v>0</v>
      </c>
      <c r="F53" s="75" t="s">
        <v>0</v>
      </c>
      <c r="G53" s="222" t="s">
        <v>0</v>
      </c>
      <c r="H53" s="82" t="s">
        <v>0</v>
      </c>
    </row>
    <row r="54" spans="1:8" ht="15">
      <c r="E54" s="75" t="s">
        <v>0</v>
      </c>
      <c r="F54" s="75" t="s">
        <v>0</v>
      </c>
      <c r="G54" s="222" t="s">
        <v>0</v>
      </c>
      <c r="H54" s="82" t="s">
        <v>0</v>
      </c>
    </row>
    <row r="55" spans="1:8" ht="15">
      <c r="E55" s="75" t="s">
        <v>0</v>
      </c>
      <c r="F55" s="75" t="s">
        <v>0</v>
      </c>
      <c r="G55" s="222" t="s">
        <v>0</v>
      </c>
      <c r="H55" s="82" t="s">
        <v>0</v>
      </c>
    </row>
    <row r="56" spans="1:8" ht="15">
      <c r="E56" s="75" t="s">
        <v>0</v>
      </c>
      <c r="F56" s="75" t="s">
        <v>0</v>
      </c>
      <c r="G56" s="222" t="s">
        <v>0</v>
      </c>
      <c r="H56" s="82" t="s">
        <v>0</v>
      </c>
    </row>
    <row r="57" spans="1:8" ht="15">
      <c r="E57" s="75" t="s">
        <v>0</v>
      </c>
      <c r="F57" s="75" t="s">
        <v>0</v>
      </c>
      <c r="G57" s="222" t="s">
        <v>0</v>
      </c>
      <c r="H57" s="82" t="s">
        <v>0</v>
      </c>
    </row>
    <row r="58" spans="1:8" ht="15">
      <c r="E58" s="75" t="s">
        <v>0</v>
      </c>
      <c r="F58" s="75" t="s">
        <v>0</v>
      </c>
      <c r="G58" s="222" t="s">
        <v>0</v>
      </c>
      <c r="H58" s="82" t="s">
        <v>0</v>
      </c>
    </row>
    <row r="59" spans="1:8" ht="15">
      <c r="E59" s="75" t="s">
        <v>0</v>
      </c>
      <c r="F59" s="75" t="s">
        <v>0</v>
      </c>
      <c r="G59" s="222" t="s">
        <v>0</v>
      </c>
      <c r="H59" s="82" t="s">
        <v>0</v>
      </c>
    </row>
    <row r="60" spans="1:8" ht="15">
      <c r="E60" s="75" t="s">
        <v>0</v>
      </c>
      <c r="F60" s="75" t="s">
        <v>0</v>
      </c>
      <c r="G60" s="222" t="s">
        <v>0</v>
      </c>
      <c r="H60" s="82" t="s">
        <v>0</v>
      </c>
    </row>
    <row r="61" spans="1:8" ht="15">
      <c r="E61" s="75" t="s">
        <v>0</v>
      </c>
      <c r="F61" s="75" t="s">
        <v>0</v>
      </c>
      <c r="G61" s="222" t="s">
        <v>0</v>
      </c>
      <c r="H61" s="82" t="s">
        <v>0</v>
      </c>
    </row>
    <row r="62" spans="1:8" ht="15">
      <c r="E62" s="75" t="s">
        <v>0</v>
      </c>
      <c r="F62" s="75" t="s">
        <v>0</v>
      </c>
      <c r="G62" s="222" t="s">
        <v>0</v>
      </c>
      <c r="H62" s="82" t="s">
        <v>0</v>
      </c>
    </row>
    <row r="63" spans="1:8" ht="15">
      <c r="E63" s="75" t="s">
        <v>0</v>
      </c>
      <c r="F63" s="75" t="s">
        <v>0</v>
      </c>
      <c r="G63" s="222" t="s">
        <v>0</v>
      </c>
      <c r="H63" s="82" t="s">
        <v>0</v>
      </c>
    </row>
    <row r="64" spans="1:8" ht="15">
      <c r="E64" s="75" t="s">
        <v>0</v>
      </c>
      <c r="F64" s="75" t="s">
        <v>0</v>
      </c>
      <c r="G64" s="222" t="s">
        <v>0</v>
      </c>
      <c r="H64" s="82" t="s">
        <v>0</v>
      </c>
    </row>
    <row r="65" spans="1:8" ht="15">
      <c r="E65" s="75" t="s">
        <v>0</v>
      </c>
      <c r="F65" s="75" t="s">
        <v>0</v>
      </c>
      <c r="G65" s="222" t="s">
        <v>0</v>
      </c>
      <c r="H65" s="82" t="s">
        <v>0</v>
      </c>
    </row>
    <row r="66" spans="1:8" ht="15">
      <c r="E66" s="75" t="s">
        <v>0</v>
      </c>
      <c r="F66" s="75" t="s">
        <v>0</v>
      </c>
      <c r="G66" s="222" t="s">
        <v>0</v>
      </c>
      <c r="H66" s="82" t="s">
        <v>0</v>
      </c>
    </row>
    <row r="67" spans="1:8" ht="15">
      <c r="E67" s="75" t="s">
        <v>0</v>
      </c>
      <c r="F67" s="75" t="s">
        <v>0</v>
      </c>
      <c r="G67" s="222" t="s">
        <v>0</v>
      </c>
      <c r="H67" s="82" t="s">
        <v>0</v>
      </c>
    </row>
    <row r="68" spans="1:8" ht="15">
      <c r="E68" s="75" t="s">
        <v>0</v>
      </c>
      <c r="F68" s="75" t="s">
        <v>0</v>
      </c>
      <c r="G68" s="222" t="s">
        <v>0</v>
      </c>
      <c r="H68" s="82" t="s">
        <v>0</v>
      </c>
    </row>
    <row r="69" spans="1:8" ht="15">
      <c r="E69" s="75" t="s">
        <v>0</v>
      </c>
      <c r="F69" s="75" t="s">
        <v>0</v>
      </c>
      <c r="G69" s="222" t="s">
        <v>0</v>
      </c>
      <c r="H69" s="82" t="s">
        <v>0</v>
      </c>
    </row>
    <row r="70" spans="1:8" ht="15">
      <c r="E70" s="75" t="s">
        <v>0</v>
      </c>
      <c r="F70" s="75" t="s">
        <v>0</v>
      </c>
      <c r="G70" s="222" t="s">
        <v>0</v>
      </c>
      <c r="H70" s="82" t="s">
        <v>0</v>
      </c>
    </row>
    <row r="71" spans="1:8" ht="15">
      <c r="E71" s="75" t="s">
        <v>0</v>
      </c>
      <c r="F71" s="75" t="s">
        <v>0</v>
      </c>
      <c r="G71" s="222" t="s">
        <v>0</v>
      </c>
      <c r="H71" s="82" t="s">
        <v>0</v>
      </c>
    </row>
    <row r="72" spans="1:8" ht="15">
      <c r="E72" s="75" t="s">
        <v>0</v>
      </c>
      <c r="F72" s="75" t="s">
        <v>0</v>
      </c>
      <c r="G72" s="222" t="s">
        <v>0</v>
      </c>
      <c r="H72" s="82" t="s">
        <v>0</v>
      </c>
    </row>
    <row r="73" spans="1:8" ht="15">
      <c r="E73" s="75" t="s">
        <v>0</v>
      </c>
      <c r="F73" s="75" t="s">
        <v>0</v>
      </c>
      <c r="G73" s="222" t="s">
        <v>0</v>
      </c>
      <c r="H73" s="82" t="s">
        <v>0</v>
      </c>
    </row>
    <row r="74" spans="1:8" ht="15">
      <c r="E74" s="75" t="s">
        <v>0</v>
      </c>
      <c r="F74" s="75" t="s">
        <v>0</v>
      </c>
      <c r="G74" s="222" t="s">
        <v>0</v>
      </c>
      <c r="H74" s="82" t="s">
        <v>0</v>
      </c>
    </row>
    <row r="75" spans="1:8" ht="15">
      <c r="E75" s="75" t="s">
        <v>0</v>
      </c>
      <c r="F75" s="75" t="s">
        <v>0</v>
      </c>
      <c r="G75" s="222" t="s">
        <v>0</v>
      </c>
      <c r="H75" s="82" t="s">
        <v>0</v>
      </c>
    </row>
    <row r="76" spans="1:8" ht="15">
      <c r="E76" s="75" t="s">
        <v>0</v>
      </c>
      <c r="F76" s="75" t="s">
        <v>0</v>
      </c>
      <c r="G76" s="222" t="s">
        <v>0</v>
      </c>
      <c r="H76" s="82" t="s">
        <v>0</v>
      </c>
    </row>
    <row r="77" spans="1:8" ht="15">
      <c r="E77" s="75" t="s">
        <v>0</v>
      </c>
      <c r="F77" s="75" t="s">
        <v>0</v>
      </c>
      <c r="G77" s="222" t="s">
        <v>0</v>
      </c>
      <c r="H77" s="82" t="s">
        <v>0</v>
      </c>
    </row>
    <row r="78" spans="1:8" ht="15">
      <c r="E78" s="75" t="s">
        <v>0</v>
      </c>
      <c r="F78" s="75" t="s">
        <v>0</v>
      </c>
      <c r="G78" s="222" t="s">
        <v>0</v>
      </c>
      <c r="H78" s="82" t="s">
        <v>0</v>
      </c>
    </row>
    <row r="79" spans="1:8" ht="15">
      <c r="E79" s="75" t="s">
        <v>0</v>
      </c>
      <c r="F79" s="75" t="s">
        <v>0</v>
      </c>
      <c r="G79" s="222" t="s">
        <v>0</v>
      </c>
      <c r="H79" s="82" t="s">
        <v>0</v>
      </c>
    </row>
    <row r="80" spans="1:8" ht="15">
      <c r="E80" s="75" t="s">
        <v>0</v>
      </c>
      <c r="F80" s="75" t="s">
        <v>0</v>
      </c>
      <c r="G80" s="222" t="s">
        <v>0</v>
      </c>
      <c r="H80" s="82" t="s">
        <v>0</v>
      </c>
    </row>
    <row r="81" spans="1:8" ht="15">
      <c r="E81" s="75" t="s">
        <v>0</v>
      </c>
      <c r="F81" s="75" t="s">
        <v>0</v>
      </c>
      <c r="G81" s="222" t="s">
        <v>0</v>
      </c>
      <c r="H81" s="82" t="s">
        <v>0</v>
      </c>
    </row>
    <row r="82" spans="1:8" ht="15">
      <c r="E82" s="75" t="s">
        <v>0</v>
      </c>
      <c r="F82" s="75" t="s">
        <v>0</v>
      </c>
      <c r="G82" s="222" t="s">
        <v>0</v>
      </c>
      <c r="H82" s="82" t="s">
        <v>0</v>
      </c>
    </row>
    <row r="83" spans="1:8" ht="15">
      <c r="E83" s="75" t="s">
        <v>0</v>
      </c>
      <c r="F83" s="75" t="s">
        <v>0</v>
      </c>
      <c r="G83" s="222" t="s">
        <v>0</v>
      </c>
      <c r="H83" s="82" t="s">
        <v>0</v>
      </c>
    </row>
    <row r="84" spans="1:8" ht="15">
      <c r="E84" s="75" t="s">
        <v>0</v>
      </c>
      <c r="F84" s="75" t="s">
        <v>0</v>
      </c>
      <c r="G84" s="222" t="s">
        <v>0</v>
      </c>
      <c r="H84" s="82" t="s">
        <v>0</v>
      </c>
    </row>
    <row r="85" spans="1:8" ht="15">
      <c r="E85" s="75" t="s">
        <v>0</v>
      </c>
      <c r="F85" s="75" t="s">
        <v>0</v>
      </c>
      <c r="G85" s="222" t="s">
        <v>0</v>
      </c>
      <c r="H85" s="82" t="s">
        <v>0</v>
      </c>
    </row>
    <row r="86" spans="1:8" ht="15">
      <c r="E86" s="75" t="s">
        <v>0</v>
      </c>
      <c r="F86" s="75" t="s">
        <v>0</v>
      </c>
      <c r="G86" s="222" t="s">
        <v>0</v>
      </c>
      <c r="H86" s="82" t="s">
        <v>0</v>
      </c>
    </row>
    <row r="87" spans="1:8" ht="15">
      <c r="E87" s="75" t="s">
        <v>0</v>
      </c>
      <c r="F87" s="75" t="s">
        <v>0</v>
      </c>
      <c r="G87" s="222" t="s">
        <v>0</v>
      </c>
      <c r="H87" s="82" t="s">
        <v>0</v>
      </c>
    </row>
    <row r="88" spans="1:8" ht="15">
      <c r="E88" s="75" t="s">
        <v>0</v>
      </c>
      <c r="F88" s="75" t="s">
        <v>0</v>
      </c>
      <c r="G88" s="222" t="s">
        <v>0</v>
      </c>
      <c r="H88" s="82" t="s">
        <v>0</v>
      </c>
    </row>
    <row r="89" spans="1:8" ht="15">
      <c r="E89" s="75" t="s">
        <v>0</v>
      </c>
      <c r="F89" s="75" t="s">
        <v>0</v>
      </c>
      <c r="G89" s="222" t="s">
        <v>0</v>
      </c>
      <c r="H89" s="82" t="s">
        <v>0</v>
      </c>
    </row>
    <row r="90" spans="1:8" ht="15">
      <c r="E90" s="75" t="s">
        <v>0</v>
      </c>
      <c r="F90" s="75" t="s">
        <v>0</v>
      </c>
      <c r="G90" s="222" t="s">
        <v>0</v>
      </c>
      <c r="H90" s="82" t="s">
        <v>0</v>
      </c>
    </row>
    <row r="91" spans="1:8" ht="15">
      <c r="E91" s="75" t="s">
        <v>0</v>
      </c>
      <c r="F91" s="75" t="s">
        <v>0</v>
      </c>
      <c r="G91" s="222" t="s">
        <v>0</v>
      </c>
      <c r="H91" s="82" t="s">
        <v>0</v>
      </c>
    </row>
    <row r="92" spans="1:8" ht="15">
      <c r="E92" s="75" t="s">
        <v>0</v>
      </c>
      <c r="F92" s="75" t="s">
        <v>0</v>
      </c>
      <c r="G92" s="222" t="s">
        <v>0</v>
      </c>
      <c r="H92" s="82" t="s">
        <v>0</v>
      </c>
    </row>
    <row r="93" spans="1:8" ht="15">
      <c r="E93" s="75" t="s">
        <v>0</v>
      </c>
      <c r="F93" s="75" t="s">
        <v>0</v>
      </c>
      <c r="G93" s="222" t="s">
        <v>0</v>
      </c>
      <c r="H93" s="82" t="s">
        <v>0</v>
      </c>
    </row>
    <row r="94" spans="1:8" ht="15">
      <c r="E94" s="75" t="s">
        <v>0</v>
      </c>
      <c r="F94" s="75" t="s">
        <v>0</v>
      </c>
      <c r="G94" s="222" t="s">
        <v>0</v>
      </c>
      <c r="H94" s="82" t="s">
        <v>0</v>
      </c>
    </row>
    <row r="95" spans="1:8" ht="15">
      <c r="E95" s="75" t="s">
        <v>0</v>
      </c>
      <c r="F95" s="75" t="s">
        <v>0</v>
      </c>
      <c r="G95" s="222" t="s">
        <v>0</v>
      </c>
      <c r="H95" s="82" t="s">
        <v>0</v>
      </c>
    </row>
    <row r="96" spans="1:8" ht="15">
      <c r="E96" s="75" t="s">
        <v>0</v>
      </c>
      <c r="F96" s="75" t="s">
        <v>0</v>
      </c>
      <c r="G96" s="222" t="s">
        <v>0</v>
      </c>
      <c r="H96" s="82" t="s">
        <v>0</v>
      </c>
    </row>
    <row r="97" spans="1:8" ht="15">
      <c r="E97" s="75" t="s">
        <v>0</v>
      </c>
      <c r="F97" s="75" t="s">
        <v>0</v>
      </c>
      <c r="G97" s="222" t="s">
        <v>0</v>
      </c>
      <c r="H97" s="82" t="s">
        <v>0</v>
      </c>
    </row>
    <row r="98" spans="1:8" ht="15">
      <c r="E98" s="75" t="s">
        <v>0</v>
      </c>
      <c r="F98" s="75" t="s">
        <v>0</v>
      </c>
      <c r="G98" s="222" t="s">
        <v>0</v>
      </c>
      <c r="H98" s="82" t="s">
        <v>0</v>
      </c>
    </row>
    <row r="99" ht="15"/>
    <row r="100" ht="15"/>
    <row r="101" ht="15"/>
    <row r="102" ht="15"/>
    <row r="103" ht="15"/>
    <row r="104" ht="15"/>
    <row r="105" ht="15"/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D43"/>
  <sheetViews>
    <sheetView zoomScalePageLayoutView="0" workbookViewId="0" topLeftCell="A25">
      <selection activeCell="G18" sqref="G18"/>
    </sheetView>
  </sheetViews>
  <sheetFormatPr defaultColWidth="9.140625" defaultRowHeight="15"/>
  <cols>
    <col min="1" max="1" width="14.421875" style="180" bestFit="1" customWidth="1"/>
    <col min="2" max="2" width="11.421875" style="180" hidden="1" customWidth="1"/>
    <col min="3" max="4" width="9.140625" style="193" customWidth="1"/>
    <col min="5" max="16384" width="9.140625" style="180" customWidth="1"/>
  </cols>
  <sheetData>
    <row r="1" ht="12.75">
      <c r="A1" s="406" t="s">
        <v>231</v>
      </c>
    </row>
    <row r="2" spans="1:2" ht="12.75">
      <c r="A2" s="408" t="s">
        <v>178</v>
      </c>
      <c r="B2" s="180" t="s">
        <v>200</v>
      </c>
    </row>
    <row r="3" ht="12.75">
      <c r="A3" s="408" t="s">
        <v>232</v>
      </c>
    </row>
    <row r="4" spans="1:4" ht="12.75">
      <c r="A4" s="177" t="s">
        <v>35</v>
      </c>
      <c r="B4" s="178" t="s">
        <v>84</v>
      </c>
      <c r="C4" s="179" t="s">
        <v>85</v>
      </c>
      <c r="D4" s="179" t="s">
        <v>86</v>
      </c>
    </row>
    <row r="5" spans="1:4" ht="12.75">
      <c r="A5" s="181" t="s">
        <v>5</v>
      </c>
      <c r="B5" s="182" t="s">
        <v>87</v>
      </c>
      <c r="C5" s="183">
        <v>1</v>
      </c>
      <c r="D5" s="183">
        <v>36</v>
      </c>
    </row>
    <row r="6" spans="1:4" ht="12.75">
      <c r="A6" s="181" t="s">
        <v>6</v>
      </c>
      <c r="B6" s="182" t="s">
        <v>88</v>
      </c>
      <c r="C6" s="183">
        <v>2</v>
      </c>
      <c r="D6" s="183">
        <v>40</v>
      </c>
    </row>
    <row r="7" spans="1:4" ht="12.75">
      <c r="A7" s="181" t="s">
        <v>7</v>
      </c>
      <c r="B7" s="182" t="s">
        <v>89</v>
      </c>
      <c r="C7" s="183">
        <v>3</v>
      </c>
      <c r="D7" s="183">
        <v>56</v>
      </c>
    </row>
    <row r="8" spans="1:4" ht="12.75">
      <c r="A8" s="181" t="s">
        <v>8</v>
      </c>
      <c r="B8" s="182" t="s">
        <v>8</v>
      </c>
      <c r="C8" s="183">
        <v>4</v>
      </c>
      <c r="D8" s="183">
        <v>124</v>
      </c>
    </row>
    <row r="9" spans="1:4" ht="12.75">
      <c r="A9" s="184" t="s">
        <v>90</v>
      </c>
      <c r="B9" s="185" t="s">
        <v>91</v>
      </c>
      <c r="C9" s="183">
        <v>5</v>
      </c>
      <c r="D9" s="183">
        <v>152</v>
      </c>
    </row>
    <row r="10" spans="1:4" ht="12.75">
      <c r="A10" s="181" t="s">
        <v>9</v>
      </c>
      <c r="B10" s="182" t="s">
        <v>92</v>
      </c>
      <c r="C10" s="183">
        <v>6</v>
      </c>
      <c r="D10" s="183">
        <v>203</v>
      </c>
    </row>
    <row r="11" spans="1:4" ht="12.75">
      <c r="A11" s="181" t="s">
        <v>63</v>
      </c>
      <c r="B11" s="182" t="s">
        <v>93</v>
      </c>
      <c r="C11" s="183">
        <v>7</v>
      </c>
      <c r="D11" s="183">
        <v>208</v>
      </c>
    </row>
    <row r="12" spans="1:4" ht="12.75">
      <c r="A12" s="181" t="s">
        <v>11</v>
      </c>
      <c r="B12" s="182" t="s">
        <v>94</v>
      </c>
      <c r="C12" s="183">
        <v>8</v>
      </c>
      <c r="D12" s="183">
        <v>246</v>
      </c>
    </row>
    <row r="13" spans="1:4" ht="12.75">
      <c r="A13" s="181" t="s">
        <v>12</v>
      </c>
      <c r="B13" s="182" t="s">
        <v>12</v>
      </c>
      <c r="C13" s="183">
        <v>9</v>
      </c>
      <c r="D13" s="183">
        <v>250</v>
      </c>
    </row>
    <row r="14" spans="1:4" ht="12.75">
      <c r="A14" s="181" t="s">
        <v>13</v>
      </c>
      <c r="B14" s="182" t="s">
        <v>95</v>
      </c>
      <c r="C14" s="183">
        <v>10</v>
      </c>
      <c r="D14" s="183">
        <v>276</v>
      </c>
    </row>
    <row r="15" spans="1:4" ht="12.75">
      <c r="A15" s="181" t="s">
        <v>14</v>
      </c>
      <c r="B15" s="182" t="s">
        <v>96</v>
      </c>
      <c r="C15" s="183">
        <v>11</v>
      </c>
      <c r="D15" s="183">
        <v>300</v>
      </c>
    </row>
    <row r="16" spans="1:4" ht="12.75">
      <c r="A16" s="181" t="s">
        <v>15</v>
      </c>
      <c r="B16" s="182" t="s">
        <v>97</v>
      </c>
      <c r="C16" s="183">
        <v>12</v>
      </c>
      <c r="D16" s="183">
        <v>348</v>
      </c>
    </row>
    <row r="17" spans="1:4" ht="12.75">
      <c r="A17" s="181" t="s">
        <v>98</v>
      </c>
      <c r="B17" s="182" t="s">
        <v>99</v>
      </c>
      <c r="C17" s="183">
        <v>13</v>
      </c>
      <c r="D17" s="183">
        <v>352</v>
      </c>
    </row>
    <row r="18" spans="1:4" ht="12.75">
      <c r="A18" s="181" t="s">
        <v>100</v>
      </c>
      <c r="B18" s="182" t="s">
        <v>101</v>
      </c>
      <c r="C18" s="183">
        <v>14</v>
      </c>
      <c r="D18" s="183">
        <v>372</v>
      </c>
    </row>
    <row r="19" spans="1:4" ht="12.75">
      <c r="A19" s="181" t="s">
        <v>74</v>
      </c>
      <c r="B19" s="182" t="s">
        <v>102</v>
      </c>
      <c r="C19" s="183">
        <v>15</v>
      </c>
      <c r="D19" s="183">
        <v>380</v>
      </c>
    </row>
    <row r="20" spans="1:4" ht="12.75">
      <c r="A20" s="181" t="s">
        <v>103</v>
      </c>
      <c r="B20" s="182" t="s">
        <v>104</v>
      </c>
      <c r="C20" s="183">
        <v>16</v>
      </c>
      <c r="D20" s="183">
        <v>392</v>
      </c>
    </row>
    <row r="21" spans="1:4" ht="12.75">
      <c r="A21" s="181" t="s">
        <v>29</v>
      </c>
      <c r="B21" s="182" t="s">
        <v>105</v>
      </c>
      <c r="C21" s="183">
        <v>17</v>
      </c>
      <c r="D21" s="183">
        <v>407</v>
      </c>
    </row>
    <row r="22" spans="1:4" ht="12.75">
      <c r="A22" s="181" t="s">
        <v>106</v>
      </c>
      <c r="B22" s="182" t="s">
        <v>106</v>
      </c>
      <c r="C22" s="183">
        <v>18</v>
      </c>
      <c r="D22" s="183">
        <v>442</v>
      </c>
    </row>
    <row r="23" spans="1:4" ht="12.75">
      <c r="A23" s="181" t="s">
        <v>107</v>
      </c>
      <c r="B23" s="182" t="s">
        <v>108</v>
      </c>
      <c r="C23" s="183">
        <v>19</v>
      </c>
      <c r="D23" s="183">
        <v>484</v>
      </c>
    </row>
    <row r="24" spans="1:4" ht="12.75">
      <c r="A24" s="181" t="s">
        <v>16</v>
      </c>
      <c r="B24" s="182" t="s">
        <v>109</v>
      </c>
      <c r="C24" s="183">
        <v>20</v>
      </c>
      <c r="D24" s="183">
        <v>528</v>
      </c>
    </row>
    <row r="25" spans="1:4" ht="12.75">
      <c r="A25" s="181" t="s">
        <v>17</v>
      </c>
      <c r="B25" s="182" t="s">
        <v>110</v>
      </c>
      <c r="C25" s="183">
        <v>21</v>
      </c>
      <c r="D25" s="183">
        <v>554</v>
      </c>
    </row>
    <row r="26" spans="1:4" ht="12.75">
      <c r="A26" s="181" t="s">
        <v>18</v>
      </c>
      <c r="B26" s="182" t="s">
        <v>111</v>
      </c>
      <c r="C26" s="183">
        <v>22</v>
      </c>
      <c r="D26" s="183">
        <v>578</v>
      </c>
    </row>
    <row r="27" spans="1:4" ht="12.75">
      <c r="A27" s="181" t="s">
        <v>19</v>
      </c>
      <c r="B27" s="182" t="s">
        <v>112</v>
      </c>
      <c r="C27" s="183">
        <v>23</v>
      </c>
      <c r="D27" s="183">
        <v>616</v>
      </c>
    </row>
    <row r="28" spans="1:4" ht="12.75">
      <c r="A28" s="181" t="s">
        <v>20</v>
      </c>
      <c r="B28" s="182" t="s">
        <v>20</v>
      </c>
      <c r="C28" s="183">
        <v>24</v>
      </c>
      <c r="D28" s="183">
        <v>620</v>
      </c>
    </row>
    <row r="29" spans="1:4" ht="12.75">
      <c r="A29" s="181" t="s">
        <v>53</v>
      </c>
      <c r="B29" s="186" t="s">
        <v>113</v>
      </c>
      <c r="C29" s="183">
        <v>25</v>
      </c>
      <c r="D29" s="183">
        <v>703</v>
      </c>
    </row>
    <row r="30" spans="1:4" ht="12.75">
      <c r="A30" s="181" t="s">
        <v>21</v>
      </c>
      <c r="B30" s="182" t="s">
        <v>114</v>
      </c>
      <c r="C30" s="183">
        <v>26</v>
      </c>
      <c r="D30" s="183">
        <v>724</v>
      </c>
    </row>
    <row r="31" spans="1:4" ht="12.75">
      <c r="A31" s="181" t="s">
        <v>22</v>
      </c>
      <c r="B31" s="182" t="s">
        <v>115</v>
      </c>
      <c r="C31" s="183">
        <v>27</v>
      </c>
      <c r="D31" s="183">
        <v>752</v>
      </c>
    </row>
    <row r="32" spans="1:4" ht="12.75">
      <c r="A32" s="181" t="s">
        <v>23</v>
      </c>
      <c r="B32" s="182" t="s">
        <v>116</v>
      </c>
      <c r="C32" s="183">
        <v>28</v>
      </c>
      <c r="D32" s="183">
        <v>756</v>
      </c>
    </row>
    <row r="33" spans="1:4" ht="12.75">
      <c r="A33" s="181" t="s">
        <v>117</v>
      </c>
      <c r="B33" s="182" t="s">
        <v>118</v>
      </c>
      <c r="C33" s="183">
        <v>29</v>
      </c>
      <c r="D33" s="183">
        <v>792</v>
      </c>
    </row>
    <row r="34" spans="1:4" ht="12.75">
      <c r="A34" s="181" t="s">
        <v>24</v>
      </c>
      <c r="B34" s="182" t="s">
        <v>119</v>
      </c>
      <c r="C34" s="183">
        <v>30</v>
      </c>
      <c r="D34" s="183">
        <v>826</v>
      </c>
    </row>
    <row r="35" spans="1:4" ht="12.75">
      <c r="A35" s="181" t="s">
        <v>25</v>
      </c>
      <c r="B35" s="182" t="s">
        <v>120</v>
      </c>
      <c r="C35" s="183">
        <v>31</v>
      </c>
      <c r="D35" s="183">
        <v>840</v>
      </c>
    </row>
    <row r="36" spans="1:4" ht="12.75">
      <c r="A36" s="187" t="s">
        <v>26</v>
      </c>
      <c r="B36" s="188" t="s">
        <v>121</v>
      </c>
      <c r="C36" s="183">
        <v>32</v>
      </c>
      <c r="D36" s="189">
        <v>0</v>
      </c>
    </row>
    <row r="37" spans="1:4" ht="12.75">
      <c r="A37" s="190" t="s">
        <v>176</v>
      </c>
      <c r="B37" s="188" t="s">
        <v>177</v>
      </c>
      <c r="C37" s="183">
        <v>33</v>
      </c>
      <c r="D37" s="191">
        <v>0</v>
      </c>
    </row>
    <row r="38" spans="1:4" ht="12.75">
      <c r="A38" s="181" t="s">
        <v>122</v>
      </c>
      <c r="B38" s="185" t="s">
        <v>123</v>
      </c>
      <c r="C38" s="183">
        <v>34</v>
      </c>
      <c r="D38" s="183">
        <v>76</v>
      </c>
    </row>
    <row r="39" spans="1:4" ht="12.75">
      <c r="A39" s="184" t="s">
        <v>27</v>
      </c>
      <c r="B39" s="185" t="s">
        <v>124</v>
      </c>
      <c r="C39" s="183">
        <v>35</v>
      </c>
      <c r="D39" s="183">
        <v>228</v>
      </c>
    </row>
    <row r="40" spans="1:4" ht="12.75">
      <c r="A40" s="184" t="s">
        <v>125</v>
      </c>
      <c r="B40" s="185" t="s">
        <v>126</v>
      </c>
      <c r="C40" s="183">
        <v>36</v>
      </c>
      <c r="D40" s="183">
        <v>376</v>
      </c>
    </row>
    <row r="41" spans="1:4" ht="12.75">
      <c r="A41" s="192" t="s">
        <v>127</v>
      </c>
      <c r="B41" s="185" t="s">
        <v>128</v>
      </c>
      <c r="C41" s="183">
        <v>37</v>
      </c>
      <c r="D41" s="183">
        <v>643</v>
      </c>
    </row>
    <row r="42" spans="1:4" ht="12.75">
      <c r="A42" s="192" t="s">
        <v>28</v>
      </c>
      <c r="B42" s="185" t="s">
        <v>129</v>
      </c>
      <c r="C42" s="183">
        <v>38</v>
      </c>
      <c r="D42" s="183">
        <v>705</v>
      </c>
    </row>
    <row r="43" spans="1:4" ht="25.5">
      <c r="A43" s="199" t="s">
        <v>78</v>
      </c>
      <c r="B43" s="180" t="s">
        <v>130</v>
      </c>
      <c r="D43" s="183"/>
    </row>
  </sheetData>
  <sheetProtection/>
  <conditionalFormatting sqref="B5:B8 B10:B35">
    <cfRule type="expression" priority="1" dxfId="1" stopIfTrue="1">
      <formula>#REF!=0</formula>
    </cfRule>
  </conditionalFormatting>
  <hyperlinks>
    <hyperlink ref="A1" r:id="rId1" display="http://www.sourceoecd.org/978926405598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R109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57421875" style="91" customWidth="1"/>
    <col min="2" max="2" width="14.421875" style="256" customWidth="1"/>
    <col min="3" max="3" width="4.8515625" style="256" customWidth="1"/>
    <col min="4" max="18" width="7.140625" style="256" customWidth="1"/>
    <col min="19" max="16384" width="11.421875" style="256" customWidth="1"/>
  </cols>
  <sheetData>
    <row r="1" ht="12.75">
      <c r="A1" s="409" t="s">
        <v>231</v>
      </c>
    </row>
    <row r="2" spans="1:2" ht="11.25">
      <c r="A2" s="410"/>
      <c r="B2" s="466" t="s">
        <v>200</v>
      </c>
    </row>
    <row r="3" ht="11.25">
      <c r="A3" s="410" t="s">
        <v>232</v>
      </c>
    </row>
    <row r="4" ht="11.25">
      <c r="A4" s="256"/>
    </row>
    <row r="5" ht="11.25">
      <c r="A5" s="30" t="s">
        <v>178</v>
      </c>
    </row>
    <row r="7" spans="2:3" ht="15" customHeight="1">
      <c r="B7" s="257" t="s">
        <v>179</v>
      </c>
      <c r="C7" s="258"/>
    </row>
    <row r="8" spans="1:18" s="261" customFormat="1" ht="33" customHeight="1">
      <c r="A8" s="259"/>
      <c r="B8" s="260" t="s">
        <v>134</v>
      </c>
      <c r="C8" s="260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ht="29.25" customHeight="1">
      <c r="A9" s="259"/>
      <c r="B9" s="262" t="s">
        <v>0</v>
      </c>
      <c r="C9" s="91"/>
      <c r="D9" s="421" t="s">
        <v>51</v>
      </c>
      <c r="E9" s="422"/>
      <c r="F9" s="422"/>
      <c r="G9" s="422"/>
      <c r="H9" s="423"/>
      <c r="I9" s="421" t="s">
        <v>52</v>
      </c>
      <c r="J9" s="422"/>
      <c r="K9" s="422" t="s">
        <v>0</v>
      </c>
      <c r="L9" s="422" t="s">
        <v>0</v>
      </c>
      <c r="M9" s="423"/>
      <c r="N9" s="421" t="s">
        <v>1</v>
      </c>
      <c r="O9" s="422"/>
      <c r="P9" s="422" t="s">
        <v>0</v>
      </c>
      <c r="Q9" s="422" t="s">
        <v>0</v>
      </c>
      <c r="R9" s="423" t="s">
        <v>0</v>
      </c>
    </row>
    <row r="10" spans="1:18" ht="11.25">
      <c r="A10" s="259"/>
      <c r="B10" s="262"/>
      <c r="C10" s="262"/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37</v>
      </c>
      <c r="I10" s="119" t="s">
        <v>38</v>
      </c>
      <c r="J10" s="119" t="s">
        <v>39</v>
      </c>
      <c r="K10" s="119" t="s">
        <v>40</v>
      </c>
      <c r="L10" s="119" t="s">
        <v>41</v>
      </c>
      <c r="M10" s="119" t="s">
        <v>37</v>
      </c>
      <c r="N10" s="119" t="s">
        <v>38</v>
      </c>
      <c r="O10" s="119" t="s">
        <v>39</v>
      </c>
      <c r="P10" s="119" t="s">
        <v>40</v>
      </c>
      <c r="Q10" s="119" t="s">
        <v>41</v>
      </c>
      <c r="R10" s="119" t="s">
        <v>37</v>
      </c>
    </row>
    <row r="11" spans="1:18" ht="11.25">
      <c r="A11" s="259"/>
      <c r="B11" s="263"/>
      <c r="C11" s="263"/>
      <c r="D11" s="264">
        <v>1</v>
      </c>
      <c r="E11" s="264">
        <v>2</v>
      </c>
      <c r="F11" s="264">
        <v>3</v>
      </c>
      <c r="G11" s="264">
        <v>4</v>
      </c>
      <c r="H11" s="264">
        <v>5</v>
      </c>
      <c r="I11" s="264">
        <v>6</v>
      </c>
      <c r="J11" s="264">
        <v>7</v>
      </c>
      <c r="K11" s="264">
        <v>8</v>
      </c>
      <c r="L11" s="264">
        <v>9</v>
      </c>
      <c r="M11" s="264">
        <v>10</v>
      </c>
      <c r="N11" s="264">
        <v>11</v>
      </c>
      <c r="O11" s="264">
        <v>12</v>
      </c>
      <c r="P11" s="264">
        <v>13</v>
      </c>
      <c r="Q11" s="264">
        <v>14</v>
      </c>
      <c r="R11" s="264">
        <v>15</v>
      </c>
    </row>
    <row r="12" spans="1:18" ht="11.25">
      <c r="A12" s="259"/>
      <c r="B12" s="265"/>
      <c r="C12" s="266"/>
      <c r="D12" s="267"/>
      <c r="E12" s="268"/>
      <c r="F12" s="268"/>
      <c r="G12" s="268"/>
      <c r="H12" s="268"/>
      <c r="I12" s="267"/>
      <c r="J12" s="268"/>
      <c r="K12" s="268"/>
      <c r="L12" s="268"/>
      <c r="M12" s="268"/>
      <c r="N12" s="267"/>
      <c r="O12" s="268"/>
      <c r="P12" s="268"/>
      <c r="Q12" s="268"/>
      <c r="R12" s="269"/>
    </row>
    <row r="13" spans="1:18" ht="11.25" customHeight="1">
      <c r="A13" s="419" t="s">
        <v>35</v>
      </c>
      <c r="B13" s="270" t="s">
        <v>5</v>
      </c>
      <c r="C13" s="266"/>
      <c r="D13" s="271">
        <v>48.36526818149441</v>
      </c>
      <c r="E13" s="272">
        <v>40.96809085992428</v>
      </c>
      <c r="F13" s="272">
        <v>38.13740894157977</v>
      </c>
      <c r="G13" s="272" t="s">
        <v>54</v>
      </c>
      <c r="H13" s="273">
        <v>38.81026094648386</v>
      </c>
      <c r="I13" s="271">
        <v>43.429669703872435</v>
      </c>
      <c r="J13" s="272">
        <v>38.93437211144857</v>
      </c>
      <c r="K13" s="272">
        <v>38.917219699615785</v>
      </c>
      <c r="L13" s="272">
        <v>25.794099730223653</v>
      </c>
      <c r="M13" s="273">
        <v>37.33340606192839</v>
      </c>
      <c r="N13" s="271">
        <v>45.895044146966676</v>
      </c>
      <c r="O13" s="272">
        <v>39.937201456391755</v>
      </c>
      <c r="P13" s="272">
        <v>38.53162411272381</v>
      </c>
      <c r="Q13" s="272">
        <v>25.457004493695738</v>
      </c>
      <c r="R13" s="273">
        <v>38.066866185259414</v>
      </c>
    </row>
    <row r="14" spans="1:18" ht="15" customHeight="1">
      <c r="A14" s="420"/>
      <c r="B14" s="270" t="s">
        <v>6</v>
      </c>
      <c r="C14" s="266"/>
      <c r="D14" s="271">
        <v>50.7892695755729</v>
      </c>
      <c r="E14" s="272">
        <v>49.225735574688116</v>
      </c>
      <c r="F14" s="272">
        <v>44.453013227758305</v>
      </c>
      <c r="G14" s="272">
        <v>26.495275758108257</v>
      </c>
      <c r="H14" s="273">
        <v>43.99978941860869</v>
      </c>
      <c r="I14" s="271">
        <v>43.227259321069184</v>
      </c>
      <c r="J14" s="272">
        <v>47.1675986440389</v>
      </c>
      <c r="K14" s="272">
        <v>41.166495598572794</v>
      </c>
      <c r="L14" s="272">
        <v>24.412588361451828</v>
      </c>
      <c r="M14" s="273">
        <v>39.8675411140622</v>
      </c>
      <c r="N14" s="271">
        <v>47.08035840076429</v>
      </c>
      <c r="O14" s="272">
        <v>48.21541077074911</v>
      </c>
      <c r="P14" s="272">
        <v>42.78815073957985</v>
      </c>
      <c r="Q14" s="272">
        <v>25.400939639605305</v>
      </c>
      <c r="R14" s="273">
        <v>41.926047583045005</v>
      </c>
    </row>
    <row r="15" spans="1:18" ht="11.25">
      <c r="A15" s="420"/>
      <c r="B15" s="270" t="s">
        <v>7</v>
      </c>
      <c r="C15" s="266">
        <v>1</v>
      </c>
      <c r="D15" s="271">
        <v>54.816623253314305</v>
      </c>
      <c r="E15" s="272">
        <v>48.544450831772245</v>
      </c>
      <c r="F15" s="272">
        <v>39.891842282590524</v>
      </c>
      <c r="G15" s="272">
        <v>24.234213142779762</v>
      </c>
      <c r="H15" s="273">
        <v>41.20900661597202</v>
      </c>
      <c r="I15" s="271">
        <v>57.81651255015909</v>
      </c>
      <c r="J15" s="272">
        <v>48.45891956308759</v>
      </c>
      <c r="K15" s="272">
        <v>32.845408693077076</v>
      </c>
      <c r="L15" s="272">
        <v>22.64531643020127</v>
      </c>
      <c r="M15" s="273">
        <v>39.84567849371975</v>
      </c>
      <c r="N15" s="271">
        <v>56.32033252202066</v>
      </c>
      <c r="O15" s="272">
        <v>48.50072791598901</v>
      </c>
      <c r="P15" s="272">
        <v>36.40275264333946</v>
      </c>
      <c r="Q15" s="272">
        <v>23.460943217832163</v>
      </c>
      <c r="R15" s="273">
        <v>40.52940868284913</v>
      </c>
    </row>
    <row r="16" spans="1:18" ht="11.25">
      <c r="A16" s="420"/>
      <c r="B16" s="270" t="s">
        <v>8</v>
      </c>
      <c r="C16" s="266">
        <v>1</v>
      </c>
      <c r="D16" s="271">
        <v>50.25790509845777</v>
      </c>
      <c r="E16" s="272">
        <v>47.42293290807571</v>
      </c>
      <c r="F16" s="272">
        <v>37.855819113019734</v>
      </c>
      <c r="G16" s="272">
        <v>26.831572524598343</v>
      </c>
      <c r="H16" s="273">
        <v>41.07773731165811</v>
      </c>
      <c r="I16" s="271">
        <v>50.398543459747536</v>
      </c>
      <c r="J16" s="272">
        <v>47.546455220472346</v>
      </c>
      <c r="K16" s="272">
        <v>45.56904236161976</v>
      </c>
      <c r="L16" s="272">
        <v>28.285795551625693</v>
      </c>
      <c r="M16" s="273">
        <v>43.561817741980434</v>
      </c>
      <c r="N16" s="271">
        <v>50.32839438383288</v>
      </c>
      <c r="O16" s="272">
        <v>47.48503680477235</v>
      </c>
      <c r="P16" s="272">
        <v>41.736382521912375</v>
      </c>
      <c r="Q16" s="272">
        <v>27.56924594714012</v>
      </c>
      <c r="R16" s="273">
        <v>42.328333123983654</v>
      </c>
    </row>
    <row r="17" spans="1:18" ht="11.25">
      <c r="A17" s="420"/>
      <c r="B17" s="270" t="s">
        <v>9</v>
      </c>
      <c r="C17" s="266">
        <v>1</v>
      </c>
      <c r="D17" s="271">
        <v>50.18482108980826</v>
      </c>
      <c r="E17" s="272">
        <v>48.8191757509657</v>
      </c>
      <c r="F17" s="272">
        <v>41.680220807753514</v>
      </c>
      <c r="G17" s="272">
        <v>26.203899021079817</v>
      </c>
      <c r="H17" s="273">
        <v>41.63544043079986</v>
      </c>
      <c r="I17" s="271">
        <v>37.85112309292117</v>
      </c>
      <c r="J17" s="272">
        <v>41.422343202859125</v>
      </c>
      <c r="K17" s="272">
        <v>39.721635053530775</v>
      </c>
      <c r="L17" s="272">
        <v>17.345146959111382</v>
      </c>
      <c r="M17" s="273">
        <v>33.61373717760442</v>
      </c>
      <c r="N17" s="271">
        <v>44.1343750154221</v>
      </c>
      <c r="O17" s="272">
        <v>45.15625585032191</v>
      </c>
      <c r="P17" s="272">
        <v>40.704629501441985</v>
      </c>
      <c r="Q17" s="272">
        <v>21.724807333776276</v>
      </c>
      <c r="R17" s="273">
        <v>37.64521579804463</v>
      </c>
    </row>
    <row r="18" spans="1:18" ht="11.25">
      <c r="A18" s="420"/>
      <c r="B18" s="270" t="s">
        <v>63</v>
      </c>
      <c r="C18" s="266">
        <v>2</v>
      </c>
      <c r="D18" s="271">
        <v>57.81034322132671</v>
      </c>
      <c r="E18" s="272">
        <v>50.88331009897547</v>
      </c>
      <c r="F18" s="272">
        <v>39.905259461542464</v>
      </c>
      <c r="G18" s="272">
        <v>28.22800152342457</v>
      </c>
      <c r="H18" s="273">
        <v>43.90787113871246</v>
      </c>
      <c r="I18" s="271">
        <v>56.500291595262524</v>
      </c>
      <c r="J18" s="272">
        <v>48.907041217795765</v>
      </c>
      <c r="K18" s="272">
        <v>49.63774347641429</v>
      </c>
      <c r="L18" s="272">
        <v>28.85624142893148</v>
      </c>
      <c r="M18" s="273">
        <v>45.11914995797448</v>
      </c>
      <c r="N18" s="271">
        <v>57.17798090852993</v>
      </c>
      <c r="O18" s="272">
        <v>49.92788665185947</v>
      </c>
      <c r="P18" s="272">
        <v>44.74276272271242</v>
      </c>
      <c r="Q18" s="272">
        <v>28.55726005951607</v>
      </c>
      <c r="R18" s="273">
        <v>44.51045415552768</v>
      </c>
    </row>
    <row r="19" spans="1:18" ht="11.25">
      <c r="A19" s="420"/>
      <c r="B19" s="270" t="s">
        <v>11</v>
      </c>
      <c r="C19" s="266">
        <v>2</v>
      </c>
      <c r="D19" s="271">
        <v>64.264355410862</v>
      </c>
      <c r="E19" s="272">
        <v>52.68164711788323</v>
      </c>
      <c r="F19" s="272">
        <v>48.84194695998592</v>
      </c>
      <c r="G19" s="272">
        <v>31.010321918821813</v>
      </c>
      <c r="H19" s="273">
        <v>48.86719289737873</v>
      </c>
      <c r="I19" s="271">
        <v>67.81095881091595</v>
      </c>
      <c r="J19" s="272">
        <v>67.95702424227937</v>
      </c>
      <c r="K19" s="272">
        <v>64.93129400344786</v>
      </c>
      <c r="L19" s="272">
        <v>44.73671364608073</v>
      </c>
      <c r="M19" s="273">
        <v>61.30648638558538</v>
      </c>
      <c r="N19" s="271">
        <v>65.96841146295755</v>
      </c>
      <c r="O19" s="272">
        <v>60.59419827484177</v>
      </c>
      <c r="P19" s="272">
        <v>56.69279558984074</v>
      </c>
      <c r="Q19" s="272">
        <v>37.808190823622034</v>
      </c>
      <c r="R19" s="273">
        <v>55.03382795324217</v>
      </c>
    </row>
    <row r="20" spans="1:18" ht="11.25">
      <c r="A20" s="420"/>
      <c r="B20" s="270" t="s">
        <v>12</v>
      </c>
      <c r="C20" s="266">
        <v>2</v>
      </c>
      <c r="D20" s="271">
        <v>50.59562973741284</v>
      </c>
      <c r="E20" s="272">
        <v>39.869925066702834</v>
      </c>
      <c r="F20" s="272">
        <v>34.97322173275785</v>
      </c>
      <c r="G20" s="272">
        <v>15.167920288780474</v>
      </c>
      <c r="H20" s="273">
        <v>36.38803921751734</v>
      </c>
      <c r="I20" s="271">
        <v>45.649035688285444</v>
      </c>
      <c r="J20" s="272">
        <v>37.50087340656152</v>
      </c>
      <c r="K20" s="272">
        <v>31.13918897599345</v>
      </c>
      <c r="L20" s="272">
        <v>17.27980764860133</v>
      </c>
      <c r="M20" s="273">
        <v>33.815931055117986</v>
      </c>
      <c r="N20" s="271">
        <v>48.153584947440805</v>
      </c>
      <c r="O20" s="272">
        <v>38.65295948945013</v>
      </c>
      <c r="P20" s="272">
        <v>32.98434726354781</v>
      </c>
      <c r="Q20" s="272">
        <v>16.222815189875003</v>
      </c>
      <c r="R20" s="273">
        <v>35.08409505249141</v>
      </c>
    </row>
    <row r="21" spans="1:18" ht="11.25">
      <c r="A21" s="420"/>
      <c r="B21" s="270" t="s">
        <v>13</v>
      </c>
      <c r="C21" s="266"/>
      <c r="D21" s="271">
        <v>58.721768023451304</v>
      </c>
      <c r="E21" s="272">
        <v>53.5101833216968</v>
      </c>
      <c r="F21" s="272">
        <v>48.062372080055916</v>
      </c>
      <c r="G21" s="272">
        <v>29.58622927427301</v>
      </c>
      <c r="H21" s="273">
        <v>48.27226985496909</v>
      </c>
      <c r="I21" s="271">
        <v>47.70158891475292</v>
      </c>
      <c r="J21" s="272">
        <v>47.35827276240581</v>
      </c>
      <c r="K21" s="272">
        <v>45.112241278780765</v>
      </c>
      <c r="L21" s="272">
        <v>26.83899779358335</v>
      </c>
      <c r="M21" s="273">
        <v>42.39913200732384</v>
      </c>
      <c r="N21" s="271">
        <v>53.30222944331904</v>
      </c>
      <c r="O21" s="272">
        <v>50.51515844380146</v>
      </c>
      <c r="P21" s="272">
        <v>46.59957665930567</v>
      </c>
      <c r="Q21" s="272">
        <v>28.19520448384689</v>
      </c>
      <c r="R21" s="273">
        <v>45.36849133050016</v>
      </c>
    </row>
    <row r="22" spans="1:18" ht="11.25">
      <c r="A22" s="420"/>
      <c r="B22" s="270" t="s">
        <v>14</v>
      </c>
      <c r="C22" s="266"/>
      <c r="D22" s="271">
        <v>21.92616864846293</v>
      </c>
      <c r="E22" s="272">
        <v>14.64108979135955</v>
      </c>
      <c r="F22" s="272">
        <v>12.72113525764727</v>
      </c>
      <c r="G22" s="272">
        <v>5.44538356467883</v>
      </c>
      <c r="H22" s="273">
        <v>14.318692186313214</v>
      </c>
      <c r="I22" s="271">
        <v>23.502047546503398</v>
      </c>
      <c r="J22" s="272">
        <v>14.941480405381311</v>
      </c>
      <c r="K22" s="272">
        <v>13.464371313962305</v>
      </c>
      <c r="L22" s="272" t="s">
        <v>54</v>
      </c>
      <c r="M22" s="273">
        <v>14.605167990606683</v>
      </c>
      <c r="N22" s="271">
        <v>22.692378202866053</v>
      </c>
      <c r="O22" s="272">
        <v>14.790120632929764</v>
      </c>
      <c r="P22" s="272">
        <v>13.098045514560123</v>
      </c>
      <c r="Q22" s="272">
        <v>5.116416217196203</v>
      </c>
      <c r="R22" s="273">
        <v>14.462106955684426</v>
      </c>
    </row>
    <row r="23" spans="1:18" ht="11.25">
      <c r="A23" s="420"/>
      <c r="B23" s="270" t="s">
        <v>15</v>
      </c>
      <c r="C23" s="266">
        <v>2</v>
      </c>
      <c r="D23" s="271">
        <v>14.593135645767225</v>
      </c>
      <c r="E23" s="272">
        <v>8.719440957280835</v>
      </c>
      <c r="F23" s="272">
        <v>6.38621912466343</v>
      </c>
      <c r="G23" s="272">
        <v>3.1938690400857555</v>
      </c>
      <c r="H23" s="273">
        <v>8.291040364412009</v>
      </c>
      <c r="I23" s="271">
        <v>17.133352582335558</v>
      </c>
      <c r="J23" s="272">
        <v>12.414573910799032</v>
      </c>
      <c r="K23" s="272">
        <v>8.476791234198688</v>
      </c>
      <c r="L23" s="272">
        <v>1.897424722154568</v>
      </c>
      <c r="M23" s="273">
        <v>9.58823420750046</v>
      </c>
      <c r="N23" s="271">
        <v>15.830640436769242</v>
      </c>
      <c r="O23" s="272">
        <v>10.557359303412111</v>
      </c>
      <c r="P23" s="272">
        <v>7.496303892063113</v>
      </c>
      <c r="Q23" s="272">
        <v>2.4895381317599963</v>
      </c>
      <c r="R23" s="273">
        <v>8.959569447777472</v>
      </c>
    </row>
    <row r="24" spans="1:18" ht="11.25">
      <c r="A24" s="420"/>
      <c r="B24" s="270" t="s">
        <v>74</v>
      </c>
      <c r="C24" s="266">
        <v>2</v>
      </c>
      <c r="D24" s="271">
        <v>28.60241062286703</v>
      </c>
      <c r="E24" s="272">
        <v>23.784459213724425</v>
      </c>
      <c r="F24" s="272">
        <v>22.55762818021973</v>
      </c>
      <c r="G24" s="272">
        <v>13.042698910867047</v>
      </c>
      <c r="H24" s="273">
        <v>22.210749640945078</v>
      </c>
      <c r="I24" s="271">
        <v>32.36566447324551</v>
      </c>
      <c r="J24" s="272">
        <v>24.426992808020188</v>
      </c>
      <c r="K24" s="272">
        <v>20.901633020665553</v>
      </c>
      <c r="L24" s="272">
        <v>10.703205285283548</v>
      </c>
      <c r="M24" s="273">
        <v>22.190787114376228</v>
      </c>
      <c r="N24" s="271">
        <v>30.49029113056152</v>
      </c>
      <c r="O24" s="272">
        <v>24.100397175837852</v>
      </c>
      <c r="P24" s="272">
        <v>21.720225442431307</v>
      </c>
      <c r="Q24" s="272">
        <v>11.840718018872106</v>
      </c>
      <c r="R24" s="273">
        <v>22.200720769425764</v>
      </c>
    </row>
    <row r="25" spans="1:18" ht="11.25">
      <c r="A25" s="420"/>
      <c r="B25" s="270" t="s">
        <v>29</v>
      </c>
      <c r="C25" s="266"/>
      <c r="D25" s="271">
        <v>40.489802043572666</v>
      </c>
      <c r="E25" s="272">
        <v>26.900185964927505</v>
      </c>
      <c r="F25" s="272">
        <v>21.718869846145402</v>
      </c>
      <c r="G25" s="272">
        <v>22.56285875181537</v>
      </c>
      <c r="H25" s="273">
        <v>28.896618181729156</v>
      </c>
      <c r="I25" s="271">
        <v>32.09245579670863</v>
      </c>
      <c r="J25" s="272">
        <v>31.584944783481085</v>
      </c>
      <c r="K25" s="272">
        <v>31.357973002666476</v>
      </c>
      <c r="L25" s="272">
        <v>25.247291656458607</v>
      </c>
      <c r="M25" s="273">
        <v>30.663519098078385</v>
      </c>
      <c r="N25" s="271">
        <v>36.328073758911266</v>
      </c>
      <c r="O25" s="272">
        <v>29.225395892576575</v>
      </c>
      <c r="P25" s="272">
        <v>26.52364147355636</v>
      </c>
      <c r="Q25" s="272">
        <v>23.943253357393704</v>
      </c>
      <c r="R25" s="273">
        <v>29.77905469117684</v>
      </c>
    </row>
    <row r="26" spans="2:18" ht="11.25">
      <c r="B26" s="270" t="s">
        <v>16</v>
      </c>
      <c r="C26" s="266">
        <v>1</v>
      </c>
      <c r="D26" s="271">
        <v>64.11635151430288</v>
      </c>
      <c r="E26" s="272">
        <v>47.0773892550965</v>
      </c>
      <c r="F26" s="272">
        <v>46.452209834144135</v>
      </c>
      <c r="G26" s="272">
        <v>33.29256870569897</v>
      </c>
      <c r="H26" s="273">
        <v>47.5114618677983</v>
      </c>
      <c r="I26" s="271">
        <v>55.227846807917594</v>
      </c>
      <c r="J26" s="272">
        <v>42.46060082820915</v>
      </c>
      <c r="K26" s="272">
        <v>43.7672120436065</v>
      </c>
      <c r="L26" s="272">
        <v>23.88000483787983</v>
      </c>
      <c r="M26" s="273">
        <v>41.61280914558671</v>
      </c>
      <c r="N26" s="271">
        <v>59.66025774903042</v>
      </c>
      <c r="O26" s="272">
        <v>44.799986966708154</v>
      </c>
      <c r="P26" s="272">
        <v>45.07484563366149</v>
      </c>
      <c r="Q26" s="272">
        <v>28.74777968022466</v>
      </c>
      <c r="R26" s="273">
        <v>44.574384855320666</v>
      </c>
    </row>
    <row r="27" spans="2:18" ht="11.25">
      <c r="B27" s="270" t="s">
        <v>17</v>
      </c>
      <c r="C27" s="266">
        <v>2</v>
      </c>
      <c r="D27" s="271">
        <v>72.3078721337509</v>
      </c>
      <c r="E27" s="272">
        <v>70.20591757852904</v>
      </c>
      <c r="F27" s="272">
        <v>73.0733842010772</v>
      </c>
      <c r="G27" s="272">
        <v>58.67943632210445</v>
      </c>
      <c r="H27" s="273">
        <v>69.15220800741757</v>
      </c>
      <c r="I27" s="271">
        <v>65.89616286151973</v>
      </c>
      <c r="J27" s="272">
        <v>67.1543000112028</v>
      </c>
      <c r="K27" s="272">
        <v>70.11991061404422</v>
      </c>
      <c r="L27" s="272">
        <v>58.45756168415419</v>
      </c>
      <c r="M27" s="273">
        <v>65.91912145850921</v>
      </c>
      <c r="N27" s="271">
        <v>68.9611720821259</v>
      </c>
      <c r="O27" s="272">
        <v>68.61204839642943</v>
      </c>
      <c r="P27" s="272">
        <v>71.5659222449469</v>
      </c>
      <c r="Q27" s="272">
        <v>58.56719881083302</v>
      </c>
      <c r="R27" s="273">
        <v>67.48431102702486</v>
      </c>
    </row>
    <row r="28" spans="2:18" ht="11.25">
      <c r="B28" s="270" t="s">
        <v>18</v>
      </c>
      <c r="C28" s="266"/>
      <c r="D28" s="271">
        <v>67.7703919094273</v>
      </c>
      <c r="E28" s="272">
        <v>54.63842176240726</v>
      </c>
      <c r="F28" s="272">
        <v>48.53791074631273</v>
      </c>
      <c r="G28" s="272">
        <v>41.72811816865912</v>
      </c>
      <c r="H28" s="273">
        <v>53.28332364566523</v>
      </c>
      <c r="I28" s="271">
        <v>62.198143153303825</v>
      </c>
      <c r="J28" s="272">
        <v>60.854635174951795</v>
      </c>
      <c r="K28" s="272">
        <v>58.23828154274185</v>
      </c>
      <c r="L28" s="272">
        <v>40.68230286310607</v>
      </c>
      <c r="M28" s="273">
        <v>55.879616399111924</v>
      </c>
      <c r="N28" s="271">
        <v>65.00761131919481</v>
      </c>
      <c r="O28" s="272">
        <v>57.69753352082749</v>
      </c>
      <c r="P28" s="272">
        <v>53.24429019879845</v>
      </c>
      <c r="Q28" s="272">
        <v>41.20585515467207</v>
      </c>
      <c r="R28" s="273">
        <v>54.56291593229125</v>
      </c>
    </row>
    <row r="29" spans="2:18" ht="11.25">
      <c r="B29" s="270" t="s">
        <v>19</v>
      </c>
      <c r="C29" s="266">
        <v>2</v>
      </c>
      <c r="D29" s="271">
        <v>33.37097791917682</v>
      </c>
      <c r="E29" s="272">
        <v>24.86637066454176</v>
      </c>
      <c r="F29" s="272">
        <v>14.866519873582238</v>
      </c>
      <c r="G29" s="272">
        <v>7.3050604003663135</v>
      </c>
      <c r="H29" s="273">
        <v>21.274741321432582</v>
      </c>
      <c r="I29" s="271">
        <v>34.87427242260986</v>
      </c>
      <c r="J29" s="272">
        <v>27.080668409089984</v>
      </c>
      <c r="K29" s="272">
        <v>17.919517963703534</v>
      </c>
      <c r="L29" s="272">
        <v>6.320892928737749</v>
      </c>
      <c r="M29" s="273">
        <v>22.360416173659438</v>
      </c>
      <c r="N29" s="271">
        <v>34.1130288273727</v>
      </c>
      <c r="O29" s="272">
        <v>25.965875535896423</v>
      </c>
      <c r="P29" s="272">
        <v>16.426864604630214</v>
      </c>
      <c r="Q29" s="272">
        <v>6.78125231618805</v>
      </c>
      <c r="R29" s="273">
        <v>21.82497027130252</v>
      </c>
    </row>
    <row r="30" spans="2:18" ht="11.25">
      <c r="B30" s="270" t="s">
        <v>20</v>
      </c>
      <c r="C30" s="266"/>
      <c r="D30" s="271">
        <v>39.085901073378594</v>
      </c>
      <c r="E30" s="272">
        <v>28.727102156697065</v>
      </c>
      <c r="F30" s="272">
        <v>23.195167585721766</v>
      </c>
      <c r="G30" s="272">
        <v>12.612646765400727</v>
      </c>
      <c r="H30" s="273">
        <v>26.980146742626015</v>
      </c>
      <c r="I30" s="271">
        <v>41.491197291428165</v>
      </c>
      <c r="J30" s="272">
        <v>28.61186280880357</v>
      </c>
      <c r="K30" s="272">
        <v>21.154638075592548</v>
      </c>
      <c r="L30" s="272">
        <v>9.296167034777843</v>
      </c>
      <c r="M30" s="273">
        <v>25.93544407187696</v>
      </c>
      <c r="N30" s="271">
        <v>40.277616732358666</v>
      </c>
      <c r="O30" s="272">
        <v>28.66900471201753</v>
      </c>
      <c r="P30" s="272">
        <v>22.14682230520734</v>
      </c>
      <c r="Q30" s="272">
        <v>10.867557192064542</v>
      </c>
      <c r="R30" s="273">
        <v>26.448568135488628</v>
      </c>
    </row>
    <row r="31" spans="2:18" ht="11.25">
      <c r="B31" s="270" t="s">
        <v>53</v>
      </c>
      <c r="C31" s="266"/>
      <c r="D31" s="271">
        <v>53.92953929539295</v>
      </c>
      <c r="E31" s="272">
        <v>49.494949494949495</v>
      </c>
      <c r="F31" s="272">
        <v>44.59468353994709</v>
      </c>
      <c r="G31" s="272">
        <v>27.20156555772994</v>
      </c>
      <c r="H31" s="273">
        <v>45.25869946441992</v>
      </c>
      <c r="I31" s="271">
        <v>47.96320630749015</v>
      </c>
      <c r="J31" s="272">
        <v>52.95055821371611</v>
      </c>
      <c r="K31" s="272">
        <v>46.267377380763165</v>
      </c>
      <c r="L31" s="272">
        <v>20.817120622568094</v>
      </c>
      <c r="M31" s="273">
        <v>42.844874119669804</v>
      </c>
      <c r="N31" s="271">
        <v>51.00013454011355</v>
      </c>
      <c r="O31" s="272">
        <v>51.18409562733127</v>
      </c>
      <c r="P31" s="272">
        <v>45.46835501060085</v>
      </c>
      <c r="Q31" s="272">
        <v>23.843852733251445</v>
      </c>
      <c r="R31" s="273">
        <v>44.03840928452234</v>
      </c>
    </row>
    <row r="32" spans="2:18" ht="11.25">
      <c r="B32" s="270" t="s">
        <v>21</v>
      </c>
      <c r="C32" s="266"/>
      <c r="D32" s="271">
        <v>38.712953537361436</v>
      </c>
      <c r="E32" s="272">
        <v>33.817449471225714</v>
      </c>
      <c r="F32" s="272">
        <v>27.427987884572236</v>
      </c>
      <c r="G32" s="272">
        <v>16.530000807886445</v>
      </c>
      <c r="H32" s="273">
        <v>30.76691926325601</v>
      </c>
      <c r="I32" s="271">
        <v>40.65535671904415</v>
      </c>
      <c r="J32" s="272">
        <v>33.29102706434359</v>
      </c>
      <c r="K32" s="272">
        <v>27.5581842422498</v>
      </c>
      <c r="L32" s="272">
        <v>17.473577757275777</v>
      </c>
      <c r="M32" s="273">
        <v>31.038590232459875</v>
      </c>
      <c r="N32" s="271">
        <v>39.65080514625335</v>
      </c>
      <c r="O32" s="272">
        <v>33.55928755127009</v>
      </c>
      <c r="P32" s="272">
        <v>27.493427253885052</v>
      </c>
      <c r="Q32" s="272">
        <v>17.015174415634196</v>
      </c>
      <c r="R32" s="273">
        <v>30.901502068717335</v>
      </c>
    </row>
    <row r="33" spans="2:18" ht="11.25">
      <c r="B33" s="270" t="s">
        <v>22</v>
      </c>
      <c r="C33" s="266">
        <v>3</v>
      </c>
      <c r="D33" s="271">
        <v>80.21340568616415</v>
      </c>
      <c r="E33" s="272">
        <v>75.64168953907124</v>
      </c>
      <c r="F33" s="272">
        <v>69.55742128083216</v>
      </c>
      <c r="G33" s="272">
        <v>57.57052264620889</v>
      </c>
      <c r="H33" s="273">
        <v>70.79140539649525</v>
      </c>
      <c r="I33" s="271">
        <v>81.73388993149763</v>
      </c>
      <c r="J33" s="272">
        <v>82.11390306047373</v>
      </c>
      <c r="K33" s="272">
        <v>78.04677544724709</v>
      </c>
      <c r="L33" s="272">
        <v>63.54966755523817</v>
      </c>
      <c r="M33" s="273">
        <v>76.06587044615395</v>
      </c>
      <c r="N33" s="271">
        <v>80.96073302836746</v>
      </c>
      <c r="O33" s="272">
        <v>78.78295872823612</v>
      </c>
      <c r="P33" s="272">
        <v>73.62903052541942</v>
      </c>
      <c r="Q33" s="272">
        <v>60.64605672550264</v>
      </c>
      <c r="R33" s="273">
        <v>73.39205345532649</v>
      </c>
    </row>
    <row r="34" spans="2:18" ht="11.25">
      <c r="B34" s="270" t="s">
        <v>23</v>
      </c>
      <c r="C34" s="266"/>
      <c r="D34" s="271">
        <v>65.85743718262214</v>
      </c>
      <c r="E34" s="272">
        <v>64.02048495607673</v>
      </c>
      <c r="F34" s="272">
        <v>59.42925051239692</v>
      </c>
      <c r="G34" s="272">
        <v>46.89976514174192</v>
      </c>
      <c r="H34" s="273">
        <v>59.5760688041564</v>
      </c>
      <c r="I34" s="271">
        <v>61.157935209174376</v>
      </c>
      <c r="J34" s="272">
        <v>55.97781884177675</v>
      </c>
      <c r="K34" s="272">
        <v>57.97574334723922</v>
      </c>
      <c r="L34" s="272">
        <v>43.760113424429775</v>
      </c>
      <c r="M34" s="273">
        <v>55.010642349969</v>
      </c>
      <c r="N34" s="271">
        <v>63.543620795291744</v>
      </c>
      <c r="O34" s="272">
        <v>59.91952211799911</v>
      </c>
      <c r="P34" s="272">
        <v>58.71300540213571</v>
      </c>
      <c r="Q34" s="272">
        <v>45.319538915505085</v>
      </c>
      <c r="R34" s="273">
        <v>57.29345326098969</v>
      </c>
    </row>
    <row r="35" spans="2:18" ht="11.25">
      <c r="B35" s="270" t="s">
        <v>24</v>
      </c>
      <c r="C35" s="266">
        <v>2</v>
      </c>
      <c r="D35" s="271">
        <v>61.319752464032014</v>
      </c>
      <c r="E35" s="272">
        <v>47.884211039623395</v>
      </c>
      <c r="F35" s="272">
        <v>45.89781875602306</v>
      </c>
      <c r="G35" s="272">
        <v>33.07886085234728</v>
      </c>
      <c r="H35" s="273">
        <v>47.23279442792062</v>
      </c>
      <c r="I35" s="271">
        <v>56.21921737628151</v>
      </c>
      <c r="J35" s="272">
        <v>54.88190977271684</v>
      </c>
      <c r="K35" s="272">
        <v>51.965334183862915</v>
      </c>
      <c r="L35" s="272">
        <v>40.85861001145474</v>
      </c>
      <c r="M35" s="273">
        <v>51.27226411799595</v>
      </c>
      <c r="N35" s="271">
        <v>58.75901042982806</v>
      </c>
      <c r="O35" s="272">
        <v>51.41115509971161</v>
      </c>
      <c r="P35" s="272">
        <v>48.969487203694335</v>
      </c>
      <c r="Q35" s="272">
        <v>37.023142720563634</v>
      </c>
      <c r="R35" s="273">
        <v>49.27182557393208</v>
      </c>
    </row>
    <row r="36" spans="2:18" ht="11.25">
      <c r="B36" s="270" t="s">
        <v>25</v>
      </c>
      <c r="C36" s="266">
        <v>3</v>
      </c>
      <c r="D36" s="271">
        <v>55.25399745919647</v>
      </c>
      <c r="E36" s="272">
        <v>46.32915997830918</v>
      </c>
      <c r="F36" s="272">
        <v>41.73019892116132</v>
      </c>
      <c r="G36" s="272">
        <v>33.1791759553688</v>
      </c>
      <c r="H36" s="273">
        <v>45.058630245699895</v>
      </c>
      <c r="I36" s="271">
        <v>56.55478158931526</v>
      </c>
      <c r="J36" s="272">
        <v>52.03268182366378</v>
      </c>
      <c r="K36" s="272">
        <v>54.248910358344254</v>
      </c>
      <c r="L36" s="272">
        <v>46.786946047702926</v>
      </c>
      <c r="M36" s="273">
        <v>52.72473107074028</v>
      </c>
      <c r="N36" s="271">
        <v>55.90133597912929</v>
      </c>
      <c r="O36" s="272">
        <v>49.27535444571352</v>
      </c>
      <c r="P36" s="272">
        <v>48.409436961236324</v>
      </c>
      <c r="Q36" s="272">
        <v>40.48101073518071</v>
      </c>
      <c r="R36" s="273">
        <v>49.04673461024359</v>
      </c>
    </row>
    <row r="37" spans="2:18" ht="11.25">
      <c r="B37" s="270"/>
      <c r="C37" s="266"/>
      <c r="D37" s="271"/>
      <c r="E37" s="272"/>
      <c r="F37" s="272"/>
      <c r="G37" s="272"/>
      <c r="H37" s="272"/>
      <c r="I37" s="271"/>
      <c r="J37" s="272"/>
      <c r="K37" s="272"/>
      <c r="L37" s="272"/>
      <c r="M37" s="272"/>
      <c r="N37" s="271"/>
      <c r="O37" s="272"/>
      <c r="P37" s="272"/>
      <c r="Q37" s="272"/>
      <c r="R37" s="273"/>
    </row>
    <row r="38" spans="1:18" s="278" customFormat="1" ht="11.25">
      <c r="A38" s="274"/>
      <c r="B38" s="275" t="s">
        <v>26</v>
      </c>
      <c r="C38" s="274"/>
      <c r="D38" s="276">
        <v>50.973170030298995</v>
      </c>
      <c r="E38" s="277">
        <v>43.694740556437665</v>
      </c>
      <c r="F38" s="277">
        <v>38.83114625631212</v>
      </c>
      <c r="G38" s="277">
        <v>26.959998480122863</v>
      </c>
      <c r="H38" s="277">
        <v>40.61546280801614</v>
      </c>
      <c r="I38" s="276">
        <v>48.310438050223404</v>
      </c>
      <c r="J38" s="277">
        <v>44.41795242864912</v>
      </c>
      <c r="K38" s="277">
        <v>41.270955121330864</v>
      </c>
      <c r="L38" s="277">
        <v>28.083721477436203</v>
      </c>
      <c r="M38" s="277">
        <v>40.60729033298299</v>
      </c>
      <c r="N38" s="276">
        <v>49.64739255789283</v>
      </c>
      <c r="O38" s="277">
        <v>44.06395547354476</v>
      </c>
      <c r="P38" s="277">
        <v>40.0484468925513</v>
      </c>
      <c r="Q38" s="277">
        <v>27.011864846406315</v>
      </c>
      <c r="R38" s="277">
        <v>40.6138883418403</v>
      </c>
    </row>
    <row r="39" spans="1:18" s="278" customFormat="1" ht="11.25">
      <c r="A39" s="274"/>
      <c r="B39" s="275" t="s">
        <v>176</v>
      </c>
      <c r="C39" s="274"/>
      <c r="D39" s="276">
        <v>48.41490627756791</v>
      </c>
      <c r="E39" s="277">
        <v>41.06991643213261</v>
      </c>
      <c r="F39" s="277">
        <v>35.968509874693986</v>
      </c>
      <c r="G39" s="277">
        <v>22.952884598737523</v>
      </c>
      <c r="H39" s="277">
        <v>37.58330942644573</v>
      </c>
      <c r="I39" s="276">
        <v>46.33663655480705</v>
      </c>
      <c r="J39" s="277">
        <v>41.87915590121068</v>
      </c>
      <c r="K39" s="277">
        <v>37.29857894033347</v>
      </c>
      <c r="L39" s="277">
        <v>23.55696768895823</v>
      </c>
      <c r="M39" s="277">
        <v>37.26365375360436</v>
      </c>
      <c r="N39" s="276">
        <v>47.38659817199855</v>
      </c>
      <c r="O39" s="277">
        <v>41.49310816060964</v>
      </c>
      <c r="P39" s="277">
        <v>36.614024853289486</v>
      </c>
      <c r="Q39" s="277">
        <v>22.69068522937242</v>
      </c>
      <c r="R39" s="277">
        <v>37.42186184548223</v>
      </c>
    </row>
    <row r="40" spans="2:18" ht="11.25">
      <c r="B40" s="270"/>
      <c r="C40" s="266"/>
      <c r="D40" s="271"/>
      <c r="E40" s="272"/>
      <c r="F40" s="272"/>
      <c r="G40" s="272"/>
      <c r="H40" s="272"/>
      <c r="I40" s="271"/>
      <c r="J40" s="272"/>
      <c r="K40" s="272"/>
      <c r="L40" s="272"/>
      <c r="M40" s="272"/>
      <c r="N40" s="271"/>
      <c r="O40" s="272"/>
      <c r="P40" s="272"/>
      <c r="Q40" s="272"/>
      <c r="R40" s="273"/>
    </row>
    <row r="41" spans="1:18" ht="27" customHeight="1">
      <c r="A41" s="419" t="s">
        <v>78</v>
      </c>
      <c r="B41" s="270" t="s">
        <v>27</v>
      </c>
      <c r="C41" s="266"/>
      <c r="D41" s="271">
        <v>50.00635625344928</v>
      </c>
      <c r="E41" s="272">
        <v>41.8659093155495</v>
      </c>
      <c r="F41" s="272">
        <v>27.32868703907577</v>
      </c>
      <c r="G41" s="272">
        <v>23.61963760922281</v>
      </c>
      <c r="H41" s="273">
        <v>36.90101464458035</v>
      </c>
      <c r="I41" s="271">
        <v>55.078334421880356</v>
      </c>
      <c r="J41" s="272">
        <v>54.021480460558635</v>
      </c>
      <c r="K41" s="272">
        <v>45.86863858315867</v>
      </c>
      <c r="L41" s="272">
        <v>30.3836564622578</v>
      </c>
      <c r="M41" s="273">
        <v>46.71200945927588</v>
      </c>
      <c r="N41" s="271">
        <v>52.5220167450972</v>
      </c>
      <c r="O41" s="272">
        <v>48.12208972823421</v>
      </c>
      <c r="P41" s="272">
        <v>37.30821751083326</v>
      </c>
      <c r="Q41" s="272">
        <v>27.46808317956518</v>
      </c>
      <c r="R41" s="273">
        <v>42.075139115050334</v>
      </c>
    </row>
    <row r="42" spans="1:18" ht="21" customHeight="1">
      <c r="A42" s="419"/>
      <c r="B42" s="279" t="s">
        <v>28</v>
      </c>
      <c r="C42" s="280"/>
      <c r="D42" s="281">
        <v>47.00991856851352</v>
      </c>
      <c r="E42" s="282">
        <v>46.11090463572452</v>
      </c>
      <c r="F42" s="282">
        <v>35.62006524009799</v>
      </c>
      <c r="G42" s="282">
        <v>20.39132368321614</v>
      </c>
      <c r="H42" s="283">
        <v>38.11859145308853</v>
      </c>
      <c r="I42" s="281">
        <v>57.80881587836332</v>
      </c>
      <c r="J42" s="282">
        <v>48.97556989687714</v>
      </c>
      <c r="K42" s="282">
        <v>39.84912470047825</v>
      </c>
      <c r="L42" s="282">
        <v>23.919572863573965</v>
      </c>
      <c r="M42" s="283">
        <v>43.11663131688965</v>
      </c>
      <c r="N42" s="281">
        <v>52.149658185399645</v>
      </c>
      <c r="O42" s="282">
        <v>47.50750445537032</v>
      </c>
      <c r="P42" s="282">
        <v>37.68859832169022</v>
      </c>
      <c r="Q42" s="282">
        <v>22.168066399105413</v>
      </c>
      <c r="R42" s="283">
        <v>40.56008388977279</v>
      </c>
    </row>
    <row r="43" spans="1:18" ht="11.25">
      <c r="A43" s="284"/>
      <c r="B43" s="256" t="s">
        <v>0</v>
      </c>
      <c r="D43" s="256" t="s">
        <v>0</v>
      </c>
      <c r="E43" s="256" t="s">
        <v>0</v>
      </c>
      <c r="F43" s="256" t="s">
        <v>0</v>
      </c>
      <c r="G43" s="256" t="s">
        <v>0</v>
      </c>
      <c r="I43" s="256" t="s">
        <v>0</v>
      </c>
      <c r="J43" s="256" t="s">
        <v>0</v>
      </c>
      <c r="K43" s="256" t="s">
        <v>0</v>
      </c>
      <c r="L43" s="256" t="s">
        <v>0</v>
      </c>
      <c r="N43" s="256" t="s">
        <v>0</v>
      </c>
      <c r="O43" s="256" t="s">
        <v>0</v>
      </c>
      <c r="P43" s="256" t="s">
        <v>0</v>
      </c>
      <c r="Q43" s="256" t="s">
        <v>0</v>
      </c>
      <c r="R43" s="256" t="s">
        <v>0</v>
      </c>
    </row>
    <row r="44" spans="1:3" ht="11.25">
      <c r="A44" s="284"/>
      <c r="B44" s="225" t="s">
        <v>135</v>
      </c>
      <c r="C44" s="91"/>
    </row>
    <row r="45" spans="1:3" ht="15" customHeight="1">
      <c r="A45" s="284"/>
      <c r="B45" s="225" t="s">
        <v>136</v>
      </c>
      <c r="C45" s="91"/>
    </row>
    <row r="46" spans="2:3" ht="11.25">
      <c r="B46" s="225" t="s">
        <v>137</v>
      </c>
      <c r="C46" s="91"/>
    </row>
    <row r="47" ht="11.25">
      <c r="B47" s="285" t="s">
        <v>138</v>
      </c>
    </row>
    <row r="48" spans="2:18" ht="11.25">
      <c r="B48" s="278" t="s">
        <v>173</v>
      </c>
      <c r="D48" s="256" t="s">
        <v>0</v>
      </c>
      <c r="E48" s="256" t="s">
        <v>0</v>
      </c>
      <c r="F48" s="256" t="s">
        <v>0</v>
      </c>
      <c r="G48" s="256" t="s">
        <v>0</v>
      </c>
      <c r="I48" s="256" t="s">
        <v>0</v>
      </c>
      <c r="J48" s="256" t="s">
        <v>0</v>
      </c>
      <c r="K48" s="256" t="s">
        <v>0</v>
      </c>
      <c r="L48" s="256" t="s">
        <v>0</v>
      </c>
      <c r="N48" s="256" t="s">
        <v>0</v>
      </c>
      <c r="O48" s="256" t="s">
        <v>0</v>
      </c>
      <c r="P48" s="256" t="s">
        <v>0</v>
      </c>
      <c r="Q48" s="256" t="s">
        <v>0</v>
      </c>
      <c r="R48" s="256" t="s">
        <v>0</v>
      </c>
    </row>
    <row r="49" spans="2:18" ht="11.25">
      <c r="B49" s="256" t="s">
        <v>0</v>
      </c>
      <c r="D49" s="256" t="s">
        <v>0</v>
      </c>
      <c r="E49" s="256" t="s">
        <v>0</v>
      </c>
      <c r="F49" s="256" t="s">
        <v>0</v>
      </c>
      <c r="G49" s="256" t="s">
        <v>0</v>
      </c>
      <c r="I49" s="256" t="s">
        <v>0</v>
      </c>
      <c r="J49" s="256" t="s">
        <v>0</v>
      </c>
      <c r="K49" s="256" t="s">
        <v>0</v>
      </c>
      <c r="L49" s="256" t="s">
        <v>0</v>
      </c>
      <c r="N49" s="256" t="s">
        <v>0</v>
      </c>
      <c r="O49" s="256" t="s">
        <v>0</v>
      </c>
      <c r="P49" s="256" t="s">
        <v>0</v>
      </c>
      <c r="Q49" s="256" t="s">
        <v>0</v>
      </c>
      <c r="R49" s="256" t="s">
        <v>0</v>
      </c>
    </row>
    <row r="50" spans="2:18" ht="11.25">
      <c r="B50" s="256" t="s">
        <v>0</v>
      </c>
      <c r="D50" s="256" t="s">
        <v>0</v>
      </c>
      <c r="E50" s="256" t="s">
        <v>0</v>
      </c>
      <c r="F50" s="256" t="s">
        <v>0</v>
      </c>
      <c r="G50" s="256" t="s">
        <v>0</v>
      </c>
      <c r="I50" s="256" t="s">
        <v>0</v>
      </c>
      <c r="J50" s="256" t="s">
        <v>0</v>
      </c>
      <c r="K50" s="256" t="s">
        <v>0</v>
      </c>
      <c r="L50" s="256" t="s">
        <v>0</v>
      </c>
      <c r="N50" s="256" t="s">
        <v>0</v>
      </c>
      <c r="O50" s="256" t="s">
        <v>0</v>
      </c>
      <c r="P50" s="256" t="s">
        <v>0</v>
      </c>
      <c r="Q50" s="256" t="s">
        <v>0</v>
      </c>
      <c r="R50" s="256" t="s">
        <v>0</v>
      </c>
    </row>
    <row r="51" spans="2:18" ht="11.25">
      <c r="B51" s="256" t="s">
        <v>0</v>
      </c>
      <c r="D51" s="256" t="s">
        <v>0</v>
      </c>
      <c r="E51" s="256" t="s">
        <v>0</v>
      </c>
      <c r="F51" s="256" t="s">
        <v>0</v>
      </c>
      <c r="G51" s="256" t="s">
        <v>0</v>
      </c>
      <c r="I51" s="256" t="s">
        <v>0</v>
      </c>
      <c r="J51" s="256" t="s">
        <v>0</v>
      </c>
      <c r="K51" s="256" t="s">
        <v>0</v>
      </c>
      <c r="L51" s="256" t="s">
        <v>0</v>
      </c>
      <c r="N51" s="256" t="s">
        <v>0</v>
      </c>
      <c r="O51" s="256" t="s">
        <v>0</v>
      </c>
      <c r="P51" s="256" t="s">
        <v>0</v>
      </c>
      <c r="Q51" s="256" t="s">
        <v>0</v>
      </c>
      <c r="R51" s="256" t="s">
        <v>0</v>
      </c>
    </row>
    <row r="52" spans="2:18" ht="11.25">
      <c r="B52" s="256" t="s">
        <v>0</v>
      </c>
      <c r="D52" s="256" t="s">
        <v>0</v>
      </c>
      <c r="E52" s="256" t="s">
        <v>0</v>
      </c>
      <c r="F52" s="256" t="s">
        <v>0</v>
      </c>
      <c r="G52" s="256" t="s">
        <v>0</v>
      </c>
      <c r="I52" s="256" t="s">
        <v>0</v>
      </c>
      <c r="J52" s="256" t="s">
        <v>0</v>
      </c>
      <c r="K52" s="256" t="s">
        <v>0</v>
      </c>
      <c r="L52" s="256" t="s">
        <v>0</v>
      </c>
      <c r="N52" s="256" t="s">
        <v>0</v>
      </c>
      <c r="O52" s="256" t="s">
        <v>0</v>
      </c>
      <c r="P52" s="256" t="s">
        <v>0</v>
      </c>
      <c r="Q52" s="256" t="s">
        <v>0</v>
      </c>
      <c r="R52" s="256" t="s">
        <v>0</v>
      </c>
    </row>
    <row r="53" spans="2:18" ht="11.25">
      <c r="B53" s="256" t="s">
        <v>0</v>
      </c>
      <c r="D53" s="256" t="s">
        <v>0</v>
      </c>
      <c r="E53" s="256" t="s">
        <v>0</v>
      </c>
      <c r="F53" s="256" t="s">
        <v>0</v>
      </c>
      <c r="G53" s="256" t="s">
        <v>0</v>
      </c>
      <c r="I53" s="256" t="s">
        <v>0</v>
      </c>
      <c r="J53" s="256" t="s">
        <v>0</v>
      </c>
      <c r="K53" s="256" t="s">
        <v>0</v>
      </c>
      <c r="L53" s="256" t="s">
        <v>0</v>
      </c>
      <c r="N53" s="256" t="s">
        <v>0</v>
      </c>
      <c r="O53" s="256" t="s">
        <v>0</v>
      </c>
      <c r="P53" s="256" t="s">
        <v>0</v>
      </c>
      <c r="Q53" s="256" t="s">
        <v>0</v>
      </c>
      <c r="R53" s="256" t="s">
        <v>0</v>
      </c>
    </row>
    <row r="54" spans="2:18" ht="11.25">
      <c r="B54" s="256" t="s">
        <v>0</v>
      </c>
      <c r="D54" s="256" t="s">
        <v>0</v>
      </c>
      <c r="E54" s="256" t="s">
        <v>0</v>
      </c>
      <c r="F54" s="256" t="s">
        <v>0</v>
      </c>
      <c r="G54" s="256" t="s">
        <v>0</v>
      </c>
      <c r="I54" s="256" t="s">
        <v>0</v>
      </c>
      <c r="J54" s="256" t="s">
        <v>0</v>
      </c>
      <c r="K54" s="256" t="s">
        <v>0</v>
      </c>
      <c r="L54" s="256" t="s">
        <v>0</v>
      </c>
      <c r="N54" s="256" t="s">
        <v>0</v>
      </c>
      <c r="O54" s="256" t="s">
        <v>0</v>
      </c>
      <c r="P54" s="256" t="s">
        <v>0</v>
      </c>
      <c r="Q54" s="256" t="s">
        <v>0</v>
      </c>
      <c r="R54" s="256" t="s">
        <v>0</v>
      </c>
    </row>
    <row r="55" spans="2:18" ht="11.25">
      <c r="B55" s="256" t="s">
        <v>0</v>
      </c>
      <c r="D55" s="256" t="s">
        <v>0</v>
      </c>
      <c r="E55" s="256" t="s">
        <v>0</v>
      </c>
      <c r="F55" s="256" t="s">
        <v>0</v>
      </c>
      <c r="G55" s="256" t="s">
        <v>0</v>
      </c>
      <c r="I55" s="256" t="s">
        <v>0</v>
      </c>
      <c r="J55" s="256" t="s">
        <v>0</v>
      </c>
      <c r="K55" s="256" t="s">
        <v>0</v>
      </c>
      <c r="L55" s="256" t="s">
        <v>0</v>
      </c>
      <c r="N55" s="256" t="s">
        <v>0</v>
      </c>
      <c r="O55" s="256" t="s">
        <v>0</v>
      </c>
      <c r="P55" s="256" t="s">
        <v>0</v>
      </c>
      <c r="Q55" s="256" t="s">
        <v>0</v>
      </c>
      <c r="R55" s="256" t="s">
        <v>0</v>
      </c>
    </row>
    <row r="56" spans="2:18" ht="11.25">
      <c r="B56" s="256" t="s">
        <v>0</v>
      </c>
      <c r="D56" s="256" t="s">
        <v>0</v>
      </c>
      <c r="E56" s="256" t="s">
        <v>0</v>
      </c>
      <c r="F56" s="256" t="s">
        <v>0</v>
      </c>
      <c r="G56" s="256" t="s">
        <v>0</v>
      </c>
      <c r="I56" s="256" t="s">
        <v>0</v>
      </c>
      <c r="J56" s="256" t="s">
        <v>0</v>
      </c>
      <c r="K56" s="256" t="s">
        <v>0</v>
      </c>
      <c r="L56" s="256" t="s">
        <v>0</v>
      </c>
      <c r="N56" s="256" t="s">
        <v>0</v>
      </c>
      <c r="O56" s="256" t="s">
        <v>0</v>
      </c>
      <c r="P56" s="256" t="s">
        <v>0</v>
      </c>
      <c r="Q56" s="256" t="s">
        <v>0</v>
      </c>
      <c r="R56" s="256" t="s">
        <v>0</v>
      </c>
    </row>
    <row r="57" spans="2:18" ht="11.25">
      <c r="B57" s="256" t="s">
        <v>0</v>
      </c>
      <c r="D57" s="256" t="s">
        <v>0</v>
      </c>
      <c r="E57" s="256" t="s">
        <v>0</v>
      </c>
      <c r="F57" s="256" t="s">
        <v>0</v>
      </c>
      <c r="G57" s="256" t="s">
        <v>0</v>
      </c>
      <c r="I57" s="256" t="s">
        <v>0</v>
      </c>
      <c r="J57" s="256" t="s">
        <v>0</v>
      </c>
      <c r="K57" s="256" t="s">
        <v>0</v>
      </c>
      <c r="L57" s="256" t="s">
        <v>0</v>
      </c>
      <c r="N57" s="256" t="s">
        <v>0</v>
      </c>
      <c r="O57" s="256" t="s">
        <v>0</v>
      </c>
      <c r="P57" s="256" t="s">
        <v>0</v>
      </c>
      <c r="Q57" s="256" t="s">
        <v>0</v>
      </c>
      <c r="R57" s="256" t="s">
        <v>0</v>
      </c>
    </row>
    <row r="58" spans="2:18" ht="11.25">
      <c r="B58" s="256" t="s">
        <v>0</v>
      </c>
      <c r="D58" s="256" t="s">
        <v>0</v>
      </c>
      <c r="E58" s="256" t="s">
        <v>0</v>
      </c>
      <c r="F58" s="256" t="s">
        <v>0</v>
      </c>
      <c r="G58" s="256" t="s">
        <v>0</v>
      </c>
      <c r="I58" s="256" t="s">
        <v>0</v>
      </c>
      <c r="J58" s="256" t="s">
        <v>0</v>
      </c>
      <c r="K58" s="256" t="s">
        <v>0</v>
      </c>
      <c r="L58" s="256" t="s">
        <v>0</v>
      </c>
      <c r="N58" s="256" t="s">
        <v>0</v>
      </c>
      <c r="O58" s="256" t="s">
        <v>0</v>
      </c>
      <c r="P58" s="256" t="s">
        <v>0</v>
      </c>
      <c r="Q58" s="256" t="s">
        <v>0</v>
      </c>
      <c r="R58" s="256" t="s">
        <v>0</v>
      </c>
    </row>
    <row r="59" spans="2:18" ht="11.25">
      <c r="B59" s="256" t="s">
        <v>0</v>
      </c>
      <c r="D59" s="256" t="s">
        <v>0</v>
      </c>
      <c r="E59" s="256" t="s">
        <v>0</v>
      </c>
      <c r="F59" s="256" t="s">
        <v>0</v>
      </c>
      <c r="G59" s="256" t="s">
        <v>0</v>
      </c>
      <c r="I59" s="256" t="s">
        <v>0</v>
      </c>
      <c r="J59" s="256" t="s">
        <v>0</v>
      </c>
      <c r="K59" s="256" t="s">
        <v>0</v>
      </c>
      <c r="L59" s="256" t="s">
        <v>0</v>
      </c>
      <c r="N59" s="256" t="s">
        <v>0</v>
      </c>
      <c r="O59" s="256" t="s">
        <v>0</v>
      </c>
      <c r="P59" s="256" t="s">
        <v>0</v>
      </c>
      <c r="Q59" s="256" t="s">
        <v>0</v>
      </c>
      <c r="R59" s="256" t="s">
        <v>0</v>
      </c>
    </row>
    <row r="60" spans="2:18" ht="11.25">
      <c r="B60" s="256" t="s">
        <v>0</v>
      </c>
      <c r="D60" s="256" t="s">
        <v>0</v>
      </c>
      <c r="E60" s="256" t="s">
        <v>0</v>
      </c>
      <c r="F60" s="256" t="s">
        <v>0</v>
      </c>
      <c r="G60" s="256" t="s">
        <v>0</v>
      </c>
      <c r="I60" s="256" t="s">
        <v>0</v>
      </c>
      <c r="J60" s="256" t="s">
        <v>0</v>
      </c>
      <c r="K60" s="256" t="s">
        <v>0</v>
      </c>
      <c r="L60" s="256" t="s">
        <v>0</v>
      </c>
      <c r="N60" s="256" t="s">
        <v>0</v>
      </c>
      <c r="O60" s="256" t="s">
        <v>0</v>
      </c>
      <c r="P60" s="256" t="s">
        <v>0</v>
      </c>
      <c r="Q60" s="256" t="s">
        <v>0</v>
      </c>
      <c r="R60" s="256" t="s">
        <v>0</v>
      </c>
    </row>
    <row r="61" spans="2:18" ht="11.25">
      <c r="B61" s="256" t="s">
        <v>0</v>
      </c>
      <c r="D61" s="256" t="s">
        <v>0</v>
      </c>
      <c r="E61" s="256" t="s">
        <v>0</v>
      </c>
      <c r="F61" s="256" t="s">
        <v>0</v>
      </c>
      <c r="G61" s="256" t="s">
        <v>0</v>
      </c>
      <c r="I61" s="256" t="s">
        <v>0</v>
      </c>
      <c r="J61" s="256" t="s">
        <v>0</v>
      </c>
      <c r="K61" s="256" t="s">
        <v>0</v>
      </c>
      <c r="L61" s="256" t="s">
        <v>0</v>
      </c>
      <c r="N61" s="256" t="s">
        <v>0</v>
      </c>
      <c r="O61" s="256" t="s">
        <v>0</v>
      </c>
      <c r="P61" s="256" t="s">
        <v>0</v>
      </c>
      <c r="Q61" s="256" t="s">
        <v>0</v>
      </c>
      <c r="R61" s="256" t="s">
        <v>0</v>
      </c>
    </row>
    <row r="62" spans="2:18" ht="11.25">
      <c r="B62" s="256" t="s">
        <v>0</v>
      </c>
      <c r="D62" s="256" t="s">
        <v>0</v>
      </c>
      <c r="E62" s="256" t="s">
        <v>0</v>
      </c>
      <c r="F62" s="256" t="s">
        <v>0</v>
      </c>
      <c r="G62" s="256" t="s">
        <v>0</v>
      </c>
      <c r="I62" s="256" t="s">
        <v>0</v>
      </c>
      <c r="J62" s="256" t="s">
        <v>0</v>
      </c>
      <c r="K62" s="256" t="s">
        <v>0</v>
      </c>
      <c r="L62" s="256" t="s">
        <v>0</v>
      </c>
      <c r="N62" s="256" t="s">
        <v>0</v>
      </c>
      <c r="O62" s="256" t="s">
        <v>0</v>
      </c>
      <c r="P62" s="256" t="s">
        <v>0</v>
      </c>
      <c r="Q62" s="256" t="s">
        <v>0</v>
      </c>
      <c r="R62" s="256" t="s">
        <v>0</v>
      </c>
    </row>
    <row r="63" spans="2:18" ht="11.25">
      <c r="B63" s="256" t="s">
        <v>0</v>
      </c>
      <c r="D63" s="256" t="s">
        <v>0</v>
      </c>
      <c r="E63" s="256" t="s">
        <v>0</v>
      </c>
      <c r="F63" s="256" t="s">
        <v>0</v>
      </c>
      <c r="G63" s="256" t="s">
        <v>0</v>
      </c>
      <c r="I63" s="256" t="s">
        <v>0</v>
      </c>
      <c r="J63" s="256" t="s">
        <v>0</v>
      </c>
      <c r="K63" s="256" t="s">
        <v>0</v>
      </c>
      <c r="L63" s="256" t="s">
        <v>0</v>
      </c>
      <c r="N63" s="256" t="s">
        <v>0</v>
      </c>
      <c r="O63" s="256" t="s">
        <v>0</v>
      </c>
      <c r="P63" s="256" t="s">
        <v>0</v>
      </c>
      <c r="Q63" s="256" t="s">
        <v>0</v>
      </c>
      <c r="R63" s="256" t="s">
        <v>0</v>
      </c>
    </row>
    <row r="64" spans="2:18" ht="11.25">
      <c r="B64" s="256" t="s">
        <v>0</v>
      </c>
      <c r="D64" s="256" t="s">
        <v>0</v>
      </c>
      <c r="E64" s="256" t="s">
        <v>0</v>
      </c>
      <c r="F64" s="256" t="s">
        <v>0</v>
      </c>
      <c r="G64" s="256" t="s">
        <v>0</v>
      </c>
      <c r="I64" s="256" t="s">
        <v>0</v>
      </c>
      <c r="J64" s="256" t="s">
        <v>0</v>
      </c>
      <c r="K64" s="256" t="s">
        <v>0</v>
      </c>
      <c r="L64" s="256" t="s">
        <v>0</v>
      </c>
      <c r="N64" s="256" t="s">
        <v>0</v>
      </c>
      <c r="O64" s="256" t="s">
        <v>0</v>
      </c>
      <c r="P64" s="256" t="s">
        <v>0</v>
      </c>
      <c r="Q64" s="256" t="s">
        <v>0</v>
      </c>
      <c r="R64" s="256" t="s">
        <v>0</v>
      </c>
    </row>
    <row r="65" spans="2:18" ht="11.25">
      <c r="B65" s="256" t="s">
        <v>0</v>
      </c>
      <c r="D65" s="256" t="s">
        <v>0</v>
      </c>
      <c r="E65" s="256" t="s">
        <v>0</v>
      </c>
      <c r="F65" s="256" t="s">
        <v>0</v>
      </c>
      <c r="G65" s="256" t="s">
        <v>0</v>
      </c>
      <c r="I65" s="256" t="s">
        <v>0</v>
      </c>
      <c r="J65" s="256" t="s">
        <v>0</v>
      </c>
      <c r="K65" s="256" t="s">
        <v>0</v>
      </c>
      <c r="L65" s="256" t="s">
        <v>0</v>
      </c>
      <c r="N65" s="256" t="s">
        <v>0</v>
      </c>
      <c r="O65" s="256" t="s">
        <v>0</v>
      </c>
      <c r="P65" s="256" t="s">
        <v>0</v>
      </c>
      <c r="Q65" s="256" t="s">
        <v>0</v>
      </c>
      <c r="R65" s="256" t="s">
        <v>0</v>
      </c>
    </row>
    <row r="66" spans="2:18" ht="11.25">
      <c r="B66" s="256" t="s">
        <v>0</v>
      </c>
      <c r="D66" s="256" t="s">
        <v>0</v>
      </c>
      <c r="E66" s="256" t="s">
        <v>0</v>
      </c>
      <c r="F66" s="256" t="s">
        <v>0</v>
      </c>
      <c r="G66" s="256" t="s">
        <v>0</v>
      </c>
      <c r="I66" s="256" t="s">
        <v>0</v>
      </c>
      <c r="J66" s="256" t="s">
        <v>0</v>
      </c>
      <c r="K66" s="256" t="s">
        <v>0</v>
      </c>
      <c r="L66" s="256" t="s">
        <v>0</v>
      </c>
      <c r="N66" s="256" t="s">
        <v>0</v>
      </c>
      <c r="O66" s="256" t="s">
        <v>0</v>
      </c>
      <c r="P66" s="256" t="s">
        <v>0</v>
      </c>
      <c r="Q66" s="256" t="s">
        <v>0</v>
      </c>
      <c r="R66" s="256" t="s">
        <v>0</v>
      </c>
    </row>
    <row r="67" spans="2:18" ht="11.25">
      <c r="B67" s="256" t="s">
        <v>0</v>
      </c>
      <c r="D67" s="256" t="s">
        <v>0</v>
      </c>
      <c r="E67" s="256" t="s">
        <v>0</v>
      </c>
      <c r="F67" s="256" t="s">
        <v>0</v>
      </c>
      <c r="G67" s="256" t="s">
        <v>0</v>
      </c>
      <c r="I67" s="256" t="s">
        <v>0</v>
      </c>
      <c r="J67" s="256" t="s">
        <v>0</v>
      </c>
      <c r="K67" s="256" t="s">
        <v>0</v>
      </c>
      <c r="L67" s="256" t="s">
        <v>0</v>
      </c>
      <c r="N67" s="256" t="s">
        <v>0</v>
      </c>
      <c r="O67" s="256" t="s">
        <v>0</v>
      </c>
      <c r="P67" s="256" t="s">
        <v>0</v>
      </c>
      <c r="Q67" s="256" t="s">
        <v>0</v>
      </c>
      <c r="R67" s="256" t="s">
        <v>0</v>
      </c>
    </row>
    <row r="68" spans="2:18" ht="11.25">
      <c r="B68" s="256" t="s">
        <v>0</v>
      </c>
      <c r="D68" s="256" t="s">
        <v>0</v>
      </c>
      <c r="E68" s="256" t="s">
        <v>0</v>
      </c>
      <c r="F68" s="256" t="s">
        <v>0</v>
      </c>
      <c r="G68" s="256" t="s">
        <v>0</v>
      </c>
      <c r="I68" s="256" t="s">
        <v>0</v>
      </c>
      <c r="J68" s="256" t="s">
        <v>0</v>
      </c>
      <c r="K68" s="256" t="s">
        <v>0</v>
      </c>
      <c r="L68" s="256" t="s">
        <v>0</v>
      </c>
      <c r="N68" s="256" t="s">
        <v>0</v>
      </c>
      <c r="O68" s="256" t="s">
        <v>0</v>
      </c>
      <c r="P68" s="256" t="s">
        <v>0</v>
      </c>
      <c r="Q68" s="256" t="s">
        <v>0</v>
      </c>
      <c r="R68" s="256" t="s">
        <v>0</v>
      </c>
    </row>
    <row r="69" spans="2:18" ht="11.25">
      <c r="B69" s="256" t="s">
        <v>0</v>
      </c>
      <c r="D69" s="256" t="s">
        <v>0</v>
      </c>
      <c r="E69" s="256" t="s">
        <v>0</v>
      </c>
      <c r="F69" s="256" t="s">
        <v>0</v>
      </c>
      <c r="G69" s="256" t="s">
        <v>0</v>
      </c>
      <c r="I69" s="256" t="s">
        <v>0</v>
      </c>
      <c r="J69" s="256" t="s">
        <v>0</v>
      </c>
      <c r="K69" s="256" t="s">
        <v>0</v>
      </c>
      <c r="L69" s="256" t="s">
        <v>0</v>
      </c>
      <c r="N69" s="256" t="s">
        <v>0</v>
      </c>
      <c r="O69" s="256" t="s">
        <v>0</v>
      </c>
      <c r="P69" s="256" t="s">
        <v>0</v>
      </c>
      <c r="Q69" s="256" t="s">
        <v>0</v>
      </c>
      <c r="R69" s="256" t="s">
        <v>0</v>
      </c>
    </row>
    <row r="70" spans="2:18" ht="11.25">
      <c r="B70" s="256" t="s">
        <v>0</v>
      </c>
      <c r="D70" s="256" t="s">
        <v>0</v>
      </c>
      <c r="E70" s="256" t="s">
        <v>0</v>
      </c>
      <c r="F70" s="256" t="s">
        <v>0</v>
      </c>
      <c r="G70" s="256" t="s">
        <v>0</v>
      </c>
      <c r="I70" s="256" t="s">
        <v>0</v>
      </c>
      <c r="J70" s="256" t="s">
        <v>0</v>
      </c>
      <c r="K70" s="256" t="s">
        <v>0</v>
      </c>
      <c r="L70" s="256" t="s">
        <v>0</v>
      </c>
      <c r="N70" s="256" t="s">
        <v>0</v>
      </c>
      <c r="O70" s="256" t="s">
        <v>0</v>
      </c>
      <c r="P70" s="256" t="s">
        <v>0</v>
      </c>
      <c r="Q70" s="256" t="s">
        <v>0</v>
      </c>
      <c r="R70" s="256" t="s">
        <v>0</v>
      </c>
    </row>
    <row r="71" spans="2:18" ht="11.25">
      <c r="B71" s="256" t="s">
        <v>0</v>
      </c>
      <c r="D71" s="256" t="s">
        <v>0</v>
      </c>
      <c r="E71" s="256" t="s">
        <v>0</v>
      </c>
      <c r="F71" s="256" t="s">
        <v>0</v>
      </c>
      <c r="G71" s="256" t="s">
        <v>0</v>
      </c>
      <c r="I71" s="256" t="s">
        <v>0</v>
      </c>
      <c r="J71" s="256" t="s">
        <v>0</v>
      </c>
      <c r="K71" s="256" t="s">
        <v>0</v>
      </c>
      <c r="L71" s="256" t="s">
        <v>0</v>
      </c>
      <c r="N71" s="256" t="s">
        <v>0</v>
      </c>
      <c r="O71" s="256" t="s">
        <v>0</v>
      </c>
      <c r="P71" s="256" t="s">
        <v>0</v>
      </c>
      <c r="Q71" s="256" t="s">
        <v>0</v>
      </c>
      <c r="R71" s="256" t="s">
        <v>0</v>
      </c>
    </row>
    <row r="72" spans="2:18" ht="11.25">
      <c r="B72" s="256" t="s">
        <v>0</v>
      </c>
      <c r="D72" s="256" t="s">
        <v>0</v>
      </c>
      <c r="E72" s="256" t="s">
        <v>0</v>
      </c>
      <c r="F72" s="256" t="s">
        <v>0</v>
      </c>
      <c r="G72" s="256" t="s">
        <v>0</v>
      </c>
      <c r="I72" s="256" t="s">
        <v>0</v>
      </c>
      <c r="J72" s="256" t="s">
        <v>0</v>
      </c>
      <c r="K72" s="256" t="s">
        <v>0</v>
      </c>
      <c r="L72" s="256" t="s">
        <v>0</v>
      </c>
      <c r="N72" s="256" t="s">
        <v>0</v>
      </c>
      <c r="O72" s="256" t="s">
        <v>0</v>
      </c>
      <c r="P72" s="256" t="s">
        <v>0</v>
      </c>
      <c r="Q72" s="256" t="s">
        <v>0</v>
      </c>
      <c r="R72" s="256" t="s">
        <v>0</v>
      </c>
    </row>
    <row r="73" spans="2:18" ht="11.25">
      <c r="B73" s="256" t="s">
        <v>0</v>
      </c>
      <c r="D73" s="256" t="s">
        <v>0</v>
      </c>
      <c r="E73" s="256" t="s">
        <v>0</v>
      </c>
      <c r="F73" s="256" t="s">
        <v>0</v>
      </c>
      <c r="G73" s="256" t="s">
        <v>0</v>
      </c>
      <c r="I73" s="256" t="s">
        <v>0</v>
      </c>
      <c r="J73" s="256" t="s">
        <v>0</v>
      </c>
      <c r="K73" s="256" t="s">
        <v>0</v>
      </c>
      <c r="L73" s="256" t="s">
        <v>0</v>
      </c>
      <c r="N73" s="256" t="s">
        <v>0</v>
      </c>
      <c r="O73" s="256" t="s">
        <v>0</v>
      </c>
      <c r="P73" s="256" t="s">
        <v>0</v>
      </c>
      <c r="Q73" s="256" t="s">
        <v>0</v>
      </c>
      <c r="R73" s="256" t="s">
        <v>0</v>
      </c>
    </row>
    <row r="74" spans="2:18" ht="11.25">
      <c r="B74" s="256" t="s">
        <v>0</v>
      </c>
      <c r="D74" s="256" t="s">
        <v>0</v>
      </c>
      <c r="E74" s="256" t="s">
        <v>0</v>
      </c>
      <c r="F74" s="256" t="s">
        <v>0</v>
      </c>
      <c r="G74" s="256" t="s">
        <v>0</v>
      </c>
      <c r="I74" s="256" t="s">
        <v>0</v>
      </c>
      <c r="J74" s="256" t="s">
        <v>0</v>
      </c>
      <c r="K74" s="256" t="s">
        <v>0</v>
      </c>
      <c r="L74" s="256" t="s">
        <v>0</v>
      </c>
      <c r="N74" s="256" t="s">
        <v>0</v>
      </c>
      <c r="O74" s="256" t="s">
        <v>0</v>
      </c>
      <c r="P74" s="256" t="s">
        <v>0</v>
      </c>
      <c r="Q74" s="256" t="s">
        <v>0</v>
      </c>
      <c r="R74" s="256" t="s">
        <v>0</v>
      </c>
    </row>
    <row r="75" spans="2:18" ht="11.25">
      <c r="B75" s="256" t="s">
        <v>0</v>
      </c>
      <c r="D75" s="256" t="s">
        <v>0</v>
      </c>
      <c r="E75" s="256" t="s">
        <v>0</v>
      </c>
      <c r="F75" s="256" t="s">
        <v>0</v>
      </c>
      <c r="G75" s="256" t="s">
        <v>0</v>
      </c>
      <c r="I75" s="256" t="s">
        <v>0</v>
      </c>
      <c r="J75" s="256" t="s">
        <v>0</v>
      </c>
      <c r="K75" s="256" t="s">
        <v>0</v>
      </c>
      <c r="L75" s="256" t="s">
        <v>0</v>
      </c>
      <c r="N75" s="256" t="s">
        <v>0</v>
      </c>
      <c r="O75" s="256" t="s">
        <v>0</v>
      </c>
      <c r="P75" s="256" t="s">
        <v>0</v>
      </c>
      <c r="Q75" s="256" t="s">
        <v>0</v>
      </c>
      <c r="R75" s="256" t="s">
        <v>0</v>
      </c>
    </row>
    <row r="76" spans="2:18" ht="11.25">
      <c r="B76" s="256" t="s">
        <v>0</v>
      </c>
      <c r="D76" s="256" t="s">
        <v>0</v>
      </c>
      <c r="E76" s="256" t="s">
        <v>0</v>
      </c>
      <c r="F76" s="256" t="s">
        <v>0</v>
      </c>
      <c r="G76" s="256" t="s">
        <v>0</v>
      </c>
      <c r="I76" s="256" t="s">
        <v>0</v>
      </c>
      <c r="J76" s="256" t="s">
        <v>0</v>
      </c>
      <c r="K76" s="256" t="s">
        <v>0</v>
      </c>
      <c r="L76" s="256" t="s">
        <v>0</v>
      </c>
      <c r="N76" s="256" t="s">
        <v>0</v>
      </c>
      <c r="O76" s="256" t="s">
        <v>0</v>
      </c>
      <c r="P76" s="256" t="s">
        <v>0</v>
      </c>
      <c r="Q76" s="256" t="s">
        <v>0</v>
      </c>
      <c r="R76" s="256" t="s">
        <v>0</v>
      </c>
    </row>
    <row r="77" spans="2:18" ht="11.25">
      <c r="B77" s="256" t="s">
        <v>0</v>
      </c>
      <c r="D77" s="256" t="s">
        <v>0</v>
      </c>
      <c r="E77" s="256" t="s">
        <v>0</v>
      </c>
      <c r="F77" s="256" t="s">
        <v>0</v>
      </c>
      <c r="G77" s="256" t="s">
        <v>0</v>
      </c>
      <c r="I77" s="256" t="s">
        <v>0</v>
      </c>
      <c r="J77" s="256" t="s">
        <v>0</v>
      </c>
      <c r="K77" s="256" t="s">
        <v>0</v>
      </c>
      <c r="L77" s="256" t="s">
        <v>0</v>
      </c>
      <c r="N77" s="256" t="s">
        <v>0</v>
      </c>
      <c r="O77" s="256" t="s">
        <v>0</v>
      </c>
      <c r="P77" s="256" t="s">
        <v>0</v>
      </c>
      <c r="Q77" s="256" t="s">
        <v>0</v>
      </c>
      <c r="R77" s="256" t="s">
        <v>0</v>
      </c>
    </row>
    <row r="78" spans="2:18" ht="11.25">
      <c r="B78" s="256" t="s">
        <v>0</v>
      </c>
      <c r="D78" s="256" t="s">
        <v>0</v>
      </c>
      <c r="E78" s="256" t="s">
        <v>0</v>
      </c>
      <c r="F78" s="256" t="s">
        <v>0</v>
      </c>
      <c r="G78" s="256" t="s">
        <v>0</v>
      </c>
      <c r="I78" s="256" t="s">
        <v>0</v>
      </c>
      <c r="J78" s="256" t="s">
        <v>0</v>
      </c>
      <c r="K78" s="256" t="s">
        <v>0</v>
      </c>
      <c r="L78" s="256" t="s">
        <v>0</v>
      </c>
      <c r="N78" s="256" t="s">
        <v>0</v>
      </c>
      <c r="O78" s="256" t="s">
        <v>0</v>
      </c>
      <c r="P78" s="256" t="s">
        <v>0</v>
      </c>
      <c r="Q78" s="256" t="s">
        <v>0</v>
      </c>
      <c r="R78" s="256" t="s">
        <v>0</v>
      </c>
    </row>
    <row r="79" spans="2:18" ht="11.25">
      <c r="B79" s="256" t="s">
        <v>0</v>
      </c>
      <c r="D79" s="256" t="s">
        <v>0</v>
      </c>
      <c r="E79" s="256" t="s">
        <v>0</v>
      </c>
      <c r="F79" s="256" t="s">
        <v>0</v>
      </c>
      <c r="G79" s="256" t="s">
        <v>0</v>
      </c>
      <c r="I79" s="256" t="s">
        <v>0</v>
      </c>
      <c r="J79" s="256" t="s">
        <v>0</v>
      </c>
      <c r="K79" s="256" t="s">
        <v>0</v>
      </c>
      <c r="L79" s="256" t="s">
        <v>0</v>
      </c>
      <c r="N79" s="256" t="s">
        <v>0</v>
      </c>
      <c r="O79" s="256" t="s">
        <v>0</v>
      </c>
      <c r="P79" s="256" t="s">
        <v>0</v>
      </c>
      <c r="Q79" s="256" t="s">
        <v>0</v>
      </c>
      <c r="R79" s="256" t="s">
        <v>0</v>
      </c>
    </row>
    <row r="80" spans="2:18" ht="11.25">
      <c r="B80" s="256" t="s">
        <v>0</v>
      </c>
      <c r="D80" s="256" t="s">
        <v>0</v>
      </c>
      <c r="E80" s="256" t="s">
        <v>0</v>
      </c>
      <c r="F80" s="256" t="s">
        <v>0</v>
      </c>
      <c r="G80" s="256" t="s">
        <v>0</v>
      </c>
      <c r="I80" s="256" t="s">
        <v>0</v>
      </c>
      <c r="J80" s="256" t="s">
        <v>0</v>
      </c>
      <c r="K80" s="256" t="s">
        <v>0</v>
      </c>
      <c r="L80" s="256" t="s">
        <v>0</v>
      </c>
      <c r="N80" s="256" t="s">
        <v>0</v>
      </c>
      <c r="O80" s="256" t="s">
        <v>0</v>
      </c>
      <c r="P80" s="256" t="s">
        <v>0</v>
      </c>
      <c r="Q80" s="256" t="s">
        <v>0</v>
      </c>
      <c r="R80" s="256" t="s">
        <v>0</v>
      </c>
    </row>
    <row r="81" spans="2:18" ht="11.25">
      <c r="B81" s="256" t="s">
        <v>0</v>
      </c>
      <c r="D81" s="256" t="s">
        <v>0</v>
      </c>
      <c r="E81" s="256" t="s">
        <v>0</v>
      </c>
      <c r="F81" s="256" t="s">
        <v>0</v>
      </c>
      <c r="G81" s="256" t="s">
        <v>0</v>
      </c>
      <c r="I81" s="256" t="s">
        <v>0</v>
      </c>
      <c r="J81" s="256" t="s">
        <v>0</v>
      </c>
      <c r="K81" s="256" t="s">
        <v>0</v>
      </c>
      <c r="L81" s="256" t="s">
        <v>0</v>
      </c>
      <c r="N81" s="256" t="s">
        <v>0</v>
      </c>
      <c r="O81" s="256" t="s">
        <v>0</v>
      </c>
      <c r="P81" s="256" t="s">
        <v>0</v>
      </c>
      <c r="Q81" s="256" t="s">
        <v>0</v>
      </c>
      <c r="R81" s="256" t="s">
        <v>0</v>
      </c>
    </row>
    <row r="82" spans="2:18" ht="11.25">
      <c r="B82" s="256" t="s">
        <v>0</v>
      </c>
      <c r="D82" s="256" t="s">
        <v>0</v>
      </c>
      <c r="E82" s="256" t="s">
        <v>0</v>
      </c>
      <c r="F82" s="256" t="s">
        <v>0</v>
      </c>
      <c r="G82" s="256" t="s">
        <v>0</v>
      </c>
      <c r="I82" s="256" t="s">
        <v>0</v>
      </c>
      <c r="J82" s="256" t="s">
        <v>0</v>
      </c>
      <c r="K82" s="256" t="s">
        <v>0</v>
      </c>
      <c r="L82" s="256" t="s">
        <v>0</v>
      </c>
      <c r="N82" s="256" t="s">
        <v>0</v>
      </c>
      <c r="O82" s="256" t="s">
        <v>0</v>
      </c>
      <c r="P82" s="256" t="s">
        <v>0</v>
      </c>
      <c r="Q82" s="256" t="s">
        <v>0</v>
      </c>
      <c r="R82" s="256" t="s">
        <v>0</v>
      </c>
    </row>
    <row r="83" spans="2:18" ht="11.25">
      <c r="B83" s="256" t="s">
        <v>0</v>
      </c>
      <c r="D83" s="256" t="s">
        <v>0</v>
      </c>
      <c r="E83" s="256" t="s">
        <v>0</v>
      </c>
      <c r="F83" s="256" t="s">
        <v>0</v>
      </c>
      <c r="G83" s="256" t="s">
        <v>0</v>
      </c>
      <c r="I83" s="256" t="s">
        <v>0</v>
      </c>
      <c r="J83" s="256" t="s">
        <v>0</v>
      </c>
      <c r="K83" s="256" t="s">
        <v>0</v>
      </c>
      <c r="L83" s="256" t="s">
        <v>0</v>
      </c>
      <c r="N83" s="256" t="s">
        <v>0</v>
      </c>
      <c r="O83" s="256" t="s">
        <v>0</v>
      </c>
      <c r="P83" s="256" t="s">
        <v>0</v>
      </c>
      <c r="Q83" s="256" t="s">
        <v>0</v>
      </c>
      <c r="R83" s="256" t="s">
        <v>0</v>
      </c>
    </row>
    <row r="84" spans="2:18" ht="11.25">
      <c r="B84" s="256" t="s">
        <v>0</v>
      </c>
      <c r="D84" s="256" t="s">
        <v>0</v>
      </c>
      <c r="E84" s="256" t="s">
        <v>0</v>
      </c>
      <c r="F84" s="256" t="s">
        <v>0</v>
      </c>
      <c r="G84" s="256" t="s">
        <v>0</v>
      </c>
      <c r="I84" s="256" t="s">
        <v>0</v>
      </c>
      <c r="J84" s="256" t="s">
        <v>0</v>
      </c>
      <c r="K84" s="256" t="s">
        <v>0</v>
      </c>
      <c r="L84" s="256" t="s">
        <v>0</v>
      </c>
      <c r="N84" s="256" t="s">
        <v>0</v>
      </c>
      <c r="O84" s="256" t="s">
        <v>0</v>
      </c>
      <c r="P84" s="256" t="s">
        <v>0</v>
      </c>
      <c r="Q84" s="256" t="s">
        <v>0</v>
      </c>
      <c r="R84" s="256" t="s">
        <v>0</v>
      </c>
    </row>
    <row r="85" spans="2:18" ht="11.25">
      <c r="B85" s="256" t="s">
        <v>0</v>
      </c>
      <c r="D85" s="256" t="s">
        <v>0</v>
      </c>
      <c r="E85" s="256" t="s">
        <v>0</v>
      </c>
      <c r="F85" s="256" t="s">
        <v>0</v>
      </c>
      <c r="G85" s="256" t="s">
        <v>0</v>
      </c>
      <c r="I85" s="256" t="s">
        <v>0</v>
      </c>
      <c r="J85" s="256" t="s">
        <v>0</v>
      </c>
      <c r="K85" s="256" t="s">
        <v>0</v>
      </c>
      <c r="L85" s="256" t="s">
        <v>0</v>
      </c>
      <c r="N85" s="256" t="s">
        <v>0</v>
      </c>
      <c r="O85" s="256" t="s">
        <v>0</v>
      </c>
      <c r="P85" s="256" t="s">
        <v>0</v>
      </c>
      <c r="Q85" s="256" t="s">
        <v>0</v>
      </c>
      <c r="R85" s="256" t="s">
        <v>0</v>
      </c>
    </row>
    <row r="86" spans="2:18" ht="11.25">
      <c r="B86" s="256" t="s">
        <v>0</v>
      </c>
      <c r="D86" s="256" t="s">
        <v>0</v>
      </c>
      <c r="E86" s="256" t="s">
        <v>0</v>
      </c>
      <c r="F86" s="256" t="s">
        <v>0</v>
      </c>
      <c r="G86" s="256" t="s">
        <v>0</v>
      </c>
      <c r="I86" s="256" t="s">
        <v>0</v>
      </c>
      <c r="J86" s="256" t="s">
        <v>0</v>
      </c>
      <c r="K86" s="256" t="s">
        <v>0</v>
      </c>
      <c r="L86" s="256" t="s">
        <v>0</v>
      </c>
      <c r="N86" s="256" t="s">
        <v>0</v>
      </c>
      <c r="O86" s="256" t="s">
        <v>0</v>
      </c>
      <c r="P86" s="256" t="s">
        <v>0</v>
      </c>
      <c r="Q86" s="256" t="s">
        <v>0</v>
      </c>
      <c r="R86" s="256" t="s">
        <v>0</v>
      </c>
    </row>
    <row r="87" spans="2:18" ht="11.25">
      <c r="B87" s="256" t="s">
        <v>0</v>
      </c>
      <c r="D87" s="256" t="s">
        <v>0</v>
      </c>
      <c r="E87" s="256" t="s">
        <v>0</v>
      </c>
      <c r="F87" s="256" t="s">
        <v>0</v>
      </c>
      <c r="G87" s="256" t="s">
        <v>0</v>
      </c>
      <c r="I87" s="256" t="s">
        <v>0</v>
      </c>
      <c r="J87" s="256" t="s">
        <v>0</v>
      </c>
      <c r="K87" s="256" t="s">
        <v>0</v>
      </c>
      <c r="L87" s="256" t="s">
        <v>0</v>
      </c>
      <c r="N87" s="256" t="s">
        <v>0</v>
      </c>
      <c r="O87" s="256" t="s">
        <v>0</v>
      </c>
      <c r="P87" s="256" t="s">
        <v>0</v>
      </c>
      <c r="Q87" s="256" t="s">
        <v>0</v>
      </c>
      <c r="R87" s="256" t="s">
        <v>0</v>
      </c>
    </row>
    <row r="88" spans="2:18" ht="11.25">
      <c r="B88" s="256" t="s">
        <v>0</v>
      </c>
      <c r="D88" s="256" t="s">
        <v>0</v>
      </c>
      <c r="E88" s="256" t="s">
        <v>0</v>
      </c>
      <c r="F88" s="256" t="s">
        <v>0</v>
      </c>
      <c r="G88" s="256" t="s">
        <v>0</v>
      </c>
      <c r="I88" s="256" t="s">
        <v>0</v>
      </c>
      <c r="J88" s="256" t="s">
        <v>0</v>
      </c>
      <c r="K88" s="256" t="s">
        <v>0</v>
      </c>
      <c r="L88" s="256" t="s">
        <v>0</v>
      </c>
      <c r="N88" s="256" t="s">
        <v>0</v>
      </c>
      <c r="O88" s="256" t="s">
        <v>0</v>
      </c>
      <c r="P88" s="256" t="s">
        <v>0</v>
      </c>
      <c r="Q88" s="256" t="s">
        <v>0</v>
      </c>
      <c r="R88" s="256" t="s">
        <v>0</v>
      </c>
    </row>
    <row r="89" spans="2:18" ht="11.25">
      <c r="B89" s="256" t="s">
        <v>0</v>
      </c>
      <c r="D89" s="256" t="s">
        <v>0</v>
      </c>
      <c r="E89" s="256" t="s">
        <v>0</v>
      </c>
      <c r="F89" s="256" t="s">
        <v>0</v>
      </c>
      <c r="G89" s="256" t="s">
        <v>0</v>
      </c>
      <c r="I89" s="256" t="s">
        <v>0</v>
      </c>
      <c r="J89" s="256" t="s">
        <v>0</v>
      </c>
      <c r="K89" s="256" t="s">
        <v>0</v>
      </c>
      <c r="L89" s="256" t="s">
        <v>0</v>
      </c>
      <c r="N89" s="256" t="s">
        <v>0</v>
      </c>
      <c r="O89" s="256" t="s">
        <v>0</v>
      </c>
      <c r="P89" s="256" t="s">
        <v>0</v>
      </c>
      <c r="Q89" s="256" t="s">
        <v>0</v>
      </c>
      <c r="R89" s="256" t="s">
        <v>0</v>
      </c>
    </row>
    <row r="90" spans="2:18" ht="11.25">
      <c r="B90" s="256" t="s">
        <v>0</v>
      </c>
      <c r="D90" s="256" t="s">
        <v>0</v>
      </c>
      <c r="E90" s="256" t="s">
        <v>0</v>
      </c>
      <c r="F90" s="256" t="s">
        <v>0</v>
      </c>
      <c r="G90" s="256" t="s">
        <v>0</v>
      </c>
      <c r="I90" s="256" t="s">
        <v>0</v>
      </c>
      <c r="J90" s="256" t="s">
        <v>0</v>
      </c>
      <c r="K90" s="256" t="s">
        <v>0</v>
      </c>
      <c r="L90" s="256" t="s">
        <v>0</v>
      </c>
      <c r="N90" s="256" t="s">
        <v>0</v>
      </c>
      <c r="O90" s="256" t="s">
        <v>0</v>
      </c>
      <c r="P90" s="256" t="s">
        <v>0</v>
      </c>
      <c r="Q90" s="256" t="s">
        <v>0</v>
      </c>
      <c r="R90" s="256" t="s">
        <v>0</v>
      </c>
    </row>
    <row r="91" spans="2:18" ht="11.25">
      <c r="B91" s="256" t="s">
        <v>0</v>
      </c>
      <c r="D91" s="256" t="s">
        <v>0</v>
      </c>
      <c r="E91" s="256" t="s">
        <v>0</v>
      </c>
      <c r="F91" s="256" t="s">
        <v>0</v>
      </c>
      <c r="G91" s="256" t="s">
        <v>0</v>
      </c>
      <c r="I91" s="256" t="s">
        <v>0</v>
      </c>
      <c r="J91" s="256" t="s">
        <v>0</v>
      </c>
      <c r="K91" s="256" t="s">
        <v>0</v>
      </c>
      <c r="L91" s="256" t="s">
        <v>0</v>
      </c>
      <c r="N91" s="256" t="s">
        <v>0</v>
      </c>
      <c r="O91" s="256" t="s">
        <v>0</v>
      </c>
      <c r="P91" s="256" t="s">
        <v>0</v>
      </c>
      <c r="Q91" s="256" t="s">
        <v>0</v>
      </c>
      <c r="R91" s="256" t="s">
        <v>0</v>
      </c>
    </row>
    <row r="92" spans="2:18" ht="11.25">
      <c r="B92" s="256" t="s">
        <v>0</v>
      </c>
      <c r="D92" s="256" t="s">
        <v>0</v>
      </c>
      <c r="E92" s="256" t="s">
        <v>0</v>
      </c>
      <c r="F92" s="256" t="s">
        <v>0</v>
      </c>
      <c r="G92" s="256" t="s">
        <v>0</v>
      </c>
      <c r="I92" s="256" t="s">
        <v>0</v>
      </c>
      <c r="J92" s="256" t="s">
        <v>0</v>
      </c>
      <c r="K92" s="256" t="s">
        <v>0</v>
      </c>
      <c r="L92" s="256" t="s">
        <v>0</v>
      </c>
      <c r="N92" s="256" t="s">
        <v>0</v>
      </c>
      <c r="O92" s="256" t="s">
        <v>0</v>
      </c>
      <c r="P92" s="256" t="s">
        <v>0</v>
      </c>
      <c r="Q92" s="256" t="s">
        <v>0</v>
      </c>
      <c r="R92" s="256" t="s">
        <v>0</v>
      </c>
    </row>
    <row r="93" spans="2:18" ht="11.25">
      <c r="B93" s="256" t="s">
        <v>0</v>
      </c>
      <c r="D93" s="256" t="s">
        <v>0</v>
      </c>
      <c r="E93" s="256" t="s">
        <v>0</v>
      </c>
      <c r="F93" s="256" t="s">
        <v>0</v>
      </c>
      <c r="G93" s="256" t="s">
        <v>0</v>
      </c>
      <c r="I93" s="256" t="s">
        <v>0</v>
      </c>
      <c r="J93" s="256" t="s">
        <v>0</v>
      </c>
      <c r="K93" s="256" t="s">
        <v>0</v>
      </c>
      <c r="L93" s="256" t="s">
        <v>0</v>
      </c>
      <c r="N93" s="256" t="s">
        <v>0</v>
      </c>
      <c r="O93" s="256" t="s">
        <v>0</v>
      </c>
      <c r="P93" s="256" t="s">
        <v>0</v>
      </c>
      <c r="Q93" s="256" t="s">
        <v>0</v>
      </c>
      <c r="R93" s="256" t="s">
        <v>0</v>
      </c>
    </row>
    <row r="94" spans="2:18" ht="11.25">
      <c r="B94" s="256" t="s">
        <v>0</v>
      </c>
      <c r="D94" s="256" t="s">
        <v>0</v>
      </c>
      <c r="E94" s="256" t="s">
        <v>0</v>
      </c>
      <c r="F94" s="256" t="s">
        <v>0</v>
      </c>
      <c r="G94" s="256" t="s">
        <v>0</v>
      </c>
      <c r="I94" s="256" t="s">
        <v>0</v>
      </c>
      <c r="J94" s="256" t="s">
        <v>0</v>
      </c>
      <c r="K94" s="256" t="s">
        <v>0</v>
      </c>
      <c r="L94" s="256" t="s">
        <v>0</v>
      </c>
      <c r="N94" s="256" t="s">
        <v>0</v>
      </c>
      <c r="O94" s="256" t="s">
        <v>0</v>
      </c>
      <c r="P94" s="256" t="s">
        <v>0</v>
      </c>
      <c r="Q94" s="256" t="s">
        <v>0</v>
      </c>
      <c r="R94" s="256" t="s">
        <v>0</v>
      </c>
    </row>
    <row r="95" spans="2:18" ht="11.25">
      <c r="B95" s="256" t="s">
        <v>0</v>
      </c>
      <c r="D95" s="256" t="s">
        <v>0</v>
      </c>
      <c r="E95" s="256" t="s">
        <v>0</v>
      </c>
      <c r="F95" s="256" t="s">
        <v>0</v>
      </c>
      <c r="G95" s="256" t="s">
        <v>0</v>
      </c>
      <c r="I95" s="256" t="s">
        <v>0</v>
      </c>
      <c r="J95" s="256" t="s">
        <v>0</v>
      </c>
      <c r="K95" s="256" t="s">
        <v>0</v>
      </c>
      <c r="L95" s="256" t="s">
        <v>0</v>
      </c>
      <c r="N95" s="256" t="s">
        <v>0</v>
      </c>
      <c r="O95" s="256" t="s">
        <v>0</v>
      </c>
      <c r="P95" s="256" t="s">
        <v>0</v>
      </c>
      <c r="Q95" s="256" t="s">
        <v>0</v>
      </c>
      <c r="R95" s="256" t="s">
        <v>0</v>
      </c>
    </row>
    <row r="96" spans="2:18" ht="11.25">
      <c r="B96" s="256" t="s">
        <v>0</v>
      </c>
      <c r="D96" s="256" t="s">
        <v>0</v>
      </c>
      <c r="E96" s="256" t="s">
        <v>0</v>
      </c>
      <c r="F96" s="256" t="s">
        <v>0</v>
      </c>
      <c r="G96" s="256" t="s">
        <v>0</v>
      </c>
      <c r="I96" s="256" t="s">
        <v>0</v>
      </c>
      <c r="J96" s="256" t="s">
        <v>0</v>
      </c>
      <c r="K96" s="256" t="s">
        <v>0</v>
      </c>
      <c r="L96" s="256" t="s">
        <v>0</v>
      </c>
      <c r="N96" s="256" t="s">
        <v>0</v>
      </c>
      <c r="O96" s="256" t="s">
        <v>0</v>
      </c>
      <c r="P96" s="256" t="s">
        <v>0</v>
      </c>
      <c r="Q96" s="256" t="s">
        <v>0</v>
      </c>
      <c r="R96" s="256" t="s">
        <v>0</v>
      </c>
    </row>
    <row r="97" spans="2:18" ht="11.25">
      <c r="B97" s="256" t="s">
        <v>0</v>
      </c>
      <c r="D97" s="256" t="s">
        <v>0</v>
      </c>
      <c r="E97" s="256" t="s">
        <v>0</v>
      </c>
      <c r="F97" s="256" t="s">
        <v>0</v>
      </c>
      <c r="G97" s="256" t="s">
        <v>0</v>
      </c>
      <c r="I97" s="256" t="s">
        <v>0</v>
      </c>
      <c r="J97" s="256" t="s">
        <v>0</v>
      </c>
      <c r="K97" s="256" t="s">
        <v>0</v>
      </c>
      <c r="L97" s="256" t="s">
        <v>0</v>
      </c>
      <c r="N97" s="256" t="s">
        <v>0</v>
      </c>
      <c r="O97" s="256" t="s">
        <v>0</v>
      </c>
      <c r="P97" s="256" t="s">
        <v>0</v>
      </c>
      <c r="Q97" s="256" t="s">
        <v>0</v>
      </c>
      <c r="R97" s="256" t="s">
        <v>0</v>
      </c>
    </row>
    <row r="98" spans="2:18" ht="11.25">
      <c r="B98" s="256" t="s">
        <v>0</v>
      </c>
      <c r="D98" s="256" t="s">
        <v>0</v>
      </c>
      <c r="E98" s="256" t="s">
        <v>0</v>
      </c>
      <c r="F98" s="256" t="s">
        <v>0</v>
      </c>
      <c r="G98" s="256" t="s">
        <v>0</v>
      </c>
      <c r="I98" s="256" t="s">
        <v>0</v>
      </c>
      <c r="J98" s="256" t="s">
        <v>0</v>
      </c>
      <c r="K98" s="256" t="s">
        <v>0</v>
      </c>
      <c r="L98" s="256" t="s">
        <v>0</v>
      </c>
      <c r="N98" s="256" t="s">
        <v>0</v>
      </c>
      <c r="O98" s="256" t="s">
        <v>0</v>
      </c>
      <c r="P98" s="256" t="s">
        <v>0</v>
      </c>
      <c r="Q98" s="256" t="s">
        <v>0</v>
      </c>
      <c r="R98" s="256" t="s">
        <v>0</v>
      </c>
    </row>
    <row r="99" spans="2:18" ht="11.25">
      <c r="B99" s="256" t="s">
        <v>0</v>
      </c>
      <c r="D99" s="256" t="s">
        <v>0</v>
      </c>
      <c r="E99" s="256" t="s">
        <v>0</v>
      </c>
      <c r="F99" s="256" t="s">
        <v>0</v>
      </c>
      <c r="G99" s="256" t="s">
        <v>0</v>
      </c>
      <c r="I99" s="256" t="s">
        <v>0</v>
      </c>
      <c r="J99" s="256" t="s">
        <v>0</v>
      </c>
      <c r="K99" s="256" t="s">
        <v>0</v>
      </c>
      <c r="L99" s="256" t="s">
        <v>0</v>
      </c>
      <c r="N99" s="256" t="s">
        <v>0</v>
      </c>
      <c r="O99" s="256" t="s">
        <v>0</v>
      </c>
      <c r="P99" s="256" t="s">
        <v>0</v>
      </c>
      <c r="Q99" s="256" t="s">
        <v>0</v>
      </c>
      <c r="R99" s="256" t="s">
        <v>0</v>
      </c>
    </row>
    <row r="100" spans="2:18" ht="11.25">
      <c r="B100" s="256" t="s">
        <v>0</v>
      </c>
      <c r="D100" s="256" t="s">
        <v>0</v>
      </c>
      <c r="E100" s="256" t="s">
        <v>0</v>
      </c>
      <c r="F100" s="256" t="s">
        <v>0</v>
      </c>
      <c r="G100" s="256" t="s">
        <v>0</v>
      </c>
      <c r="I100" s="256" t="s">
        <v>0</v>
      </c>
      <c r="J100" s="256" t="s">
        <v>0</v>
      </c>
      <c r="K100" s="256" t="s">
        <v>0</v>
      </c>
      <c r="L100" s="256" t="s">
        <v>0</v>
      </c>
      <c r="N100" s="256" t="s">
        <v>0</v>
      </c>
      <c r="O100" s="256" t="s">
        <v>0</v>
      </c>
      <c r="P100" s="256" t="s">
        <v>0</v>
      </c>
      <c r="Q100" s="256" t="s">
        <v>0</v>
      </c>
      <c r="R100" s="256" t="s">
        <v>0</v>
      </c>
    </row>
    <row r="101" spans="2:18" ht="11.25">
      <c r="B101" s="256" t="s">
        <v>0</v>
      </c>
      <c r="D101" s="256" t="s">
        <v>0</v>
      </c>
      <c r="E101" s="256" t="s">
        <v>0</v>
      </c>
      <c r="F101" s="256" t="s">
        <v>0</v>
      </c>
      <c r="G101" s="256" t="s">
        <v>0</v>
      </c>
      <c r="I101" s="256" t="s">
        <v>0</v>
      </c>
      <c r="J101" s="256" t="s">
        <v>0</v>
      </c>
      <c r="K101" s="256" t="s">
        <v>0</v>
      </c>
      <c r="L101" s="256" t="s">
        <v>0</v>
      </c>
      <c r="N101" s="256" t="s">
        <v>0</v>
      </c>
      <c r="O101" s="256" t="s">
        <v>0</v>
      </c>
      <c r="P101" s="256" t="s">
        <v>0</v>
      </c>
      <c r="Q101" s="256" t="s">
        <v>0</v>
      </c>
      <c r="R101" s="256" t="s">
        <v>0</v>
      </c>
    </row>
    <row r="102" spans="2:18" ht="11.25">
      <c r="B102" s="256" t="s">
        <v>0</v>
      </c>
      <c r="D102" s="256" t="s">
        <v>0</v>
      </c>
      <c r="E102" s="256" t="s">
        <v>0</v>
      </c>
      <c r="F102" s="256" t="s">
        <v>0</v>
      </c>
      <c r="G102" s="256" t="s">
        <v>0</v>
      </c>
      <c r="I102" s="256" t="s">
        <v>0</v>
      </c>
      <c r="J102" s="256" t="s">
        <v>0</v>
      </c>
      <c r="K102" s="256" t="s">
        <v>0</v>
      </c>
      <c r="L102" s="256" t="s">
        <v>0</v>
      </c>
      <c r="N102" s="256" t="s">
        <v>0</v>
      </c>
      <c r="O102" s="256" t="s">
        <v>0</v>
      </c>
      <c r="P102" s="256" t="s">
        <v>0</v>
      </c>
      <c r="Q102" s="256" t="s">
        <v>0</v>
      </c>
      <c r="R102" s="256" t="s">
        <v>0</v>
      </c>
    </row>
    <row r="103" spans="2:18" ht="11.25">
      <c r="B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N103" s="256" t="s">
        <v>0</v>
      </c>
      <c r="O103" s="256" t="s">
        <v>0</v>
      </c>
      <c r="P103" s="256" t="s">
        <v>0</v>
      </c>
      <c r="Q103" s="256" t="s">
        <v>0</v>
      </c>
      <c r="R103" s="256" t="s">
        <v>0</v>
      </c>
    </row>
    <row r="104" spans="2:18" ht="11.25">
      <c r="B104" s="256" t="s">
        <v>0</v>
      </c>
      <c r="D104" s="256" t="s">
        <v>0</v>
      </c>
      <c r="E104" s="256" t="s">
        <v>0</v>
      </c>
      <c r="F104" s="256" t="s">
        <v>0</v>
      </c>
      <c r="G104" s="256" t="s">
        <v>0</v>
      </c>
      <c r="I104" s="256" t="s">
        <v>0</v>
      </c>
      <c r="J104" s="256" t="s">
        <v>0</v>
      </c>
      <c r="K104" s="256" t="s">
        <v>0</v>
      </c>
      <c r="L104" s="256" t="s">
        <v>0</v>
      </c>
      <c r="N104" s="256" t="s">
        <v>0</v>
      </c>
      <c r="O104" s="256" t="s">
        <v>0</v>
      </c>
      <c r="P104" s="256" t="s">
        <v>0</v>
      </c>
      <c r="Q104" s="256" t="s">
        <v>0</v>
      </c>
      <c r="R104" s="256" t="s">
        <v>0</v>
      </c>
    </row>
    <row r="105" spans="2:18" ht="11.25">
      <c r="B105" s="256" t="s">
        <v>0</v>
      </c>
      <c r="D105" s="256" t="s">
        <v>0</v>
      </c>
      <c r="E105" s="256" t="s">
        <v>0</v>
      </c>
      <c r="F105" s="256" t="s">
        <v>0</v>
      </c>
      <c r="G105" s="256" t="s">
        <v>0</v>
      </c>
      <c r="I105" s="256" t="s">
        <v>0</v>
      </c>
      <c r="J105" s="256" t="s">
        <v>0</v>
      </c>
      <c r="K105" s="256" t="s">
        <v>0</v>
      </c>
      <c r="L105" s="256" t="s">
        <v>0</v>
      </c>
      <c r="N105" s="256" t="s">
        <v>0</v>
      </c>
      <c r="O105" s="256" t="s">
        <v>0</v>
      </c>
      <c r="P105" s="256" t="s">
        <v>0</v>
      </c>
      <c r="Q105" s="256" t="s">
        <v>0</v>
      </c>
      <c r="R105" s="256" t="s">
        <v>0</v>
      </c>
    </row>
    <row r="106" spans="2:18" ht="11.25">
      <c r="B106" s="256" t="s">
        <v>0</v>
      </c>
      <c r="D106" s="256" t="s">
        <v>0</v>
      </c>
      <c r="E106" s="256" t="s">
        <v>0</v>
      </c>
      <c r="F106" s="256" t="s">
        <v>0</v>
      </c>
      <c r="G106" s="256" t="s">
        <v>0</v>
      </c>
      <c r="I106" s="256" t="s">
        <v>0</v>
      </c>
      <c r="J106" s="256" t="s">
        <v>0</v>
      </c>
      <c r="K106" s="256" t="s">
        <v>0</v>
      </c>
      <c r="L106" s="256" t="s">
        <v>0</v>
      </c>
      <c r="N106" s="256" t="s">
        <v>0</v>
      </c>
      <c r="O106" s="256" t="s">
        <v>0</v>
      </c>
      <c r="P106" s="256" t="s">
        <v>0</v>
      </c>
      <c r="Q106" s="256" t="s">
        <v>0</v>
      </c>
      <c r="R106" s="256" t="s">
        <v>0</v>
      </c>
    </row>
    <row r="107" spans="2:18" ht="11.25">
      <c r="B107" s="256" t="s">
        <v>0</v>
      </c>
      <c r="D107" s="256" t="s">
        <v>0</v>
      </c>
      <c r="E107" s="256" t="s">
        <v>0</v>
      </c>
      <c r="F107" s="256" t="s">
        <v>0</v>
      </c>
      <c r="G107" s="256" t="s">
        <v>0</v>
      </c>
      <c r="I107" s="256" t="s">
        <v>0</v>
      </c>
      <c r="J107" s="256" t="s">
        <v>0</v>
      </c>
      <c r="K107" s="256" t="s">
        <v>0</v>
      </c>
      <c r="L107" s="256" t="s">
        <v>0</v>
      </c>
      <c r="N107" s="256" t="s">
        <v>0</v>
      </c>
      <c r="O107" s="256" t="s">
        <v>0</v>
      </c>
      <c r="P107" s="256" t="s">
        <v>0</v>
      </c>
      <c r="Q107" s="256" t="s">
        <v>0</v>
      </c>
      <c r="R107" s="256" t="s">
        <v>0</v>
      </c>
    </row>
    <row r="108" spans="2:18" ht="11.25">
      <c r="B108" s="256" t="s">
        <v>0</v>
      </c>
      <c r="D108" s="256" t="s">
        <v>0</v>
      </c>
      <c r="E108" s="256" t="s">
        <v>0</v>
      </c>
      <c r="F108" s="256" t="s">
        <v>0</v>
      </c>
      <c r="G108" s="256" t="s">
        <v>0</v>
      </c>
      <c r="I108" s="256" t="s">
        <v>0</v>
      </c>
      <c r="J108" s="256" t="s">
        <v>0</v>
      </c>
      <c r="K108" s="256" t="s">
        <v>0</v>
      </c>
      <c r="L108" s="256" t="s">
        <v>0</v>
      </c>
      <c r="N108" s="256" t="s">
        <v>0</v>
      </c>
      <c r="O108" s="256" t="s">
        <v>0</v>
      </c>
      <c r="P108" s="256" t="s">
        <v>0</v>
      </c>
      <c r="Q108" s="256" t="s">
        <v>0</v>
      </c>
      <c r="R108" s="256" t="s">
        <v>0</v>
      </c>
    </row>
    <row r="109" spans="2:18" ht="11.25">
      <c r="B109" s="256" t="s">
        <v>0</v>
      </c>
      <c r="D109" s="256" t="s">
        <v>0</v>
      </c>
      <c r="E109" s="256" t="s">
        <v>0</v>
      </c>
      <c r="F109" s="256" t="s">
        <v>0</v>
      </c>
      <c r="G109" s="256" t="s">
        <v>0</v>
      </c>
      <c r="I109" s="256" t="s">
        <v>0</v>
      </c>
      <c r="J109" s="256" t="s">
        <v>0</v>
      </c>
      <c r="K109" s="256" t="s">
        <v>0</v>
      </c>
      <c r="L109" s="256" t="s">
        <v>0</v>
      </c>
      <c r="N109" s="256" t="s">
        <v>0</v>
      </c>
      <c r="O109" s="256" t="s">
        <v>0</v>
      </c>
      <c r="P109" s="256" t="s">
        <v>0</v>
      </c>
      <c r="Q109" s="256" t="s">
        <v>0</v>
      </c>
      <c r="R109" s="256" t="s">
        <v>0</v>
      </c>
    </row>
  </sheetData>
  <sheetProtection/>
  <mergeCells count="5">
    <mergeCell ref="A41:A42"/>
    <mergeCell ref="A13:A25"/>
    <mergeCell ref="D9:H9"/>
    <mergeCell ref="I9:M9"/>
    <mergeCell ref="N9:R9"/>
  </mergeCells>
  <hyperlinks>
    <hyperlink ref="A1" r:id="rId1" display="http://www.sourceoecd.org/9789264055988"/>
  </hyperlinks>
  <printOptions/>
  <pageMargins left="0.35" right="0.32" top="0.787401575" bottom="0.787401575" header="0.27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IC146"/>
  <sheetViews>
    <sheetView zoomScalePageLayoutView="0" workbookViewId="0" topLeftCell="A1">
      <selection activeCell="F4" sqref="F4"/>
    </sheetView>
  </sheetViews>
  <sheetFormatPr defaultColWidth="6.00390625" defaultRowHeight="15"/>
  <cols>
    <col min="1" max="1" width="6.00390625" style="27" customWidth="1"/>
    <col min="2" max="2" width="13.28125" style="27" customWidth="1"/>
    <col min="3" max="3" width="5.28125" style="27" customWidth="1"/>
    <col min="4" max="15" width="6.00390625" style="32" customWidth="1"/>
    <col min="16" max="16384" width="6.0039062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spans="2:15" s="28" customFormat="1" ht="11.25">
      <c r="B4" s="287"/>
      <c r="C4" s="287"/>
      <c r="D4" s="32"/>
      <c r="E4" s="32"/>
      <c r="F4" s="33"/>
      <c r="G4" s="33"/>
      <c r="H4" s="33"/>
      <c r="I4" s="32"/>
      <c r="J4" s="33"/>
      <c r="K4" s="33"/>
      <c r="L4" s="33"/>
      <c r="M4" s="288"/>
      <c r="N4" s="32"/>
      <c r="O4" s="32"/>
    </row>
    <row r="5" spans="1:15" s="28" customFormat="1" ht="11.25">
      <c r="A5" s="30" t="s">
        <v>178</v>
      </c>
      <c r="B5" s="27"/>
      <c r="C5" s="27"/>
      <c r="D5" s="32"/>
      <c r="E5" s="33"/>
      <c r="F5" s="33"/>
      <c r="G5" s="33"/>
      <c r="H5" s="33"/>
      <c r="I5" s="32"/>
      <c r="J5" s="33"/>
      <c r="K5" s="33"/>
      <c r="L5" s="33"/>
      <c r="M5" s="33"/>
      <c r="N5" s="32"/>
      <c r="O5" s="32"/>
    </row>
    <row r="6" spans="2:237" s="28" customFormat="1" ht="11.25">
      <c r="B6" s="287"/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</row>
    <row r="7" spans="2:15" ht="15" customHeight="1">
      <c r="B7" s="289" t="s">
        <v>208</v>
      </c>
      <c r="C7" s="17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31.5" customHeight="1">
      <c r="B8" s="290" t="s">
        <v>134</v>
      </c>
      <c r="C8" s="290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5" s="291" customFormat="1" ht="41.25" customHeight="1">
      <c r="B9" s="292" t="s">
        <v>0</v>
      </c>
      <c r="D9" s="424" t="s">
        <v>51</v>
      </c>
      <c r="E9" s="425"/>
      <c r="F9" s="425"/>
      <c r="G9" s="426"/>
      <c r="H9" s="424" t="s">
        <v>52</v>
      </c>
      <c r="I9" s="425"/>
      <c r="J9" s="425"/>
      <c r="K9" s="426"/>
      <c r="L9" s="424" t="s">
        <v>140</v>
      </c>
      <c r="M9" s="425"/>
      <c r="N9" s="425"/>
      <c r="O9" s="426"/>
    </row>
    <row r="10" spans="2:15" s="291" customFormat="1" ht="123.75">
      <c r="B10" s="292"/>
      <c r="C10" s="292"/>
      <c r="D10" s="293" t="s">
        <v>48</v>
      </c>
      <c r="E10" s="293" t="s">
        <v>49</v>
      </c>
      <c r="F10" s="293" t="s">
        <v>50</v>
      </c>
      <c r="G10" s="293" t="s">
        <v>201</v>
      </c>
      <c r="H10" s="293" t="s">
        <v>48</v>
      </c>
      <c r="I10" s="293" t="s">
        <v>49</v>
      </c>
      <c r="J10" s="293" t="s">
        <v>50</v>
      </c>
      <c r="K10" s="293" t="s">
        <v>201</v>
      </c>
      <c r="L10" s="293" t="s">
        <v>48</v>
      </c>
      <c r="M10" s="293" t="s">
        <v>49</v>
      </c>
      <c r="N10" s="293" t="s">
        <v>50</v>
      </c>
      <c r="O10" s="293" t="s">
        <v>201</v>
      </c>
    </row>
    <row r="11" spans="2:15" s="291" customFormat="1" ht="11.25">
      <c r="B11" s="294"/>
      <c r="C11" s="294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2:15" s="291" customFormat="1" ht="11.25">
      <c r="B12" s="296"/>
      <c r="C12" s="297"/>
      <c r="D12" s="298"/>
      <c r="E12" s="299"/>
      <c r="F12" s="299"/>
      <c r="G12" s="300"/>
      <c r="H12" s="298"/>
      <c r="I12" s="299"/>
      <c r="J12" s="299"/>
      <c r="K12" s="300"/>
      <c r="L12" s="298"/>
      <c r="M12" s="299"/>
      <c r="N12" s="299"/>
      <c r="O12" s="300"/>
    </row>
    <row r="13" spans="1:15" ht="11.25" customHeight="1">
      <c r="A13" s="427" t="s">
        <v>35</v>
      </c>
      <c r="B13" s="157" t="s">
        <v>5</v>
      </c>
      <c r="C13" s="200"/>
      <c r="D13" s="158" t="s">
        <v>54</v>
      </c>
      <c r="E13" s="159">
        <v>37.998228520814884</v>
      </c>
      <c r="F13" s="159">
        <v>54.57834183370893</v>
      </c>
      <c r="G13" s="160">
        <v>38.81026094648386</v>
      </c>
      <c r="H13" s="158">
        <v>22.19391433927799</v>
      </c>
      <c r="I13" s="159">
        <v>39.21239769220448</v>
      </c>
      <c r="J13" s="159">
        <v>52.200508008916074</v>
      </c>
      <c r="K13" s="160">
        <v>37.33340606192839</v>
      </c>
      <c r="L13" s="158">
        <v>22.647875061217825</v>
      </c>
      <c r="M13" s="159">
        <v>38.49602552465825</v>
      </c>
      <c r="N13" s="159">
        <v>53.30954554255525</v>
      </c>
      <c r="O13" s="160">
        <v>38.066866185259414</v>
      </c>
    </row>
    <row r="14" spans="1:15" ht="11.25">
      <c r="A14" s="427"/>
      <c r="B14" s="157" t="s">
        <v>6</v>
      </c>
      <c r="C14" s="200"/>
      <c r="D14" s="158">
        <v>19.685392890461106</v>
      </c>
      <c r="E14" s="159">
        <v>42.77907931572108</v>
      </c>
      <c r="F14" s="159">
        <v>64.54958937010497</v>
      </c>
      <c r="G14" s="160">
        <v>43.99978941860869</v>
      </c>
      <c r="H14" s="158">
        <v>18.685944409301765</v>
      </c>
      <c r="I14" s="159">
        <v>40.929592508913316</v>
      </c>
      <c r="J14" s="159">
        <v>73.31377242903362</v>
      </c>
      <c r="K14" s="160">
        <v>39.8675411140622</v>
      </c>
      <c r="L14" s="158">
        <v>19.05197968012331</v>
      </c>
      <c r="M14" s="159">
        <v>41.875425604254495</v>
      </c>
      <c r="N14" s="159">
        <v>68.0523487971326</v>
      </c>
      <c r="O14" s="160">
        <v>41.926047583045005</v>
      </c>
    </row>
    <row r="15" spans="1:15" ht="11.25">
      <c r="A15" s="427"/>
      <c r="B15" s="157" t="s">
        <v>7</v>
      </c>
      <c r="C15" s="200">
        <v>1</v>
      </c>
      <c r="D15" s="158">
        <v>21.209412450583027</v>
      </c>
      <c r="E15" s="159">
        <v>39.46234703534717</v>
      </c>
      <c r="F15" s="159">
        <v>63.94581675781621</v>
      </c>
      <c r="G15" s="160">
        <v>41.20900661597202</v>
      </c>
      <c r="H15" s="158">
        <v>18.471209759426017</v>
      </c>
      <c r="I15" s="159">
        <v>37.204081021067864</v>
      </c>
      <c r="J15" s="159">
        <v>62.68234535964224</v>
      </c>
      <c r="K15" s="160">
        <v>39.84567849371975</v>
      </c>
      <c r="L15" s="158">
        <v>19.808060230967786</v>
      </c>
      <c r="M15" s="159">
        <v>38.42751505534873</v>
      </c>
      <c r="N15" s="159">
        <v>63.27518025871046</v>
      </c>
      <c r="O15" s="160">
        <v>40.52940868284913</v>
      </c>
    </row>
    <row r="16" spans="1:15" ht="11.25">
      <c r="A16" s="427"/>
      <c r="B16" s="157" t="s">
        <v>8</v>
      </c>
      <c r="C16" s="200">
        <v>1</v>
      </c>
      <c r="D16" s="158">
        <v>24.9532083663659</v>
      </c>
      <c r="E16" s="159">
        <v>35.3805511659729</v>
      </c>
      <c r="F16" s="159">
        <v>54.4118696089968</v>
      </c>
      <c r="G16" s="160">
        <v>43.7741742269339</v>
      </c>
      <c r="H16" s="158">
        <v>17.0695268730995</v>
      </c>
      <c r="I16" s="159">
        <v>37.0672142161159</v>
      </c>
      <c r="J16" s="159">
        <v>60.1539804211529</v>
      </c>
      <c r="K16" s="160">
        <v>49.9580558383624</v>
      </c>
      <c r="L16" s="158">
        <v>22.1282195374545</v>
      </c>
      <c r="M16" s="159">
        <v>36.09127434235565</v>
      </c>
      <c r="N16" s="159">
        <v>57.412514481538054</v>
      </c>
      <c r="O16" s="160">
        <v>46.6931384954911</v>
      </c>
    </row>
    <row r="17" spans="1:15" ht="11.25">
      <c r="A17" s="427"/>
      <c r="B17" s="157" t="s">
        <v>9</v>
      </c>
      <c r="C17" s="200">
        <v>1</v>
      </c>
      <c r="D17" s="158">
        <v>22.916449612654333</v>
      </c>
      <c r="E17" s="159">
        <v>39.72297363736488</v>
      </c>
      <c r="F17" s="159">
        <v>61.995356703866285</v>
      </c>
      <c r="G17" s="160">
        <v>41.63544043079986</v>
      </c>
      <c r="H17" s="158">
        <v>9.484898231140928</v>
      </c>
      <c r="I17" s="159">
        <v>33.363186395315104</v>
      </c>
      <c r="J17" s="159">
        <v>62.929412344251105</v>
      </c>
      <c r="K17" s="160">
        <v>33.61373717760442</v>
      </c>
      <c r="L17" s="158">
        <v>14.830783229724805</v>
      </c>
      <c r="M17" s="159">
        <v>36.60616937133382</v>
      </c>
      <c r="N17" s="159">
        <v>62.41107839068403</v>
      </c>
      <c r="O17" s="160">
        <v>37.645215798044624</v>
      </c>
    </row>
    <row r="18" spans="1:15" ht="11.25">
      <c r="A18" s="427"/>
      <c r="B18" s="157" t="s">
        <v>63</v>
      </c>
      <c r="C18" s="200">
        <v>1</v>
      </c>
      <c r="D18" s="158">
        <v>32.155340409585946</v>
      </c>
      <c r="E18" s="159">
        <v>39.732677824102</v>
      </c>
      <c r="F18" s="159">
        <v>61.99706108763562</v>
      </c>
      <c r="G18" s="160">
        <v>43.90787113871246</v>
      </c>
      <c r="H18" s="158">
        <v>27.810530521458205</v>
      </c>
      <c r="I18" s="159">
        <v>43.164357139790916</v>
      </c>
      <c r="J18" s="159">
        <v>63.49344554541338</v>
      </c>
      <c r="K18" s="160">
        <v>45.11914995797448</v>
      </c>
      <c r="L18" s="158">
        <v>29.883099389767157</v>
      </c>
      <c r="M18" s="159">
        <v>41.3072174118098</v>
      </c>
      <c r="N18" s="159">
        <v>62.78992910178216</v>
      </c>
      <c r="O18" s="160">
        <v>44.51045415552768</v>
      </c>
    </row>
    <row r="19" spans="1:15" ht="11.25">
      <c r="A19" s="427"/>
      <c r="B19" s="157" t="s">
        <v>11</v>
      </c>
      <c r="C19" s="200">
        <v>2</v>
      </c>
      <c r="D19" s="158">
        <v>32.80097548381645</v>
      </c>
      <c r="E19" s="159">
        <v>46.803154243664366</v>
      </c>
      <c r="F19" s="159">
        <v>67.98960414078422</v>
      </c>
      <c r="G19" s="160">
        <v>48.86719289737873</v>
      </c>
      <c r="H19" s="158">
        <v>38.357194975273636</v>
      </c>
      <c r="I19" s="159">
        <v>57.695639527214304</v>
      </c>
      <c r="J19" s="159">
        <v>76.33611879419166</v>
      </c>
      <c r="K19" s="160">
        <v>61.30648638558538</v>
      </c>
      <c r="L19" s="158">
        <v>35.17489326474154</v>
      </c>
      <c r="M19" s="159">
        <v>51.78372478672521</v>
      </c>
      <c r="N19" s="159">
        <v>72.92856256697144</v>
      </c>
      <c r="O19" s="160">
        <v>55.03382795324217</v>
      </c>
    </row>
    <row r="20" spans="1:15" ht="11.25">
      <c r="A20" s="427"/>
      <c r="B20" s="157" t="s">
        <v>12</v>
      </c>
      <c r="C20" s="200">
        <v>2</v>
      </c>
      <c r="D20" s="158">
        <v>21.06200499051609</v>
      </c>
      <c r="E20" s="159">
        <v>35.180271775890404</v>
      </c>
      <c r="F20" s="159">
        <v>58.16165575514672</v>
      </c>
      <c r="G20" s="160">
        <v>36.38803921751734</v>
      </c>
      <c r="H20" s="158">
        <v>17.40264294481162</v>
      </c>
      <c r="I20" s="159">
        <v>32.92807014695567</v>
      </c>
      <c r="J20" s="159">
        <v>56.18913557568877</v>
      </c>
      <c r="K20" s="160">
        <v>33.815931055117986</v>
      </c>
      <c r="L20" s="158">
        <v>19.086760848425815</v>
      </c>
      <c r="M20" s="159">
        <v>34.138877230455726</v>
      </c>
      <c r="N20" s="159">
        <v>57.102644558004066</v>
      </c>
      <c r="O20" s="160">
        <v>35.08409505249141</v>
      </c>
    </row>
    <row r="21" spans="1:15" ht="11.25">
      <c r="A21" s="427"/>
      <c r="B21" s="157" t="s">
        <v>13</v>
      </c>
      <c r="C21" s="200"/>
      <c r="D21" s="158">
        <v>20.635861125035632</v>
      </c>
      <c r="E21" s="159">
        <v>47.30447375646874</v>
      </c>
      <c r="F21" s="159">
        <v>63.62763609298446</v>
      </c>
      <c r="G21" s="160">
        <v>48.27226985496909</v>
      </c>
      <c r="H21" s="158">
        <v>19.436391235225965</v>
      </c>
      <c r="I21" s="159">
        <v>43.58886784778754</v>
      </c>
      <c r="J21" s="159">
        <v>62.57369893513949</v>
      </c>
      <c r="K21" s="160">
        <v>42.39913200732384</v>
      </c>
      <c r="L21" s="158">
        <v>19.935775325407405</v>
      </c>
      <c r="M21" s="159">
        <v>45.414477029361215</v>
      </c>
      <c r="N21" s="159">
        <v>63.208616846558854</v>
      </c>
      <c r="O21" s="160">
        <v>45.36849133050016</v>
      </c>
    </row>
    <row r="22" spans="1:15" ht="11.25">
      <c r="A22" s="427"/>
      <c r="B22" s="157" t="s">
        <v>14</v>
      </c>
      <c r="C22" s="200"/>
      <c r="D22" s="158">
        <v>4.956230105503251</v>
      </c>
      <c r="E22" s="159">
        <v>15.424338951125204</v>
      </c>
      <c r="F22" s="159">
        <v>29.12220730779258</v>
      </c>
      <c r="G22" s="160">
        <v>14.318692186313214</v>
      </c>
      <c r="H22" s="158">
        <v>3.0823988367150155</v>
      </c>
      <c r="I22" s="159">
        <v>14.91700893907696</v>
      </c>
      <c r="J22" s="159">
        <v>34.43667959462062</v>
      </c>
      <c r="K22" s="160">
        <v>14.605167990606683</v>
      </c>
      <c r="L22" s="158">
        <v>4.02366007003499</v>
      </c>
      <c r="M22" s="159">
        <v>15.168489357447841</v>
      </c>
      <c r="N22" s="159">
        <v>31.77694729701167</v>
      </c>
      <c r="O22" s="160">
        <v>14.462106955684426</v>
      </c>
    </row>
    <row r="23" spans="1:15" ht="11.25">
      <c r="A23" s="427"/>
      <c r="B23" s="157" t="s">
        <v>15</v>
      </c>
      <c r="C23" s="200">
        <v>2</v>
      </c>
      <c r="D23" s="158" t="s">
        <v>54</v>
      </c>
      <c r="E23" s="159">
        <v>7.627415372078617</v>
      </c>
      <c r="F23" s="159">
        <v>17.861156487187763</v>
      </c>
      <c r="G23" s="160">
        <v>8.291040364412009</v>
      </c>
      <c r="H23" s="158">
        <v>2.3046463230084453</v>
      </c>
      <c r="I23" s="159">
        <v>9.757751743588184</v>
      </c>
      <c r="J23" s="159">
        <v>20.56400753671032</v>
      </c>
      <c r="K23" s="160">
        <v>9.58823420750046</v>
      </c>
      <c r="L23" s="158">
        <v>2.6407268900317575</v>
      </c>
      <c r="M23" s="159">
        <v>8.627905322810944</v>
      </c>
      <c r="N23" s="159">
        <v>19.36113880664246</v>
      </c>
      <c r="O23" s="160">
        <v>8.959569447777472</v>
      </c>
    </row>
    <row r="24" spans="1:15" ht="11.25">
      <c r="A24" s="427"/>
      <c r="B24" s="157" t="s">
        <v>74</v>
      </c>
      <c r="C24" s="200">
        <v>2</v>
      </c>
      <c r="D24" s="158">
        <v>9.499914775645168</v>
      </c>
      <c r="E24" s="159">
        <v>29.463589659417135</v>
      </c>
      <c r="F24" s="159">
        <v>49.883079164811775</v>
      </c>
      <c r="G24" s="160">
        <v>22.210749640945078</v>
      </c>
      <c r="H24" s="158">
        <v>6.880248312261419</v>
      </c>
      <c r="I24" s="159">
        <v>30.902100835344925</v>
      </c>
      <c r="J24" s="159">
        <v>52.82458697084359</v>
      </c>
      <c r="K24" s="160">
        <v>22.190787114376228</v>
      </c>
      <c r="L24" s="158">
        <v>8.192505378790745</v>
      </c>
      <c r="M24" s="159">
        <v>30.184479107223687</v>
      </c>
      <c r="N24" s="159">
        <v>51.409799979739965</v>
      </c>
      <c r="O24" s="160">
        <v>22.200720769425764</v>
      </c>
    </row>
    <row r="25" spans="1:15" ht="11.25">
      <c r="A25" s="427"/>
      <c r="B25" s="157" t="s">
        <v>29</v>
      </c>
      <c r="C25" s="200"/>
      <c r="D25" s="158">
        <v>14.897582218489694</v>
      </c>
      <c r="E25" s="159">
        <v>23.40016406065493</v>
      </c>
      <c r="F25" s="159">
        <v>36.496490996416334</v>
      </c>
      <c r="G25" s="160">
        <v>28.89660763161403</v>
      </c>
      <c r="H25" s="158">
        <v>17.77038749499866</v>
      </c>
      <c r="I25" s="159">
        <v>25.57328340485813</v>
      </c>
      <c r="J25" s="159">
        <v>43.166404839219055</v>
      </c>
      <c r="K25" s="160">
        <v>30.663516222393646</v>
      </c>
      <c r="L25" s="158">
        <v>16.765633435449107</v>
      </c>
      <c r="M25" s="159">
        <v>24.525131418333928</v>
      </c>
      <c r="N25" s="159">
        <v>39.380910758447094</v>
      </c>
      <c r="O25" s="160">
        <v>29.77904797372226</v>
      </c>
    </row>
    <row r="26" spans="2:15" ht="11.25">
      <c r="B26" s="157" t="s">
        <v>16</v>
      </c>
      <c r="C26" s="200">
        <v>1</v>
      </c>
      <c r="D26" s="158">
        <v>33.98385682828472</v>
      </c>
      <c r="E26" s="159">
        <v>42.07496342558973</v>
      </c>
      <c r="F26" s="159">
        <v>63.149632449591344</v>
      </c>
      <c r="G26" s="160">
        <v>47.5114618677983</v>
      </c>
      <c r="H26" s="158">
        <v>19.0390169668532</v>
      </c>
      <c r="I26" s="159">
        <v>41.83818098312685</v>
      </c>
      <c r="J26" s="159">
        <v>68.60835338373117</v>
      </c>
      <c r="K26" s="160">
        <v>41.61280914558671</v>
      </c>
      <c r="L26" s="158">
        <v>25.3657645611076</v>
      </c>
      <c r="M26" s="159">
        <v>41.95740185366113</v>
      </c>
      <c r="N26" s="159">
        <v>65.49098982053938</v>
      </c>
      <c r="O26" s="160">
        <v>44.574384855320666</v>
      </c>
    </row>
    <row r="27" spans="2:15" ht="11.25">
      <c r="B27" s="157" t="s">
        <v>17</v>
      </c>
      <c r="C27" s="200">
        <v>2</v>
      </c>
      <c r="D27" s="158">
        <v>46.429826395221085</v>
      </c>
      <c r="E27" s="159">
        <v>68.0832512124901</v>
      </c>
      <c r="F27" s="159">
        <v>83.9561025695732</v>
      </c>
      <c r="G27" s="160">
        <v>69.15220800741757</v>
      </c>
      <c r="H27" s="158">
        <v>46.053308671385544</v>
      </c>
      <c r="I27" s="159">
        <v>59.30782939561856</v>
      </c>
      <c r="J27" s="159">
        <v>83.18340107668931</v>
      </c>
      <c r="K27" s="160">
        <v>65.91912145850921</v>
      </c>
      <c r="L27" s="158">
        <v>46.22189245532233</v>
      </c>
      <c r="M27" s="159">
        <v>64.06912847637682</v>
      </c>
      <c r="N27" s="159">
        <v>83.53325905279029</v>
      </c>
      <c r="O27" s="160">
        <v>67.48431102702486</v>
      </c>
    </row>
    <row r="28" spans="2:15" ht="11.25">
      <c r="B28" s="157" t="s">
        <v>18</v>
      </c>
      <c r="C28" s="200"/>
      <c r="D28" s="158">
        <v>40.79822275968991</v>
      </c>
      <c r="E28" s="159">
        <v>50.94602972335194</v>
      </c>
      <c r="F28" s="159">
        <v>68.57234147084264</v>
      </c>
      <c r="G28" s="160">
        <v>53.28332364566523</v>
      </c>
      <c r="H28" s="158">
        <v>34.77991600880345</v>
      </c>
      <c r="I28" s="159">
        <v>52.95723289198205</v>
      </c>
      <c r="J28" s="159">
        <v>75.40745988925393</v>
      </c>
      <c r="K28" s="160">
        <v>55.879616399111924</v>
      </c>
      <c r="L28" s="158">
        <v>37.82129995460084</v>
      </c>
      <c r="M28" s="159">
        <v>51.86659567602668</v>
      </c>
      <c r="N28" s="159">
        <v>72.2672178055438</v>
      </c>
      <c r="O28" s="160">
        <v>54.56291593229125</v>
      </c>
    </row>
    <row r="29" spans="2:15" ht="11.25">
      <c r="B29" s="157" t="s">
        <v>19</v>
      </c>
      <c r="C29" s="200">
        <v>2</v>
      </c>
      <c r="D29" s="158">
        <v>5.3299390992652835</v>
      </c>
      <c r="E29" s="159">
        <v>16.680216048904917</v>
      </c>
      <c r="F29" s="159">
        <v>51.4881074569534</v>
      </c>
      <c r="G29" s="160">
        <v>21.274741321432582</v>
      </c>
      <c r="H29" s="158">
        <v>4.1339203989882565</v>
      </c>
      <c r="I29" s="159">
        <v>14.942855647716472</v>
      </c>
      <c r="J29" s="159">
        <v>56.71261182894252</v>
      </c>
      <c r="K29" s="160">
        <v>22.360416173659438</v>
      </c>
      <c r="L29" s="158">
        <v>4.690206720881105</v>
      </c>
      <c r="M29" s="159">
        <v>15.835975517215964</v>
      </c>
      <c r="N29" s="159">
        <v>54.41144059976042</v>
      </c>
      <c r="O29" s="160">
        <v>21.82497027130252</v>
      </c>
    </row>
    <row r="30" spans="2:15" ht="11.25">
      <c r="B30" s="157" t="s">
        <v>20</v>
      </c>
      <c r="C30" s="200"/>
      <c r="D30" s="158">
        <v>17.37745977324768</v>
      </c>
      <c r="E30" s="159">
        <v>49.06769206667031</v>
      </c>
      <c r="F30" s="159">
        <v>63.694489794939116</v>
      </c>
      <c r="G30" s="160">
        <v>26.980146742626015</v>
      </c>
      <c r="H30" s="158">
        <v>14.310614526134664</v>
      </c>
      <c r="I30" s="159">
        <v>42.09668424243836</v>
      </c>
      <c r="J30" s="159">
        <v>64.11770108084977</v>
      </c>
      <c r="K30" s="160">
        <v>25.93544407187696</v>
      </c>
      <c r="L30" s="158">
        <v>15.861436914454343</v>
      </c>
      <c r="M30" s="159">
        <v>45.55876034520565</v>
      </c>
      <c r="N30" s="159">
        <v>63.945087176381236</v>
      </c>
      <c r="O30" s="160">
        <v>26.448568135488628</v>
      </c>
    </row>
    <row r="31" spans="2:15" ht="11.25">
      <c r="B31" s="157" t="s">
        <v>53</v>
      </c>
      <c r="C31" s="200"/>
      <c r="D31" s="158" t="s">
        <v>54</v>
      </c>
      <c r="E31" s="159">
        <v>42.46838155674177</v>
      </c>
      <c r="F31" s="159">
        <v>59.05981627694823</v>
      </c>
      <c r="G31" s="160">
        <v>45.25869946441992</v>
      </c>
      <c r="H31" s="158" t="s">
        <v>54</v>
      </c>
      <c r="I31" s="159">
        <v>39.10661796674111</v>
      </c>
      <c r="J31" s="159">
        <v>64.5548677965864</v>
      </c>
      <c r="K31" s="160">
        <v>42.844874119669804</v>
      </c>
      <c r="L31" s="158">
        <v>14.152647150598591</v>
      </c>
      <c r="M31" s="159">
        <v>40.78934470448185</v>
      </c>
      <c r="N31" s="159">
        <v>61.7872546690716</v>
      </c>
      <c r="O31" s="160">
        <v>44.03840928452234</v>
      </c>
    </row>
    <row r="32" spans="2:15" ht="11.25">
      <c r="B32" s="157" t="s">
        <v>21</v>
      </c>
      <c r="C32" s="200"/>
      <c r="D32" s="158">
        <v>18.082130872457068</v>
      </c>
      <c r="E32" s="159">
        <v>35.36084980247512</v>
      </c>
      <c r="F32" s="159">
        <v>49.5482114495539</v>
      </c>
      <c r="G32" s="160">
        <v>30.76691926325601</v>
      </c>
      <c r="H32" s="158">
        <v>15.969096510231529</v>
      </c>
      <c r="I32" s="159">
        <v>35.55180393601661</v>
      </c>
      <c r="J32" s="159">
        <v>52.64309700275014</v>
      </c>
      <c r="K32" s="160">
        <v>31.038590232459875</v>
      </c>
      <c r="L32" s="158">
        <v>17.03979083028809</v>
      </c>
      <c r="M32" s="159">
        <v>35.45210773518105</v>
      </c>
      <c r="N32" s="159">
        <v>51.132290924851894</v>
      </c>
      <c r="O32" s="160">
        <v>30.901502068717335</v>
      </c>
    </row>
    <row r="33" spans="2:15" ht="11.25">
      <c r="B33" s="157" t="s">
        <v>22</v>
      </c>
      <c r="C33" s="200">
        <v>3</v>
      </c>
      <c r="D33" s="158">
        <v>53.21722869859656</v>
      </c>
      <c r="E33" s="159">
        <v>70.97449567813945</v>
      </c>
      <c r="F33" s="159">
        <v>87.71727404747406</v>
      </c>
      <c r="G33" s="160">
        <v>70.79140539649525</v>
      </c>
      <c r="H33" s="158">
        <v>58.49406573435384</v>
      </c>
      <c r="I33" s="159">
        <v>74.2598539418166</v>
      </c>
      <c r="J33" s="159">
        <v>91.53141418095386</v>
      </c>
      <c r="K33" s="160">
        <v>76.06587044615395</v>
      </c>
      <c r="L33" s="158">
        <v>55.85154197665513</v>
      </c>
      <c r="M33" s="159">
        <v>72.43562956448295</v>
      </c>
      <c r="N33" s="159">
        <v>89.88495918138494</v>
      </c>
      <c r="O33" s="160">
        <v>73.39205345532649</v>
      </c>
    </row>
    <row r="34" spans="2:15" ht="11.25">
      <c r="B34" s="157" t="s">
        <v>23</v>
      </c>
      <c r="C34" s="200"/>
      <c r="D34" s="158">
        <v>20.964771781954138</v>
      </c>
      <c r="E34" s="159">
        <v>52.60972343501752</v>
      </c>
      <c r="F34" s="159">
        <v>78.40192027405517</v>
      </c>
      <c r="G34" s="160">
        <v>59.5760688041564</v>
      </c>
      <c r="H34" s="158">
        <v>20.24196101770384</v>
      </c>
      <c r="I34" s="159">
        <v>54.615733400830685</v>
      </c>
      <c r="J34" s="159">
        <v>78.85195711899601</v>
      </c>
      <c r="K34" s="160">
        <v>55.010642349969</v>
      </c>
      <c r="L34" s="158">
        <v>20.529861880994066</v>
      </c>
      <c r="M34" s="159">
        <v>53.71220464824999</v>
      </c>
      <c r="N34" s="159">
        <v>78.56841938044481</v>
      </c>
      <c r="O34" s="160">
        <v>57.29345326098969</v>
      </c>
    </row>
    <row r="35" spans="2:15" ht="11.25">
      <c r="B35" s="157" t="s">
        <v>24</v>
      </c>
      <c r="C35" s="200">
        <v>2</v>
      </c>
      <c r="D35" s="158">
        <v>34.877159259664744</v>
      </c>
      <c r="E35" s="159">
        <v>46.818295496929125</v>
      </c>
      <c r="F35" s="159">
        <v>57.99077645742449</v>
      </c>
      <c r="G35" s="160">
        <v>47.23279442792062</v>
      </c>
      <c r="H35" s="158">
        <v>32.247270075409276</v>
      </c>
      <c r="I35" s="159">
        <v>59.63589101561587</v>
      </c>
      <c r="J35" s="159">
        <v>67.48552315734175</v>
      </c>
      <c r="K35" s="160">
        <v>51.27226411799595</v>
      </c>
      <c r="L35" s="158">
        <v>33.375295144829394</v>
      </c>
      <c r="M35" s="159">
        <v>52.503887628304845</v>
      </c>
      <c r="N35" s="159">
        <v>62.62196724191687</v>
      </c>
      <c r="O35" s="160">
        <v>49.27182557393208</v>
      </c>
    </row>
    <row r="36" spans="2:15" ht="11.25">
      <c r="B36" s="157" t="s">
        <v>25</v>
      </c>
      <c r="C36" s="200">
        <v>3</v>
      </c>
      <c r="D36" s="158">
        <v>24.178326018965713</v>
      </c>
      <c r="E36" s="159">
        <v>32.73113518567876</v>
      </c>
      <c r="F36" s="159">
        <v>57.82896395139547</v>
      </c>
      <c r="G36" s="160">
        <v>45.058630245699895</v>
      </c>
      <c r="H36" s="158">
        <v>22.76595755439446</v>
      </c>
      <c r="I36" s="159">
        <v>41.063058111492715</v>
      </c>
      <c r="J36" s="159">
        <v>67.26464783346907</v>
      </c>
      <c r="K36" s="160">
        <v>52.72472981092963</v>
      </c>
      <c r="L36" s="158">
        <v>23.470928772379327</v>
      </c>
      <c r="M36" s="159">
        <v>37.12733250490305</v>
      </c>
      <c r="N36" s="159">
        <v>62.751574493288864</v>
      </c>
      <c r="O36" s="160">
        <v>49.04673395485744</v>
      </c>
    </row>
    <row r="37" spans="2:15" ht="11.25">
      <c r="B37" s="157"/>
      <c r="C37" s="200"/>
      <c r="D37" s="158"/>
      <c r="E37" s="159"/>
      <c r="F37" s="159"/>
      <c r="G37" s="160"/>
      <c r="H37" s="158"/>
      <c r="I37" s="159"/>
      <c r="J37" s="159"/>
      <c r="K37" s="160"/>
      <c r="L37" s="158"/>
      <c r="M37" s="159"/>
      <c r="N37" s="159"/>
      <c r="O37" s="160"/>
    </row>
    <row r="38" spans="2:15" s="303" customFormat="1" ht="11.25">
      <c r="B38" s="304" t="s">
        <v>26</v>
      </c>
      <c r="C38" s="305"/>
      <c r="D38" s="306">
        <v>24.762442567428735</v>
      </c>
      <c r="E38" s="307">
        <v>39.50392912294212</v>
      </c>
      <c r="F38" s="307">
        <v>58.58447922941682</v>
      </c>
      <c r="G38" s="307">
        <v>40.7278139065645</v>
      </c>
      <c r="H38" s="306">
        <v>21.173263553054664</v>
      </c>
      <c r="I38" s="307">
        <v>40.069970539651216</v>
      </c>
      <c r="J38" s="307">
        <v>62.13438044601612</v>
      </c>
      <c r="K38" s="307">
        <v>40.87380008135327</v>
      </c>
      <c r="L38" s="306">
        <v>22.02294327934365</v>
      </c>
      <c r="M38" s="307">
        <v>39.74812834234205</v>
      </c>
      <c r="N38" s="307">
        <v>60.367236572156344</v>
      </c>
      <c r="O38" s="307">
        <v>40.79575492511808</v>
      </c>
    </row>
    <row r="39" spans="2:15" s="303" customFormat="1" ht="11.25">
      <c r="B39" s="304" t="s">
        <v>176</v>
      </c>
      <c r="C39" s="305"/>
      <c r="D39" s="306">
        <v>23.185957091687804</v>
      </c>
      <c r="E39" s="307">
        <v>38.05560092039</v>
      </c>
      <c r="F39" s="307">
        <v>57.16361592947149</v>
      </c>
      <c r="G39" s="307">
        <v>37.58330942644573</v>
      </c>
      <c r="H39" s="306">
        <v>19.131880610037115</v>
      </c>
      <c r="I39" s="307">
        <v>38.34603199050156</v>
      </c>
      <c r="J39" s="307">
        <v>60.64686891274648</v>
      </c>
      <c r="K39" s="307">
        <v>37.26365375360436</v>
      </c>
      <c r="L39" s="306">
        <v>19.939113388637033</v>
      </c>
      <c r="M39" s="307">
        <v>38.12161103678264</v>
      </c>
      <c r="N39" s="307">
        <v>58.91707271865553</v>
      </c>
      <c r="O39" s="307">
        <v>37.42186184548223</v>
      </c>
    </row>
    <row r="40" spans="2:15" ht="11.25">
      <c r="B40" s="157"/>
      <c r="C40" s="200"/>
      <c r="D40" s="158"/>
      <c r="E40" s="159"/>
      <c r="F40" s="159"/>
      <c r="G40" s="160"/>
      <c r="H40" s="158"/>
      <c r="I40" s="159"/>
      <c r="J40" s="159"/>
      <c r="K40" s="160"/>
      <c r="L40" s="158"/>
      <c r="M40" s="159"/>
      <c r="N40" s="159"/>
      <c r="O40" s="160"/>
    </row>
    <row r="41" spans="1:15" ht="26.25" customHeight="1">
      <c r="A41" s="428" t="s">
        <v>78</v>
      </c>
      <c r="B41" s="157" t="s">
        <v>27</v>
      </c>
      <c r="C41" s="200"/>
      <c r="D41" s="158">
        <v>21.189295259284712</v>
      </c>
      <c r="E41" s="159">
        <v>34.054921432340834</v>
      </c>
      <c r="F41" s="159">
        <v>54.3586412102497</v>
      </c>
      <c r="G41" s="160">
        <v>36.90101464458035</v>
      </c>
      <c r="H41" s="158">
        <v>17.485441765045593</v>
      </c>
      <c r="I41" s="159">
        <v>37.9871715248018</v>
      </c>
      <c r="J41" s="159">
        <v>63.87278740694367</v>
      </c>
      <c r="K41" s="160">
        <v>46.71200945927588</v>
      </c>
      <c r="L41" s="158">
        <v>19.66199178810216</v>
      </c>
      <c r="M41" s="159">
        <v>35.920040540992694</v>
      </c>
      <c r="N41" s="159">
        <v>60.60075397833256</v>
      </c>
      <c r="O41" s="160">
        <v>42.075139115050334</v>
      </c>
    </row>
    <row r="42" spans="1:15" ht="21" customHeight="1">
      <c r="A42" s="428"/>
      <c r="B42" s="308" t="s">
        <v>28</v>
      </c>
      <c r="C42" s="309"/>
      <c r="D42" s="310">
        <v>16.361382357295735</v>
      </c>
      <c r="E42" s="311">
        <v>35.89404005593061</v>
      </c>
      <c r="F42" s="311">
        <v>62.37121547172369</v>
      </c>
      <c r="G42" s="312">
        <v>38.11859145308853</v>
      </c>
      <c r="H42" s="310">
        <v>10.170207581014605</v>
      </c>
      <c r="I42" s="311">
        <v>43.075328741878955</v>
      </c>
      <c r="J42" s="311">
        <v>71.69491447737734</v>
      </c>
      <c r="K42" s="312">
        <v>43.11663131688965</v>
      </c>
      <c r="L42" s="310">
        <v>12.683959742414043</v>
      </c>
      <c r="M42" s="311">
        <v>38.97499664456928</v>
      </c>
      <c r="N42" s="311">
        <v>67.60811543379752</v>
      </c>
      <c r="O42" s="312">
        <v>40.56008388977279</v>
      </c>
    </row>
    <row r="43" spans="2:15" ht="9" customHeight="1">
      <c r="B43" s="27" t="s">
        <v>0</v>
      </c>
      <c r="D43" s="32" t="s">
        <v>0</v>
      </c>
      <c r="E43" s="313" t="s">
        <v>0</v>
      </c>
      <c r="F43" s="159" t="s">
        <v>0</v>
      </c>
      <c r="G43" s="159" t="s">
        <v>0</v>
      </c>
      <c r="H43" s="159" t="s">
        <v>0</v>
      </c>
      <c r="I43" s="159" t="s">
        <v>0</v>
      </c>
      <c r="J43" s="159" t="s">
        <v>0</v>
      </c>
      <c r="K43" s="159" t="s">
        <v>0</v>
      </c>
      <c r="L43" s="159" t="s">
        <v>0</v>
      </c>
      <c r="M43" s="159" t="s">
        <v>0</v>
      </c>
      <c r="N43" s="159" t="s">
        <v>0</v>
      </c>
      <c r="O43" s="159" t="s">
        <v>0</v>
      </c>
    </row>
    <row r="44" spans="2:15" ht="11.25">
      <c r="B44" s="27" t="s">
        <v>135</v>
      </c>
      <c r="E44" s="313"/>
      <c r="F44" s="159"/>
      <c r="G44" s="159"/>
      <c r="H44" s="159"/>
      <c r="I44" s="159"/>
      <c r="J44" s="159"/>
      <c r="K44" s="159"/>
      <c r="L44" s="159"/>
      <c r="M44" s="159"/>
      <c r="N44" s="159"/>
      <c r="O44" s="159"/>
    </row>
    <row r="45" spans="2:15" ht="11.25">
      <c r="B45" s="27" t="s">
        <v>136</v>
      </c>
      <c r="E45" s="313"/>
      <c r="F45" s="159"/>
      <c r="G45" s="159"/>
      <c r="H45" s="159"/>
      <c r="I45" s="159"/>
      <c r="J45" s="159"/>
      <c r="K45" s="159"/>
      <c r="L45" s="159"/>
      <c r="M45" s="159"/>
      <c r="N45" s="159"/>
      <c r="O45" s="159"/>
    </row>
    <row r="46" spans="2:15" ht="11.25">
      <c r="B46" s="27" t="s">
        <v>137</v>
      </c>
      <c r="E46" s="313"/>
      <c r="F46" s="159"/>
      <c r="G46" s="159"/>
      <c r="H46" s="159"/>
      <c r="I46" s="159"/>
      <c r="J46" s="159"/>
      <c r="K46" s="159"/>
      <c r="L46" s="159"/>
      <c r="M46" s="159"/>
      <c r="N46" s="159"/>
      <c r="O46" s="159"/>
    </row>
    <row r="47" spans="2:15" ht="11.25">
      <c r="B47" s="28" t="s">
        <v>209</v>
      </c>
      <c r="C47" s="28"/>
      <c r="E47" s="313"/>
      <c r="F47" s="159"/>
      <c r="G47" s="159"/>
      <c r="H47" s="159"/>
      <c r="I47" s="159"/>
      <c r="J47" s="159"/>
      <c r="K47" s="159"/>
      <c r="L47" s="159"/>
      <c r="M47" s="159"/>
      <c r="N47" s="159"/>
      <c r="O47" s="159"/>
    </row>
    <row r="48" spans="2:15" ht="11.25">
      <c r="B48" s="303" t="s">
        <v>173</v>
      </c>
      <c r="E48" s="313"/>
      <c r="F48" s="159"/>
      <c r="G48" s="159"/>
      <c r="H48" s="159"/>
      <c r="I48" s="159"/>
      <c r="J48" s="159"/>
      <c r="K48" s="159"/>
      <c r="L48" s="159"/>
      <c r="M48" s="159"/>
      <c r="N48" s="159"/>
      <c r="O48" s="159"/>
    </row>
    <row r="49" spans="2:15" ht="11.25">
      <c r="B49" s="27" t="s">
        <v>0</v>
      </c>
      <c r="E49" s="313"/>
      <c r="F49" s="159"/>
      <c r="G49" s="159"/>
      <c r="H49" s="159"/>
      <c r="I49" s="159"/>
      <c r="J49" s="159"/>
      <c r="K49" s="159"/>
      <c r="L49" s="159"/>
      <c r="M49" s="159"/>
      <c r="N49" s="159"/>
      <c r="O49" s="159"/>
    </row>
    <row r="50" spans="2:15" ht="11.25">
      <c r="B50" s="27" t="s">
        <v>0</v>
      </c>
      <c r="E50" s="313"/>
      <c r="F50" s="159"/>
      <c r="G50" s="159"/>
      <c r="H50" s="159"/>
      <c r="I50" s="159"/>
      <c r="J50" s="159"/>
      <c r="K50" s="159"/>
      <c r="L50" s="159"/>
      <c r="M50" s="159"/>
      <c r="N50" s="159"/>
      <c r="O50" s="159"/>
    </row>
    <row r="51" spans="2:15" ht="11.25">
      <c r="B51" s="27" t="s">
        <v>0</v>
      </c>
      <c r="E51" s="313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  <row r="52" spans="2:15" ht="11.25">
      <c r="B52" s="27" t="s">
        <v>0</v>
      </c>
      <c r="D52" s="32" t="s">
        <v>0</v>
      </c>
      <c r="E52" s="313" t="s">
        <v>0</v>
      </c>
      <c r="F52" s="159" t="s">
        <v>0</v>
      </c>
      <c r="G52" s="159" t="s">
        <v>0</v>
      </c>
      <c r="H52" s="159" t="s">
        <v>0</v>
      </c>
      <c r="I52" s="159" t="s">
        <v>0</v>
      </c>
      <c r="J52" s="159" t="s">
        <v>0</v>
      </c>
      <c r="K52" s="159" t="s">
        <v>0</v>
      </c>
      <c r="L52" s="159" t="s">
        <v>0</v>
      </c>
      <c r="M52" s="159" t="s">
        <v>0</v>
      </c>
      <c r="N52" s="159" t="s">
        <v>0</v>
      </c>
      <c r="O52" s="159" t="s">
        <v>0</v>
      </c>
    </row>
    <row r="53" spans="2:15" ht="11.25">
      <c r="B53" s="27" t="s">
        <v>0</v>
      </c>
      <c r="D53" s="32" t="s">
        <v>0</v>
      </c>
      <c r="E53" s="313" t="s">
        <v>0</v>
      </c>
      <c r="F53" s="159" t="s">
        <v>0</v>
      </c>
      <c r="G53" s="159" t="s">
        <v>0</v>
      </c>
      <c r="H53" s="159" t="s">
        <v>0</v>
      </c>
      <c r="I53" s="159" t="s">
        <v>0</v>
      </c>
      <c r="J53" s="159" t="s">
        <v>0</v>
      </c>
      <c r="K53" s="159" t="s">
        <v>0</v>
      </c>
      <c r="L53" s="159" t="s">
        <v>0</v>
      </c>
      <c r="M53" s="159" t="s">
        <v>0</v>
      </c>
      <c r="N53" s="159" t="s">
        <v>0</v>
      </c>
      <c r="O53" s="159" t="s">
        <v>0</v>
      </c>
    </row>
    <row r="54" spans="2:15" ht="11.25">
      <c r="B54" s="27" t="s">
        <v>0</v>
      </c>
      <c r="D54" s="32" t="s">
        <v>0</v>
      </c>
      <c r="E54" s="313" t="s">
        <v>0</v>
      </c>
      <c r="F54" s="159" t="s">
        <v>0</v>
      </c>
      <c r="G54" s="159" t="s">
        <v>0</v>
      </c>
      <c r="H54" s="159" t="s">
        <v>0</v>
      </c>
      <c r="I54" s="159" t="s">
        <v>0</v>
      </c>
      <c r="J54" s="159" t="s">
        <v>0</v>
      </c>
      <c r="K54" s="159" t="s">
        <v>0</v>
      </c>
      <c r="L54" s="159" t="s">
        <v>0</v>
      </c>
      <c r="M54" s="159" t="s">
        <v>0</v>
      </c>
      <c r="N54" s="159" t="s">
        <v>0</v>
      </c>
      <c r="O54" s="159" t="s">
        <v>0</v>
      </c>
    </row>
    <row r="55" spans="2:15" ht="11.25">
      <c r="B55" s="27" t="s">
        <v>0</v>
      </c>
      <c r="D55" s="32" t="s">
        <v>0</v>
      </c>
      <c r="E55" s="313" t="s">
        <v>0</v>
      </c>
      <c r="F55" s="159" t="s">
        <v>0</v>
      </c>
      <c r="G55" s="159" t="s">
        <v>0</v>
      </c>
      <c r="H55" s="159" t="s">
        <v>0</v>
      </c>
      <c r="I55" s="159" t="s">
        <v>0</v>
      </c>
      <c r="J55" s="159" t="s">
        <v>0</v>
      </c>
      <c r="K55" s="159" t="s">
        <v>0</v>
      </c>
      <c r="L55" s="159" t="s">
        <v>0</v>
      </c>
      <c r="M55" s="159" t="s">
        <v>0</v>
      </c>
      <c r="N55" s="159" t="s">
        <v>0</v>
      </c>
      <c r="O55" s="159" t="s">
        <v>0</v>
      </c>
    </row>
    <row r="56" spans="2:15" ht="11.25">
      <c r="B56" s="27" t="s">
        <v>0</v>
      </c>
      <c r="D56" s="32" t="s">
        <v>0</v>
      </c>
      <c r="E56" s="313" t="s">
        <v>0</v>
      </c>
      <c r="F56" s="159" t="s">
        <v>0</v>
      </c>
      <c r="G56" s="159" t="s">
        <v>0</v>
      </c>
      <c r="H56" s="159" t="s">
        <v>0</v>
      </c>
      <c r="I56" s="159" t="s">
        <v>0</v>
      </c>
      <c r="J56" s="159" t="s">
        <v>0</v>
      </c>
      <c r="K56" s="159" t="s">
        <v>0</v>
      </c>
      <c r="L56" s="159" t="s">
        <v>0</v>
      </c>
      <c r="M56" s="159" t="s">
        <v>0</v>
      </c>
      <c r="N56" s="159" t="s">
        <v>0</v>
      </c>
      <c r="O56" s="159" t="s">
        <v>0</v>
      </c>
    </row>
    <row r="57" spans="2:15" ht="11.25">
      <c r="B57" s="27" t="s">
        <v>0</v>
      </c>
      <c r="D57" s="32" t="s">
        <v>0</v>
      </c>
      <c r="E57" s="313" t="s">
        <v>0</v>
      </c>
      <c r="F57" s="159" t="s">
        <v>0</v>
      </c>
      <c r="G57" s="159" t="s">
        <v>0</v>
      </c>
      <c r="H57" s="159" t="s">
        <v>0</v>
      </c>
      <c r="I57" s="159" t="s">
        <v>0</v>
      </c>
      <c r="J57" s="159" t="s">
        <v>0</v>
      </c>
      <c r="K57" s="159" t="s">
        <v>0</v>
      </c>
      <c r="L57" s="159" t="s">
        <v>0</v>
      </c>
      <c r="M57" s="159" t="s">
        <v>0</v>
      </c>
      <c r="N57" s="159" t="s">
        <v>0</v>
      </c>
      <c r="O57" s="159" t="s">
        <v>0</v>
      </c>
    </row>
    <row r="58" spans="2:15" ht="11.25">
      <c r="B58" s="27" t="s">
        <v>0</v>
      </c>
      <c r="D58" s="32" t="s">
        <v>0</v>
      </c>
      <c r="E58" s="313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</row>
    <row r="59" spans="2:15" ht="11.25">
      <c r="B59" s="27" t="s">
        <v>0</v>
      </c>
      <c r="D59" s="32" t="s">
        <v>0</v>
      </c>
      <c r="E59" s="313" t="s">
        <v>0</v>
      </c>
      <c r="F59" s="159" t="s">
        <v>0</v>
      </c>
      <c r="G59" s="159" t="s">
        <v>0</v>
      </c>
      <c r="H59" s="159" t="s">
        <v>0</v>
      </c>
      <c r="I59" s="159" t="s">
        <v>0</v>
      </c>
      <c r="J59" s="159" t="s">
        <v>0</v>
      </c>
      <c r="K59" s="159" t="s">
        <v>0</v>
      </c>
      <c r="L59" s="159" t="s">
        <v>0</v>
      </c>
      <c r="M59" s="159" t="s">
        <v>0</v>
      </c>
      <c r="N59" s="159" t="s">
        <v>0</v>
      </c>
      <c r="O59" s="159" t="s">
        <v>0</v>
      </c>
    </row>
    <row r="60" spans="2:15" ht="11.25">
      <c r="B60" s="27" t="s">
        <v>0</v>
      </c>
      <c r="D60" s="32" t="s">
        <v>0</v>
      </c>
      <c r="E60" s="313" t="s">
        <v>0</v>
      </c>
      <c r="F60" s="159" t="s">
        <v>0</v>
      </c>
      <c r="G60" s="159" t="s">
        <v>0</v>
      </c>
      <c r="H60" s="159" t="s">
        <v>0</v>
      </c>
      <c r="I60" s="159" t="s">
        <v>0</v>
      </c>
      <c r="J60" s="159" t="s">
        <v>0</v>
      </c>
      <c r="K60" s="159" t="s">
        <v>0</v>
      </c>
      <c r="L60" s="159" t="s">
        <v>0</v>
      </c>
      <c r="M60" s="159" t="s">
        <v>0</v>
      </c>
      <c r="N60" s="159" t="s">
        <v>0</v>
      </c>
      <c r="O60" s="159" t="s">
        <v>0</v>
      </c>
    </row>
    <row r="61" spans="2:15" ht="11.25">
      <c r="B61" s="27" t="s">
        <v>0</v>
      </c>
      <c r="D61" s="32" t="s">
        <v>0</v>
      </c>
      <c r="E61" s="313" t="s">
        <v>0</v>
      </c>
      <c r="F61" s="159" t="s">
        <v>0</v>
      </c>
      <c r="G61" s="159" t="s">
        <v>0</v>
      </c>
      <c r="H61" s="159" t="s">
        <v>0</v>
      </c>
      <c r="I61" s="159" t="s">
        <v>0</v>
      </c>
      <c r="J61" s="159" t="s">
        <v>0</v>
      </c>
      <c r="K61" s="159" t="s">
        <v>0</v>
      </c>
      <c r="L61" s="159" t="s">
        <v>0</v>
      </c>
      <c r="M61" s="159" t="s">
        <v>0</v>
      </c>
      <c r="N61" s="159" t="s">
        <v>0</v>
      </c>
      <c r="O61" s="159" t="s">
        <v>0</v>
      </c>
    </row>
    <row r="62" spans="2:15" ht="11.25">
      <c r="B62" s="27" t="s">
        <v>0</v>
      </c>
      <c r="D62" s="32" t="s">
        <v>0</v>
      </c>
      <c r="E62" s="313" t="s">
        <v>0</v>
      </c>
      <c r="F62" s="159" t="s">
        <v>0</v>
      </c>
      <c r="G62" s="159" t="s">
        <v>0</v>
      </c>
      <c r="H62" s="159" t="s">
        <v>0</v>
      </c>
      <c r="I62" s="159" t="s">
        <v>0</v>
      </c>
      <c r="J62" s="159" t="s">
        <v>0</v>
      </c>
      <c r="K62" s="159" t="s">
        <v>0</v>
      </c>
      <c r="L62" s="159" t="s">
        <v>0</v>
      </c>
      <c r="M62" s="159" t="s">
        <v>0</v>
      </c>
      <c r="N62" s="159" t="s">
        <v>0</v>
      </c>
      <c r="O62" s="159" t="s">
        <v>0</v>
      </c>
    </row>
    <row r="63" spans="2:15" ht="11.25">
      <c r="B63" s="27" t="s">
        <v>0</v>
      </c>
      <c r="D63" s="32" t="s">
        <v>0</v>
      </c>
      <c r="E63" s="313" t="s">
        <v>0</v>
      </c>
      <c r="F63" s="159" t="s">
        <v>0</v>
      </c>
      <c r="G63" s="159" t="s">
        <v>0</v>
      </c>
      <c r="H63" s="159" t="s">
        <v>0</v>
      </c>
      <c r="I63" s="159" t="s">
        <v>0</v>
      </c>
      <c r="J63" s="159" t="s">
        <v>0</v>
      </c>
      <c r="K63" s="159" t="s">
        <v>0</v>
      </c>
      <c r="L63" s="159" t="s">
        <v>0</v>
      </c>
      <c r="M63" s="159" t="s">
        <v>0</v>
      </c>
      <c r="N63" s="159" t="s">
        <v>0</v>
      </c>
      <c r="O63" s="159" t="s">
        <v>0</v>
      </c>
    </row>
    <row r="64" spans="2:15" ht="11.25">
      <c r="B64" s="27" t="s">
        <v>0</v>
      </c>
      <c r="D64" s="32" t="s">
        <v>0</v>
      </c>
      <c r="E64" s="313" t="s">
        <v>0</v>
      </c>
      <c r="F64" s="159" t="s">
        <v>0</v>
      </c>
      <c r="G64" s="159" t="s">
        <v>0</v>
      </c>
      <c r="H64" s="159" t="s">
        <v>0</v>
      </c>
      <c r="I64" s="159" t="s">
        <v>0</v>
      </c>
      <c r="J64" s="159" t="s">
        <v>0</v>
      </c>
      <c r="K64" s="159" t="s">
        <v>0</v>
      </c>
      <c r="L64" s="159" t="s">
        <v>0</v>
      </c>
      <c r="M64" s="159" t="s">
        <v>0</v>
      </c>
      <c r="N64" s="159" t="s">
        <v>0</v>
      </c>
      <c r="O64" s="159" t="s">
        <v>0</v>
      </c>
    </row>
    <row r="65" spans="2:15" ht="11.25">
      <c r="B65" s="27" t="s">
        <v>0</v>
      </c>
      <c r="D65" s="32" t="s">
        <v>0</v>
      </c>
      <c r="E65" s="313" t="s">
        <v>0</v>
      </c>
      <c r="F65" s="159" t="s">
        <v>0</v>
      </c>
      <c r="G65" s="159" t="s">
        <v>0</v>
      </c>
      <c r="H65" s="159" t="s">
        <v>0</v>
      </c>
      <c r="I65" s="159" t="s">
        <v>0</v>
      </c>
      <c r="J65" s="159" t="s">
        <v>0</v>
      </c>
      <c r="K65" s="159" t="s">
        <v>0</v>
      </c>
      <c r="L65" s="159" t="s">
        <v>0</v>
      </c>
      <c r="M65" s="159" t="s">
        <v>0</v>
      </c>
      <c r="N65" s="159" t="s">
        <v>0</v>
      </c>
      <c r="O65" s="159" t="s">
        <v>0</v>
      </c>
    </row>
    <row r="66" spans="2:15" ht="11.25">
      <c r="B66" s="27" t="s">
        <v>0</v>
      </c>
      <c r="D66" s="32" t="s">
        <v>0</v>
      </c>
      <c r="E66" s="313" t="s">
        <v>0</v>
      </c>
      <c r="F66" s="159" t="s">
        <v>0</v>
      </c>
      <c r="G66" s="159" t="s">
        <v>0</v>
      </c>
      <c r="H66" s="159" t="s">
        <v>0</v>
      </c>
      <c r="I66" s="159" t="s">
        <v>0</v>
      </c>
      <c r="J66" s="159" t="s">
        <v>0</v>
      </c>
      <c r="K66" s="159" t="s">
        <v>0</v>
      </c>
      <c r="L66" s="159" t="s">
        <v>0</v>
      </c>
      <c r="M66" s="159" t="s">
        <v>0</v>
      </c>
      <c r="N66" s="159" t="s">
        <v>0</v>
      </c>
      <c r="O66" s="159" t="s">
        <v>0</v>
      </c>
    </row>
    <row r="67" spans="2:15" ht="11.25">
      <c r="B67" s="27" t="s">
        <v>0</v>
      </c>
      <c r="D67" s="32" t="s">
        <v>0</v>
      </c>
      <c r="E67" s="313" t="s">
        <v>0</v>
      </c>
      <c r="F67" s="159" t="s">
        <v>0</v>
      </c>
      <c r="G67" s="159" t="s">
        <v>0</v>
      </c>
      <c r="H67" s="159" t="s">
        <v>0</v>
      </c>
      <c r="I67" s="159" t="s">
        <v>0</v>
      </c>
      <c r="J67" s="159" t="s">
        <v>0</v>
      </c>
      <c r="K67" s="159" t="s">
        <v>0</v>
      </c>
      <c r="L67" s="159" t="s">
        <v>0</v>
      </c>
      <c r="M67" s="159" t="s">
        <v>0</v>
      </c>
      <c r="N67" s="159" t="s">
        <v>0</v>
      </c>
      <c r="O67" s="159" t="s">
        <v>0</v>
      </c>
    </row>
    <row r="68" spans="2:15" ht="11.25">
      <c r="B68" s="27" t="s">
        <v>0</v>
      </c>
      <c r="D68" s="32" t="s">
        <v>0</v>
      </c>
      <c r="E68" s="313" t="s">
        <v>0</v>
      </c>
      <c r="F68" s="159" t="s">
        <v>0</v>
      </c>
      <c r="G68" s="159" t="s">
        <v>0</v>
      </c>
      <c r="H68" s="159" t="s">
        <v>0</v>
      </c>
      <c r="I68" s="159" t="s">
        <v>0</v>
      </c>
      <c r="J68" s="159" t="s">
        <v>0</v>
      </c>
      <c r="K68" s="159" t="s">
        <v>0</v>
      </c>
      <c r="L68" s="159" t="s">
        <v>0</v>
      </c>
      <c r="M68" s="159" t="s">
        <v>0</v>
      </c>
      <c r="N68" s="159" t="s">
        <v>0</v>
      </c>
      <c r="O68" s="159" t="s">
        <v>0</v>
      </c>
    </row>
    <row r="69" spans="2:15" ht="11.25">
      <c r="B69" s="27" t="s">
        <v>0</v>
      </c>
      <c r="D69" s="32" t="s">
        <v>0</v>
      </c>
      <c r="E69" s="313" t="s">
        <v>0</v>
      </c>
      <c r="F69" s="159" t="s">
        <v>0</v>
      </c>
      <c r="G69" s="159" t="s">
        <v>0</v>
      </c>
      <c r="H69" s="159" t="s">
        <v>0</v>
      </c>
      <c r="I69" s="159" t="s">
        <v>0</v>
      </c>
      <c r="J69" s="159" t="s">
        <v>0</v>
      </c>
      <c r="K69" s="159" t="s">
        <v>0</v>
      </c>
      <c r="L69" s="159" t="s">
        <v>0</v>
      </c>
      <c r="M69" s="159" t="s">
        <v>0</v>
      </c>
      <c r="N69" s="159" t="s">
        <v>0</v>
      </c>
      <c r="O69" s="159" t="s">
        <v>0</v>
      </c>
    </row>
    <row r="70" spans="2:15" ht="11.25">
      <c r="B70" s="27" t="s">
        <v>0</v>
      </c>
      <c r="D70" s="32" t="s">
        <v>0</v>
      </c>
      <c r="E70" s="313" t="s">
        <v>0</v>
      </c>
      <c r="F70" s="159" t="s">
        <v>0</v>
      </c>
      <c r="G70" s="159" t="s">
        <v>0</v>
      </c>
      <c r="H70" s="159" t="s">
        <v>0</v>
      </c>
      <c r="I70" s="159" t="s">
        <v>0</v>
      </c>
      <c r="J70" s="159" t="s">
        <v>0</v>
      </c>
      <c r="K70" s="159" t="s">
        <v>0</v>
      </c>
      <c r="L70" s="159" t="s">
        <v>0</v>
      </c>
      <c r="M70" s="159" t="s">
        <v>0</v>
      </c>
      <c r="N70" s="159" t="s">
        <v>0</v>
      </c>
      <c r="O70" s="159" t="s">
        <v>0</v>
      </c>
    </row>
    <row r="71" spans="2:15" ht="11.25">
      <c r="B71" s="27" t="s">
        <v>0</v>
      </c>
      <c r="D71" s="32" t="s">
        <v>0</v>
      </c>
      <c r="E71" s="313" t="s">
        <v>0</v>
      </c>
      <c r="F71" s="159" t="s">
        <v>0</v>
      </c>
      <c r="G71" s="159" t="s">
        <v>0</v>
      </c>
      <c r="H71" s="159" t="s">
        <v>0</v>
      </c>
      <c r="I71" s="159" t="s">
        <v>0</v>
      </c>
      <c r="J71" s="159" t="s">
        <v>0</v>
      </c>
      <c r="K71" s="159" t="s">
        <v>0</v>
      </c>
      <c r="L71" s="159" t="s">
        <v>0</v>
      </c>
      <c r="M71" s="159" t="s">
        <v>0</v>
      </c>
      <c r="N71" s="159" t="s">
        <v>0</v>
      </c>
      <c r="O71" s="159" t="s">
        <v>0</v>
      </c>
    </row>
    <row r="72" spans="2:15" ht="11.25">
      <c r="B72" s="27" t="s">
        <v>0</v>
      </c>
      <c r="D72" s="32" t="s">
        <v>0</v>
      </c>
      <c r="E72" s="313" t="s">
        <v>0</v>
      </c>
      <c r="F72" s="159" t="s">
        <v>0</v>
      </c>
      <c r="G72" s="159" t="s">
        <v>0</v>
      </c>
      <c r="H72" s="159" t="s">
        <v>0</v>
      </c>
      <c r="I72" s="159" t="s">
        <v>0</v>
      </c>
      <c r="J72" s="159" t="s">
        <v>0</v>
      </c>
      <c r="K72" s="159" t="s">
        <v>0</v>
      </c>
      <c r="L72" s="159" t="s">
        <v>0</v>
      </c>
      <c r="M72" s="159" t="s">
        <v>0</v>
      </c>
      <c r="N72" s="159" t="s">
        <v>0</v>
      </c>
      <c r="O72" s="159" t="s">
        <v>0</v>
      </c>
    </row>
    <row r="73" spans="2:15" ht="11.25">
      <c r="B73" s="27" t="s">
        <v>0</v>
      </c>
      <c r="D73" s="32" t="s">
        <v>0</v>
      </c>
      <c r="E73" s="313" t="s">
        <v>0</v>
      </c>
      <c r="F73" s="159" t="s">
        <v>0</v>
      </c>
      <c r="G73" s="159" t="s">
        <v>0</v>
      </c>
      <c r="H73" s="159" t="s">
        <v>0</v>
      </c>
      <c r="I73" s="159" t="s">
        <v>0</v>
      </c>
      <c r="J73" s="159" t="s">
        <v>0</v>
      </c>
      <c r="K73" s="159" t="s">
        <v>0</v>
      </c>
      <c r="L73" s="159" t="s">
        <v>0</v>
      </c>
      <c r="M73" s="159" t="s">
        <v>0</v>
      </c>
      <c r="N73" s="159" t="s">
        <v>0</v>
      </c>
      <c r="O73" s="159" t="s">
        <v>0</v>
      </c>
    </row>
    <row r="74" spans="2:15" ht="11.25">
      <c r="B74" s="27" t="s">
        <v>0</v>
      </c>
      <c r="D74" s="32" t="s">
        <v>0</v>
      </c>
      <c r="E74" s="313" t="s">
        <v>0</v>
      </c>
      <c r="F74" s="159" t="s">
        <v>0</v>
      </c>
      <c r="G74" s="159" t="s">
        <v>0</v>
      </c>
      <c r="H74" s="159" t="s">
        <v>0</v>
      </c>
      <c r="I74" s="159" t="s">
        <v>0</v>
      </c>
      <c r="J74" s="159" t="s">
        <v>0</v>
      </c>
      <c r="K74" s="159" t="s">
        <v>0</v>
      </c>
      <c r="L74" s="159" t="s">
        <v>0</v>
      </c>
      <c r="M74" s="159" t="s">
        <v>0</v>
      </c>
      <c r="N74" s="159" t="s">
        <v>0</v>
      </c>
      <c r="O74" s="159" t="s">
        <v>0</v>
      </c>
    </row>
    <row r="75" spans="2:15" ht="11.25">
      <c r="B75" s="27" t="s">
        <v>0</v>
      </c>
      <c r="D75" s="32" t="s">
        <v>0</v>
      </c>
      <c r="E75" s="313" t="s">
        <v>0</v>
      </c>
      <c r="F75" s="159" t="s">
        <v>0</v>
      </c>
      <c r="G75" s="159" t="s">
        <v>0</v>
      </c>
      <c r="H75" s="159" t="s">
        <v>0</v>
      </c>
      <c r="I75" s="159" t="s">
        <v>0</v>
      </c>
      <c r="J75" s="159" t="s">
        <v>0</v>
      </c>
      <c r="K75" s="159" t="s">
        <v>0</v>
      </c>
      <c r="L75" s="159" t="s">
        <v>0</v>
      </c>
      <c r="M75" s="159" t="s">
        <v>0</v>
      </c>
      <c r="N75" s="159" t="s">
        <v>0</v>
      </c>
      <c r="O75" s="159" t="s">
        <v>0</v>
      </c>
    </row>
    <row r="76" spans="2:15" ht="11.25">
      <c r="B76" s="27" t="s">
        <v>0</v>
      </c>
      <c r="D76" s="32" t="s">
        <v>0</v>
      </c>
      <c r="E76" s="313" t="s">
        <v>0</v>
      </c>
      <c r="F76" s="159" t="s">
        <v>0</v>
      </c>
      <c r="G76" s="159" t="s">
        <v>0</v>
      </c>
      <c r="H76" s="159" t="s">
        <v>0</v>
      </c>
      <c r="I76" s="159" t="s">
        <v>0</v>
      </c>
      <c r="J76" s="159" t="s">
        <v>0</v>
      </c>
      <c r="K76" s="159" t="s">
        <v>0</v>
      </c>
      <c r="L76" s="159" t="s">
        <v>0</v>
      </c>
      <c r="M76" s="159" t="s">
        <v>0</v>
      </c>
      <c r="N76" s="159" t="s">
        <v>0</v>
      </c>
      <c r="O76" s="159" t="s">
        <v>0</v>
      </c>
    </row>
    <row r="77" spans="2:15" ht="11.25">
      <c r="B77" s="27" t="s">
        <v>0</v>
      </c>
      <c r="D77" s="32" t="s">
        <v>0</v>
      </c>
      <c r="E77" s="313" t="s">
        <v>0</v>
      </c>
      <c r="F77" s="159" t="s">
        <v>0</v>
      </c>
      <c r="G77" s="159" t="s">
        <v>0</v>
      </c>
      <c r="H77" s="159" t="s">
        <v>0</v>
      </c>
      <c r="I77" s="159" t="s">
        <v>0</v>
      </c>
      <c r="J77" s="159" t="s">
        <v>0</v>
      </c>
      <c r="K77" s="159" t="s">
        <v>0</v>
      </c>
      <c r="L77" s="159" t="s">
        <v>0</v>
      </c>
      <c r="M77" s="159" t="s">
        <v>0</v>
      </c>
      <c r="N77" s="159" t="s">
        <v>0</v>
      </c>
      <c r="O77" s="159" t="s">
        <v>0</v>
      </c>
    </row>
    <row r="78" spans="2:15" ht="11.25">
      <c r="B78" s="27" t="s">
        <v>0</v>
      </c>
      <c r="D78" s="32" t="s">
        <v>0</v>
      </c>
      <c r="E78" s="313" t="s">
        <v>0</v>
      </c>
      <c r="F78" s="159" t="s">
        <v>0</v>
      </c>
      <c r="G78" s="159" t="s">
        <v>0</v>
      </c>
      <c r="H78" s="159" t="s">
        <v>0</v>
      </c>
      <c r="I78" s="159" t="s">
        <v>0</v>
      </c>
      <c r="J78" s="159" t="s">
        <v>0</v>
      </c>
      <c r="K78" s="159" t="s">
        <v>0</v>
      </c>
      <c r="L78" s="159" t="s">
        <v>0</v>
      </c>
      <c r="M78" s="159" t="s">
        <v>0</v>
      </c>
      <c r="N78" s="159" t="s">
        <v>0</v>
      </c>
      <c r="O78" s="159" t="s">
        <v>0</v>
      </c>
    </row>
    <row r="79" spans="2:15" ht="11.25">
      <c r="B79" s="27" t="s">
        <v>0</v>
      </c>
      <c r="D79" s="32" t="s">
        <v>0</v>
      </c>
      <c r="E79" s="313" t="s">
        <v>0</v>
      </c>
      <c r="F79" s="159" t="s">
        <v>0</v>
      </c>
      <c r="G79" s="159" t="s">
        <v>0</v>
      </c>
      <c r="H79" s="159" t="s">
        <v>0</v>
      </c>
      <c r="I79" s="159" t="s">
        <v>0</v>
      </c>
      <c r="J79" s="159" t="s">
        <v>0</v>
      </c>
      <c r="K79" s="159" t="s">
        <v>0</v>
      </c>
      <c r="L79" s="159" t="s">
        <v>0</v>
      </c>
      <c r="M79" s="159" t="s">
        <v>0</v>
      </c>
      <c r="N79" s="159" t="s">
        <v>0</v>
      </c>
      <c r="O79" s="159" t="s">
        <v>0</v>
      </c>
    </row>
    <row r="80" spans="2:15" ht="11.25">
      <c r="B80" s="27" t="s">
        <v>0</v>
      </c>
      <c r="D80" s="32" t="s">
        <v>0</v>
      </c>
      <c r="E80" s="313" t="s">
        <v>0</v>
      </c>
      <c r="F80" s="159" t="s">
        <v>0</v>
      </c>
      <c r="G80" s="159" t="s">
        <v>0</v>
      </c>
      <c r="H80" s="159" t="s">
        <v>0</v>
      </c>
      <c r="I80" s="159" t="s">
        <v>0</v>
      </c>
      <c r="J80" s="159" t="s">
        <v>0</v>
      </c>
      <c r="K80" s="159" t="s">
        <v>0</v>
      </c>
      <c r="L80" s="159" t="s">
        <v>0</v>
      </c>
      <c r="M80" s="159" t="s">
        <v>0</v>
      </c>
      <c r="N80" s="159" t="s">
        <v>0</v>
      </c>
      <c r="O80" s="159" t="s">
        <v>0</v>
      </c>
    </row>
    <row r="81" spans="2:15" ht="11.25">
      <c r="B81" s="27" t="s">
        <v>0</v>
      </c>
      <c r="D81" s="32" t="s">
        <v>0</v>
      </c>
      <c r="E81" s="313" t="s">
        <v>0</v>
      </c>
      <c r="F81" s="159" t="s">
        <v>0</v>
      </c>
      <c r="G81" s="159" t="s">
        <v>0</v>
      </c>
      <c r="H81" s="159" t="s">
        <v>0</v>
      </c>
      <c r="I81" s="159" t="s">
        <v>0</v>
      </c>
      <c r="J81" s="159" t="s">
        <v>0</v>
      </c>
      <c r="K81" s="159" t="s">
        <v>0</v>
      </c>
      <c r="L81" s="159" t="s">
        <v>0</v>
      </c>
      <c r="M81" s="159" t="s">
        <v>0</v>
      </c>
      <c r="N81" s="159" t="s">
        <v>0</v>
      </c>
      <c r="O81" s="159" t="s">
        <v>0</v>
      </c>
    </row>
    <row r="82" spans="2:15" ht="11.25">
      <c r="B82" s="27" t="s">
        <v>0</v>
      </c>
      <c r="D82" s="32" t="s">
        <v>0</v>
      </c>
      <c r="E82" s="313" t="s">
        <v>0</v>
      </c>
      <c r="F82" s="159" t="s">
        <v>0</v>
      </c>
      <c r="G82" s="159" t="s">
        <v>0</v>
      </c>
      <c r="H82" s="159" t="s">
        <v>0</v>
      </c>
      <c r="I82" s="159" t="s">
        <v>0</v>
      </c>
      <c r="J82" s="159" t="s">
        <v>0</v>
      </c>
      <c r="K82" s="159" t="s">
        <v>0</v>
      </c>
      <c r="L82" s="159" t="s">
        <v>0</v>
      </c>
      <c r="M82" s="159" t="s">
        <v>0</v>
      </c>
      <c r="N82" s="159" t="s">
        <v>0</v>
      </c>
      <c r="O82" s="159" t="s">
        <v>0</v>
      </c>
    </row>
    <row r="83" spans="2:15" ht="11.25">
      <c r="B83" s="27" t="s">
        <v>0</v>
      </c>
      <c r="D83" s="32" t="s">
        <v>0</v>
      </c>
      <c r="E83" s="313" t="s">
        <v>0</v>
      </c>
      <c r="F83" s="159" t="s">
        <v>0</v>
      </c>
      <c r="G83" s="159" t="s">
        <v>0</v>
      </c>
      <c r="H83" s="159" t="s">
        <v>0</v>
      </c>
      <c r="I83" s="159" t="s">
        <v>0</v>
      </c>
      <c r="J83" s="159" t="s">
        <v>0</v>
      </c>
      <c r="K83" s="159" t="s">
        <v>0</v>
      </c>
      <c r="L83" s="159" t="s">
        <v>0</v>
      </c>
      <c r="M83" s="159" t="s">
        <v>0</v>
      </c>
      <c r="N83" s="159" t="s">
        <v>0</v>
      </c>
      <c r="O83" s="159" t="s">
        <v>0</v>
      </c>
    </row>
    <row r="84" spans="2:15" ht="11.25">
      <c r="B84" s="27" t="s">
        <v>0</v>
      </c>
      <c r="D84" s="32" t="s">
        <v>0</v>
      </c>
      <c r="E84" s="313" t="s">
        <v>0</v>
      </c>
      <c r="F84" s="159" t="s">
        <v>0</v>
      </c>
      <c r="G84" s="159" t="s">
        <v>0</v>
      </c>
      <c r="H84" s="159" t="s">
        <v>0</v>
      </c>
      <c r="I84" s="159" t="s">
        <v>0</v>
      </c>
      <c r="J84" s="159" t="s">
        <v>0</v>
      </c>
      <c r="K84" s="159" t="s">
        <v>0</v>
      </c>
      <c r="L84" s="159" t="s">
        <v>0</v>
      </c>
      <c r="M84" s="159" t="s">
        <v>0</v>
      </c>
      <c r="N84" s="159" t="s">
        <v>0</v>
      </c>
      <c r="O84" s="159" t="s">
        <v>0</v>
      </c>
    </row>
    <row r="85" spans="2:15" ht="11.25">
      <c r="B85" s="27" t="s">
        <v>0</v>
      </c>
      <c r="D85" s="32" t="s">
        <v>0</v>
      </c>
      <c r="E85" s="313" t="s">
        <v>0</v>
      </c>
      <c r="F85" s="159" t="s">
        <v>0</v>
      </c>
      <c r="G85" s="159" t="s">
        <v>0</v>
      </c>
      <c r="H85" s="159" t="s">
        <v>0</v>
      </c>
      <c r="I85" s="159" t="s">
        <v>0</v>
      </c>
      <c r="J85" s="159" t="s">
        <v>0</v>
      </c>
      <c r="K85" s="159" t="s">
        <v>0</v>
      </c>
      <c r="L85" s="159" t="s">
        <v>0</v>
      </c>
      <c r="M85" s="159" t="s">
        <v>0</v>
      </c>
      <c r="N85" s="159" t="s">
        <v>0</v>
      </c>
      <c r="O85" s="159" t="s">
        <v>0</v>
      </c>
    </row>
    <row r="86" spans="2:15" ht="11.25">
      <c r="B86" s="27" t="s">
        <v>0</v>
      </c>
      <c r="D86" s="32" t="s">
        <v>0</v>
      </c>
      <c r="E86" s="313" t="s">
        <v>0</v>
      </c>
      <c r="F86" s="159" t="s">
        <v>0</v>
      </c>
      <c r="G86" s="159" t="s">
        <v>0</v>
      </c>
      <c r="H86" s="159" t="s">
        <v>0</v>
      </c>
      <c r="I86" s="159" t="s">
        <v>0</v>
      </c>
      <c r="J86" s="159" t="s">
        <v>0</v>
      </c>
      <c r="K86" s="159" t="s">
        <v>0</v>
      </c>
      <c r="L86" s="159" t="s">
        <v>0</v>
      </c>
      <c r="M86" s="159" t="s">
        <v>0</v>
      </c>
      <c r="N86" s="159" t="s">
        <v>0</v>
      </c>
      <c r="O86" s="159" t="s">
        <v>0</v>
      </c>
    </row>
    <row r="87" spans="2:15" ht="11.25">
      <c r="B87" s="27" t="s">
        <v>0</v>
      </c>
      <c r="D87" s="32" t="s">
        <v>0</v>
      </c>
      <c r="E87" s="313" t="s">
        <v>0</v>
      </c>
      <c r="F87" s="159" t="s">
        <v>0</v>
      </c>
      <c r="G87" s="159" t="s">
        <v>0</v>
      </c>
      <c r="H87" s="159" t="s">
        <v>0</v>
      </c>
      <c r="I87" s="159" t="s">
        <v>0</v>
      </c>
      <c r="J87" s="159" t="s">
        <v>0</v>
      </c>
      <c r="K87" s="159" t="s">
        <v>0</v>
      </c>
      <c r="L87" s="159" t="s">
        <v>0</v>
      </c>
      <c r="M87" s="159" t="s">
        <v>0</v>
      </c>
      <c r="N87" s="159" t="s">
        <v>0</v>
      </c>
      <c r="O87" s="159" t="s">
        <v>0</v>
      </c>
    </row>
    <row r="88" spans="2:15" ht="11.25">
      <c r="B88" s="27" t="s">
        <v>0</v>
      </c>
      <c r="D88" s="32" t="s">
        <v>0</v>
      </c>
      <c r="E88" s="313" t="s">
        <v>0</v>
      </c>
      <c r="F88" s="159" t="s">
        <v>0</v>
      </c>
      <c r="G88" s="159" t="s">
        <v>0</v>
      </c>
      <c r="H88" s="159" t="s">
        <v>0</v>
      </c>
      <c r="I88" s="159" t="s">
        <v>0</v>
      </c>
      <c r="J88" s="159" t="s">
        <v>0</v>
      </c>
      <c r="K88" s="159" t="s">
        <v>0</v>
      </c>
      <c r="L88" s="159" t="s">
        <v>0</v>
      </c>
      <c r="M88" s="159" t="s">
        <v>0</v>
      </c>
      <c r="N88" s="159" t="s">
        <v>0</v>
      </c>
      <c r="O88" s="159" t="s">
        <v>0</v>
      </c>
    </row>
    <row r="89" spans="2:15" ht="11.25">
      <c r="B89" s="27" t="s">
        <v>0</v>
      </c>
      <c r="D89" s="32" t="s">
        <v>0</v>
      </c>
      <c r="E89" s="313" t="s">
        <v>0</v>
      </c>
      <c r="F89" s="159" t="s">
        <v>0</v>
      </c>
      <c r="G89" s="159" t="s">
        <v>0</v>
      </c>
      <c r="H89" s="159" t="s">
        <v>0</v>
      </c>
      <c r="I89" s="159" t="s">
        <v>0</v>
      </c>
      <c r="J89" s="159" t="s">
        <v>0</v>
      </c>
      <c r="K89" s="159" t="s">
        <v>0</v>
      </c>
      <c r="L89" s="159" t="s">
        <v>0</v>
      </c>
      <c r="M89" s="159" t="s">
        <v>0</v>
      </c>
      <c r="N89" s="159" t="s">
        <v>0</v>
      </c>
      <c r="O89" s="159" t="s">
        <v>0</v>
      </c>
    </row>
    <row r="90" spans="2:15" ht="11.25">
      <c r="B90" s="27" t="s">
        <v>0</v>
      </c>
      <c r="D90" s="32" t="s">
        <v>0</v>
      </c>
      <c r="E90" s="313" t="s">
        <v>0</v>
      </c>
      <c r="F90" s="159" t="s">
        <v>0</v>
      </c>
      <c r="G90" s="159" t="s">
        <v>0</v>
      </c>
      <c r="H90" s="159" t="s">
        <v>0</v>
      </c>
      <c r="I90" s="159" t="s">
        <v>0</v>
      </c>
      <c r="J90" s="159" t="s">
        <v>0</v>
      </c>
      <c r="K90" s="159" t="s">
        <v>0</v>
      </c>
      <c r="L90" s="159" t="s">
        <v>0</v>
      </c>
      <c r="M90" s="159" t="s">
        <v>0</v>
      </c>
      <c r="N90" s="159" t="s">
        <v>0</v>
      </c>
      <c r="O90" s="159" t="s">
        <v>0</v>
      </c>
    </row>
    <row r="91" spans="2:15" ht="11.25">
      <c r="B91" s="27" t="s">
        <v>0</v>
      </c>
      <c r="D91" s="32" t="s">
        <v>0</v>
      </c>
      <c r="E91" s="313" t="s">
        <v>0</v>
      </c>
      <c r="F91" s="159" t="s">
        <v>0</v>
      </c>
      <c r="G91" s="159" t="s">
        <v>0</v>
      </c>
      <c r="H91" s="159" t="s">
        <v>0</v>
      </c>
      <c r="I91" s="159" t="s">
        <v>0</v>
      </c>
      <c r="J91" s="159" t="s">
        <v>0</v>
      </c>
      <c r="K91" s="159" t="s">
        <v>0</v>
      </c>
      <c r="L91" s="159" t="s">
        <v>0</v>
      </c>
      <c r="M91" s="159" t="s">
        <v>0</v>
      </c>
      <c r="N91" s="159" t="s">
        <v>0</v>
      </c>
      <c r="O91" s="159" t="s">
        <v>0</v>
      </c>
    </row>
    <row r="92" spans="2:15" ht="11.25">
      <c r="B92" s="27" t="s">
        <v>0</v>
      </c>
      <c r="D92" s="32" t="s">
        <v>0</v>
      </c>
      <c r="E92" s="313" t="s">
        <v>0</v>
      </c>
      <c r="F92" s="159" t="s">
        <v>0</v>
      </c>
      <c r="G92" s="159" t="s">
        <v>0</v>
      </c>
      <c r="H92" s="159" t="s">
        <v>0</v>
      </c>
      <c r="I92" s="159" t="s">
        <v>0</v>
      </c>
      <c r="J92" s="159" t="s">
        <v>0</v>
      </c>
      <c r="K92" s="159" t="s">
        <v>0</v>
      </c>
      <c r="L92" s="159" t="s">
        <v>0</v>
      </c>
      <c r="M92" s="159" t="s">
        <v>0</v>
      </c>
      <c r="N92" s="159" t="s">
        <v>0</v>
      </c>
      <c r="O92" s="159" t="s">
        <v>0</v>
      </c>
    </row>
    <row r="93" spans="2:15" ht="11.25">
      <c r="B93" s="27" t="s">
        <v>0</v>
      </c>
      <c r="D93" s="32" t="s">
        <v>0</v>
      </c>
      <c r="E93" s="313" t="s">
        <v>0</v>
      </c>
      <c r="F93" s="159" t="s">
        <v>0</v>
      </c>
      <c r="G93" s="159" t="s">
        <v>0</v>
      </c>
      <c r="H93" s="159" t="s">
        <v>0</v>
      </c>
      <c r="I93" s="159" t="s">
        <v>0</v>
      </c>
      <c r="J93" s="159" t="s">
        <v>0</v>
      </c>
      <c r="K93" s="159" t="s">
        <v>0</v>
      </c>
      <c r="L93" s="159" t="s">
        <v>0</v>
      </c>
      <c r="M93" s="159" t="s">
        <v>0</v>
      </c>
      <c r="N93" s="159" t="s">
        <v>0</v>
      </c>
      <c r="O93" s="159" t="s">
        <v>0</v>
      </c>
    </row>
    <row r="94" spans="2:15" ht="11.25">
      <c r="B94" s="27" t="s">
        <v>0</v>
      </c>
      <c r="D94" s="32" t="s">
        <v>0</v>
      </c>
      <c r="E94" s="313" t="s">
        <v>0</v>
      </c>
      <c r="F94" s="159" t="s">
        <v>0</v>
      </c>
      <c r="G94" s="159" t="s">
        <v>0</v>
      </c>
      <c r="H94" s="159" t="s">
        <v>0</v>
      </c>
      <c r="I94" s="159" t="s">
        <v>0</v>
      </c>
      <c r="J94" s="159" t="s">
        <v>0</v>
      </c>
      <c r="K94" s="159" t="s">
        <v>0</v>
      </c>
      <c r="L94" s="159" t="s">
        <v>0</v>
      </c>
      <c r="M94" s="159" t="s">
        <v>0</v>
      </c>
      <c r="N94" s="159" t="s">
        <v>0</v>
      </c>
      <c r="O94" s="159" t="s">
        <v>0</v>
      </c>
    </row>
    <row r="95" spans="2:15" ht="11.25">
      <c r="B95" s="27" t="s">
        <v>0</v>
      </c>
      <c r="D95" s="32" t="s">
        <v>0</v>
      </c>
      <c r="E95" s="313" t="s">
        <v>0</v>
      </c>
      <c r="F95" s="159" t="s">
        <v>0</v>
      </c>
      <c r="G95" s="159" t="s">
        <v>0</v>
      </c>
      <c r="H95" s="159" t="s">
        <v>0</v>
      </c>
      <c r="I95" s="159" t="s">
        <v>0</v>
      </c>
      <c r="J95" s="159" t="s">
        <v>0</v>
      </c>
      <c r="K95" s="159" t="s">
        <v>0</v>
      </c>
      <c r="L95" s="159" t="s">
        <v>0</v>
      </c>
      <c r="M95" s="159" t="s">
        <v>0</v>
      </c>
      <c r="N95" s="159" t="s">
        <v>0</v>
      </c>
      <c r="O95" s="159" t="s">
        <v>0</v>
      </c>
    </row>
    <row r="96" spans="2:15" ht="11.25">
      <c r="B96" s="27" t="s">
        <v>0</v>
      </c>
      <c r="D96" s="32" t="s">
        <v>0</v>
      </c>
      <c r="E96" s="313" t="s">
        <v>0</v>
      </c>
      <c r="F96" s="159" t="s">
        <v>0</v>
      </c>
      <c r="G96" s="159" t="s">
        <v>0</v>
      </c>
      <c r="H96" s="159" t="s">
        <v>0</v>
      </c>
      <c r="I96" s="159" t="s">
        <v>0</v>
      </c>
      <c r="J96" s="159" t="s">
        <v>0</v>
      </c>
      <c r="K96" s="159" t="s">
        <v>0</v>
      </c>
      <c r="L96" s="159" t="s">
        <v>0</v>
      </c>
      <c r="M96" s="159" t="s">
        <v>0</v>
      </c>
      <c r="N96" s="159" t="s">
        <v>0</v>
      </c>
      <c r="O96" s="159" t="s">
        <v>0</v>
      </c>
    </row>
    <row r="97" spans="2:15" ht="11.25">
      <c r="B97" s="27" t="s">
        <v>0</v>
      </c>
      <c r="D97" s="32" t="s">
        <v>0</v>
      </c>
      <c r="E97" s="313" t="s">
        <v>0</v>
      </c>
      <c r="F97" s="159" t="s">
        <v>0</v>
      </c>
      <c r="G97" s="159" t="s">
        <v>0</v>
      </c>
      <c r="H97" s="159" t="s">
        <v>0</v>
      </c>
      <c r="I97" s="159" t="s">
        <v>0</v>
      </c>
      <c r="J97" s="159" t="s">
        <v>0</v>
      </c>
      <c r="K97" s="159" t="s">
        <v>0</v>
      </c>
      <c r="L97" s="159" t="s">
        <v>0</v>
      </c>
      <c r="M97" s="159" t="s">
        <v>0</v>
      </c>
      <c r="N97" s="159" t="s">
        <v>0</v>
      </c>
      <c r="O97" s="159" t="s">
        <v>0</v>
      </c>
    </row>
    <row r="98" spans="2:15" ht="11.25">
      <c r="B98" s="27" t="s">
        <v>0</v>
      </c>
      <c r="D98" s="32" t="s">
        <v>0</v>
      </c>
      <c r="E98" s="313" t="s">
        <v>0</v>
      </c>
      <c r="F98" s="159" t="s">
        <v>0</v>
      </c>
      <c r="G98" s="159" t="s">
        <v>0</v>
      </c>
      <c r="H98" s="159" t="s">
        <v>0</v>
      </c>
      <c r="I98" s="159" t="s">
        <v>0</v>
      </c>
      <c r="J98" s="159" t="s">
        <v>0</v>
      </c>
      <c r="K98" s="159" t="s">
        <v>0</v>
      </c>
      <c r="L98" s="159" t="s">
        <v>0</v>
      </c>
      <c r="M98" s="159" t="s">
        <v>0</v>
      </c>
      <c r="N98" s="159" t="s">
        <v>0</v>
      </c>
      <c r="O98" s="159" t="s">
        <v>0</v>
      </c>
    </row>
    <row r="99" spans="2:15" ht="11.25">
      <c r="B99" s="27" t="s">
        <v>0</v>
      </c>
      <c r="D99" s="32" t="s">
        <v>0</v>
      </c>
      <c r="E99" s="313" t="s">
        <v>0</v>
      </c>
      <c r="F99" s="159" t="s">
        <v>0</v>
      </c>
      <c r="G99" s="159" t="s">
        <v>0</v>
      </c>
      <c r="H99" s="159" t="s">
        <v>0</v>
      </c>
      <c r="I99" s="159" t="s">
        <v>0</v>
      </c>
      <c r="J99" s="159" t="s">
        <v>0</v>
      </c>
      <c r="K99" s="159" t="s">
        <v>0</v>
      </c>
      <c r="L99" s="159" t="s">
        <v>0</v>
      </c>
      <c r="M99" s="159" t="s">
        <v>0</v>
      </c>
      <c r="N99" s="159" t="s">
        <v>0</v>
      </c>
      <c r="O99" s="159" t="s">
        <v>0</v>
      </c>
    </row>
    <row r="100" spans="2:15" ht="11.25">
      <c r="B100" s="27" t="s">
        <v>0</v>
      </c>
      <c r="D100" s="32" t="s">
        <v>0</v>
      </c>
      <c r="E100" s="313" t="s">
        <v>0</v>
      </c>
      <c r="F100" s="159" t="s">
        <v>0</v>
      </c>
      <c r="G100" s="159" t="s">
        <v>0</v>
      </c>
      <c r="H100" s="159" t="s">
        <v>0</v>
      </c>
      <c r="I100" s="159" t="s">
        <v>0</v>
      </c>
      <c r="J100" s="159" t="s">
        <v>0</v>
      </c>
      <c r="K100" s="159" t="s">
        <v>0</v>
      </c>
      <c r="L100" s="159" t="s">
        <v>0</v>
      </c>
      <c r="M100" s="159" t="s">
        <v>0</v>
      </c>
      <c r="N100" s="159" t="s">
        <v>0</v>
      </c>
      <c r="O100" s="159" t="s">
        <v>0</v>
      </c>
    </row>
    <row r="101" spans="2:15" ht="11.25">
      <c r="B101" s="27" t="s">
        <v>0</v>
      </c>
      <c r="D101" s="32" t="s">
        <v>0</v>
      </c>
      <c r="E101" s="313" t="s">
        <v>0</v>
      </c>
      <c r="F101" s="159" t="s">
        <v>0</v>
      </c>
      <c r="G101" s="159" t="s">
        <v>0</v>
      </c>
      <c r="H101" s="159" t="s">
        <v>0</v>
      </c>
      <c r="I101" s="159" t="s">
        <v>0</v>
      </c>
      <c r="J101" s="159" t="s">
        <v>0</v>
      </c>
      <c r="K101" s="159" t="s">
        <v>0</v>
      </c>
      <c r="L101" s="159" t="s">
        <v>0</v>
      </c>
      <c r="M101" s="159" t="s">
        <v>0</v>
      </c>
      <c r="N101" s="159" t="s">
        <v>0</v>
      </c>
      <c r="O101" s="159" t="s">
        <v>0</v>
      </c>
    </row>
    <row r="102" spans="2:15" ht="11.25">
      <c r="B102" s="27" t="s">
        <v>0</v>
      </c>
      <c r="D102" s="32" t="s">
        <v>0</v>
      </c>
      <c r="E102" s="313" t="s">
        <v>0</v>
      </c>
      <c r="F102" s="159" t="s">
        <v>0</v>
      </c>
      <c r="G102" s="159" t="s">
        <v>0</v>
      </c>
      <c r="H102" s="159" t="s">
        <v>0</v>
      </c>
      <c r="I102" s="159" t="s">
        <v>0</v>
      </c>
      <c r="J102" s="159" t="s">
        <v>0</v>
      </c>
      <c r="K102" s="159" t="s">
        <v>0</v>
      </c>
      <c r="L102" s="159" t="s">
        <v>0</v>
      </c>
      <c r="M102" s="159" t="s">
        <v>0</v>
      </c>
      <c r="N102" s="159" t="s">
        <v>0</v>
      </c>
      <c r="O102" s="159" t="s">
        <v>0</v>
      </c>
    </row>
    <row r="103" spans="2:15" ht="11.25">
      <c r="B103" s="27" t="s">
        <v>0</v>
      </c>
      <c r="D103" s="32" t="s">
        <v>0</v>
      </c>
      <c r="E103" s="313" t="s">
        <v>0</v>
      </c>
      <c r="F103" s="159" t="s">
        <v>0</v>
      </c>
      <c r="G103" s="159" t="s">
        <v>0</v>
      </c>
      <c r="H103" s="159" t="s">
        <v>0</v>
      </c>
      <c r="I103" s="159" t="s">
        <v>0</v>
      </c>
      <c r="J103" s="159" t="s">
        <v>0</v>
      </c>
      <c r="K103" s="159" t="s">
        <v>0</v>
      </c>
      <c r="L103" s="159" t="s">
        <v>0</v>
      </c>
      <c r="M103" s="159" t="s">
        <v>0</v>
      </c>
      <c r="N103" s="159" t="s">
        <v>0</v>
      </c>
      <c r="O103" s="159" t="s">
        <v>0</v>
      </c>
    </row>
    <row r="104" spans="2:15" ht="11.25">
      <c r="B104" s="27" t="s">
        <v>0</v>
      </c>
      <c r="D104" s="32" t="s">
        <v>0</v>
      </c>
      <c r="E104" s="313" t="s">
        <v>0</v>
      </c>
      <c r="F104" s="159" t="s">
        <v>0</v>
      </c>
      <c r="G104" s="159" t="s">
        <v>0</v>
      </c>
      <c r="H104" s="159" t="s">
        <v>0</v>
      </c>
      <c r="I104" s="159" t="s">
        <v>0</v>
      </c>
      <c r="J104" s="159" t="s">
        <v>0</v>
      </c>
      <c r="K104" s="159" t="s">
        <v>0</v>
      </c>
      <c r="L104" s="159" t="s">
        <v>0</v>
      </c>
      <c r="M104" s="159" t="s">
        <v>0</v>
      </c>
      <c r="N104" s="159" t="s">
        <v>0</v>
      </c>
      <c r="O104" s="159" t="s">
        <v>0</v>
      </c>
    </row>
    <row r="105" spans="2:15" ht="11.25">
      <c r="B105" s="27" t="s">
        <v>0</v>
      </c>
      <c r="D105" s="32" t="s">
        <v>0</v>
      </c>
      <c r="E105" s="313" t="s">
        <v>0</v>
      </c>
      <c r="F105" s="159" t="s">
        <v>0</v>
      </c>
      <c r="G105" s="159" t="s">
        <v>0</v>
      </c>
      <c r="H105" s="159" t="s">
        <v>0</v>
      </c>
      <c r="I105" s="159" t="s">
        <v>0</v>
      </c>
      <c r="J105" s="159" t="s">
        <v>0</v>
      </c>
      <c r="K105" s="159" t="s">
        <v>0</v>
      </c>
      <c r="L105" s="159" t="s">
        <v>0</v>
      </c>
      <c r="M105" s="159" t="s">
        <v>0</v>
      </c>
      <c r="N105" s="159" t="s">
        <v>0</v>
      </c>
      <c r="O105" s="159" t="s">
        <v>0</v>
      </c>
    </row>
    <row r="106" spans="2:15" ht="11.25">
      <c r="B106" s="27" t="s">
        <v>0</v>
      </c>
      <c r="D106" s="32" t="s">
        <v>0</v>
      </c>
      <c r="E106" s="313" t="s">
        <v>0</v>
      </c>
      <c r="F106" s="159" t="s">
        <v>0</v>
      </c>
      <c r="G106" s="159" t="s">
        <v>0</v>
      </c>
      <c r="H106" s="159" t="s">
        <v>0</v>
      </c>
      <c r="I106" s="159" t="s">
        <v>0</v>
      </c>
      <c r="J106" s="159" t="s">
        <v>0</v>
      </c>
      <c r="K106" s="159" t="s">
        <v>0</v>
      </c>
      <c r="L106" s="159" t="s">
        <v>0</v>
      </c>
      <c r="M106" s="159" t="s">
        <v>0</v>
      </c>
      <c r="N106" s="159" t="s">
        <v>0</v>
      </c>
      <c r="O106" s="159" t="s">
        <v>0</v>
      </c>
    </row>
    <row r="107" spans="2:15" ht="11.25">
      <c r="B107" s="27" t="s">
        <v>0</v>
      </c>
      <c r="D107" s="32" t="s">
        <v>0</v>
      </c>
      <c r="E107" s="313" t="s">
        <v>0</v>
      </c>
      <c r="F107" s="159" t="s">
        <v>0</v>
      </c>
      <c r="G107" s="159" t="s">
        <v>0</v>
      </c>
      <c r="H107" s="159" t="s">
        <v>0</v>
      </c>
      <c r="I107" s="159" t="s">
        <v>0</v>
      </c>
      <c r="J107" s="159" t="s">
        <v>0</v>
      </c>
      <c r="K107" s="159" t="s">
        <v>0</v>
      </c>
      <c r="L107" s="159" t="s">
        <v>0</v>
      </c>
      <c r="M107" s="159" t="s">
        <v>0</v>
      </c>
      <c r="N107" s="159" t="s">
        <v>0</v>
      </c>
      <c r="O107" s="159" t="s">
        <v>0</v>
      </c>
    </row>
    <row r="108" spans="2:15" ht="11.25">
      <c r="B108" s="27" t="s">
        <v>0</v>
      </c>
      <c r="D108" s="32" t="s">
        <v>0</v>
      </c>
      <c r="E108" s="313" t="s">
        <v>0</v>
      </c>
      <c r="F108" s="159" t="s">
        <v>0</v>
      </c>
      <c r="G108" s="159" t="s">
        <v>0</v>
      </c>
      <c r="H108" s="159" t="s">
        <v>0</v>
      </c>
      <c r="I108" s="159" t="s">
        <v>0</v>
      </c>
      <c r="J108" s="159" t="s">
        <v>0</v>
      </c>
      <c r="K108" s="159" t="s">
        <v>0</v>
      </c>
      <c r="L108" s="159" t="s">
        <v>0</v>
      </c>
      <c r="M108" s="159" t="s">
        <v>0</v>
      </c>
      <c r="N108" s="159" t="s">
        <v>0</v>
      </c>
      <c r="O108" s="159" t="s">
        <v>0</v>
      </c>
    </row>
    <row r="109" spans="2:15" ht="11.25">
      <c r="B109" s="27" t="s">
        <v>0</v>
      </c>
      <c r="D109" s="32" t="s">
        <v>0</v>
      </c>
      <c r="E109" s="313" t="s">
        <v>0</v>
      </c>
      <c r="F109" s="159" t="s">
        <v>0</v>
      </c>
      <c r="G109" s="159" t="s">
        <v>0</v>
      </c>
      <c r="H109" s="159" t="s">
        <v>0</v>
      </c>
      <c r="I109" s="159" t="s">
        <v>0</v>
      </c>
      <c r="J109" s="159" t="s">
        <v>0</v>
      </c>
      <c r="K109" s="159" t="s">
        <v>0</v>
      </c>
      <c r="L109" s="159" t="s">
        <v>0</v>
      </c>
      <c r="M109" s="159" t="s">
        <v>0</v>
      </c>
      <c r="N109" s="159" t="s">
        <v>0</v>
      </c>
      <c r="O109" s="159" t="s">
        <v>0</v>
      </c>
    </row>
    <row r="110" spans="2:15" ht="11.25">
      <c r="B110" s="27" t="s">
        <v>0</v>
      </c>
      <c r="D110" s="32" t="s">
        <v>0</v>
      </c>
      <c r="E110" s="313" t="s">
        <v>0</v>
      </c>
      <c r="F110" s="159" t="s">
        <v>0</v>
      </c>
      <c r="G110" s="159" t="s">
        <v>0</v>
      </c>
      <c r="H110" s="159" t="s">
        <v>0</v>
      </c>
      <c r="I110" s="159" t="s">
        <v>0</v>
      </c>
      <c r="J110" s="159" t="s">
        <v>0</v>
      </c>
      <c r="K110" s="159" t="s">
        <v>0</v>
      </c>
      <c r="L110" s="159" t="s">
        <v>0</v>
      </c>
      <c r="M110" s="159" t="s">
        <v>0</v>
      </c>
      <c r="N110" s="159" t="s">
        <v>0</v>
      </c>
      <c r="O110" s="159" t="s">
        <v>0</v>
      </c>
    </row>
    <row r="111" spans="2:15" ht="11.25">
      <c r="B111" s="27" t="s">
        <v>0</v>
      </c>
      <c r="D111" s="32" t="s">
        <v>0</v>
      </c>
      <c r="E111" s="313" t="s">
        <v>0</v>
      </c>
      <c r="F111" s="159" t="s">
        <v>0</v>
      </c>
      <c r="G111" s="159" t="s">
        <v>0</v>
      </c>
      <c r="H111" s="159" t="s">
        <v>0</v>
      </c>
      <c r="I111" s="159" t="s">
        <v>0</v>
      </c>
      <c r="J111" s="159" t="s">
        <v>0</v>
      </c>
      <c r="K111" s="159" t="s">
        <v>0</v>
      </c>
      <c r="L111" s="159" t="s">
        <v>0</v>
      </c>
      <c r="M111" s="159" t="s">
        <v>0</v>
      </c>
      <c r="N111" s="159" t="s">
        <v>0</v>
      </c>
      <c r="O111" s="159" t="s">
        <v>0</v>
      </c>
    </row>
    <row r="112" spans="2:15" ht="11.25">
      <c r="B112" s="27" t="s">
        <v>0</v>
      </c>
      <c r="D112" s="32" t="s">
        <v>0</v>
      </c>
      <c r="E112" s="313" t="s">
        <v>0</v>
      </c>
      <c r="F112" s="159" t="s">
        <v>0</v>
      </c>
      <c r="G112" s="159" t="s">
        <v>0</v>
      </c>
      <c r="H112" s="159" t="s">
        <v>0</v>
      </c>
      <c r="I112" s="159" t="s">
        <v>0</v>
      </c>
      <c r="J112" s="159" t="s">
        <v>0</v>
      </c>
      <c r="K112" s="159" t="s">
        <v>0</v>
      </c>
      <c r="L112" s="159" t="s">
        <v>0</v>
      </c>
      <c r="M112" s="159" t="s">
        <v>0</v>
      </c>
      <c r="N112" s="159" t="s">
        <v>0</v>
      </c>
      <c r="O112" s="159" t="s">
        <v>0</v>
      </c>
    </row>
    <row r="113" spans="2:10" ht="11.25">
      <c r="B113" s="27" t="s">
        <v>0</v>
      </c>
      <c r="D113" s="32" t="s">
        <v>0</v>
      </c>
      <c r="E113" s="313" t="s">
        <v>0</v>
      </c>
      <c r="F113" s="159" t="s">
        <v>0</v>
      </c>
      <c r="G113" s="159" t="s">
        <v>0</v>
      </c>
      <c r="H113" s="159" t="s">
        <v>0</v>
      </c>
      <c r="I113" s="159" t="s">
        <v>0</v>
      </c>
      <c r="J113" s="159" t="s">
        <v>0</v>
      </c>
    </row>
    <row r="114" spans="2:10" ht="11.25">
      <c r="B114" s="27" t="s">
        <v>0</v>
      </c>
      <c r="D114" s="32" t="s">
        <v>0</v>
      </c>
      <c r="E114" s="313" t="s">
        <v>0</v>
      </c>
      <c r="F114" s="159" t="s">
        <v>0</v>
      </c>
      <c r="G114" s="159" t="s">
        <v>0</v>
      </c>
      <c r="H114" s="159" t="s">
        <v>0</v>
      </c>
      <c r="I114" s="159" t="s">
        <v>0</v>
      </c>
      <c r="J114" s="159" t="s">
        <v>0</v>
      </c>
    </row>
    <row r="115" spans="2:10" ht="11.25">
      <c r="B115" s="27" t="s">
        <v>0</v>
      </c>
      <c r="D115" s="32" t="s">
        <v>0</v>
      </c>
      <c r="E115" s="313" t="s">
        <v>0</v>
      </c>
      <c r="F115" s="159" t="s">
        <v>0</v>
      </c>
      <c r="G115" s="159" t="s">
        <v>0</v>
      </c>
      <c r="H115" s="159" t="s">
        <v>0</v>
      </c>
      <c r="I115" s="159" t="s">
        <v>0</v>
      </c>
      <c r="J115" s="159" t="s">
        <v>0</v>
      </c>
    </row>
    <row r="116" spans="2:10" ht="11.25">
      <c r="B116" s="27" t="s">
        <v>0</v>
      </c>
      <c r="D116" s="32" t="s">
        <v>0</v>
      </c>
      <c r="E116" s="313" t="s">
        <v>0</v>
      </c>
      <c r="F116" s="159" t="s">
        <v>0</v>
      </c>
      <c r="G116" s="159" t="s">
        <v>0</v>
      </c>
      <c r="H116" s="159" t="s">
        <v>0</v>
      </c>
      <c r="I116" s="159" t="s">
        <v>0</v>
      </c>
      <c r="J116" s="159" t="s">
        <v>0</v>
      </c>
    </row>
    <row r="117" spans="2:10" ht="11.25">
      <c r="B117" s="27" t="s">
        <v>0</v>
      </c>
      <c r="D117" s="32" t="s">
        <v>0</v>
      </c>
      <c r="E117" s="313" t="s">
        <v>0</v>
      </c>
      <c r="F117" s="159" t="s">
        <v>0</v>
      </c>
      <c r="G117" s="159" t="s">
        <v>0</v>
      </c>
      <c r="H117" s="159" t="s">
        <v>0</v>
      </c>
      <c r="I117" s="159" t="s">
        <v>0</v>
      </c>
      <c r="J117" s="159" t="s">
        <v>0</v>
      </c>
    </row>
    <row r="118" spans="2:10" ht="11.25">
      <c r="B118" s="27" t="s">
        <v>0</v>
      </c>
      <c r="D118" s="32" t="s">
        <v>0</v>
      </c>
      <c r="E118" s="313" t="s">
        <v>0</v>
      </c>
      <c r="F118" s="159" t="s">
        <v>0</v>
      </c>
      <c r="G118" s="159" t="s">
        <v>0</v>
      </c>
      <c r="H118" s="159" t="s">
        <v>0</v>
      </c>
      <c r="I118" s="159" t="s">
        <v>0</v>
      </c>
      <c r="J118" s="159" t="s">
        <v>0</v>
      </c>
    </row>
    <row r="119" spans="2:10" ht="11.25">
      <c r="B119" s="27" t="s">
        <v>0</v>
      </c>
      <c r="D119" s="32" t="s">
        <v>0</v>
      </c>
      <c r="E119" s="313" t="s">
        <v>0</v>
      </c>
      <c r="F119" s="159" t="s">
        <v>0</v>
      </c>
      <c r="G119" s="159" t="s">
        <v>0</v>
      </c>
      <c r="H119" s="159" t="s">
        <v>0</v>
      </c>
      <c r="I119" s="159" t="s">
        <v>0</v>
      </c>
      <c r="J119" s="159" t="s">
        <v>0</v>
      </c>
    </row>
    <row r="120" spans="2:10" ht="11.25">
      <c r="B120" s="27" t="s">
        <v>0</v>
      </c>
      <c r="D120" s="32" t="s">
        <v>0</v>
      </c>
      <c r="E120" s="313" t="s">
        <v>0</v>
      </c>
      <c r="F120" s="159" t="s">
        <v>0</v>
      </c>
      <c r="G120" s="159" t="s">
        <v>0</v>
      </c>
      <c r="H120" s="159" t="s">
        <v>0</v>
      </c>
      <c r="I120" s="159" t="s">
        <v>0</v>
      </c>
      <c r="J120" s="159" t="s">
        <v>0</v>
      </c>
    </row>
    <row r="121" spans="2:10" ht="11.25">
      <c r="B121" s="27" t="s">
        <v>0</v>
      </c>
      <c r="D121" s="32" t="s">
        <v>0</v>
      </c>
      <c r="E121" s="313" t="s">
        <v>0</v>
      </c>
      <c r="F121" s="159" t="s">
        <v>0</v>
      </c>
      <c r="G121" s="159" t="s">
        <v>0</v>
      </c>
      <c r="H121" s="159" t="s">
        <v>0</v>
      </c>
      <c r="I121" s="159" t="s">
        <v>0</v>
      </c>
      <c r="J121" s="159" t="s">
        <v>0</v>
      </c>
    </row>
    <row r="122" spans="2:10" ht="11.25">
      <c r="B122" s="27" t="s">
        <v>0</v>
      </c>
      <c r="D122" s="32" t="s">
        <v>0</v>
      </c>
      <c r="E122" s="313" t="s">
        <v>0</v>
      </c>
      <c r="F122" s="159" t="s">
        <v>0</v>
      </c>
      <c r="G122" s="159" t="s">
        <v>0</v>
      </c>
      <c r="H122" s="159" t="s">
        <v>0</v>
      </c>
      <c r="I122" s="159" t="s">
        <v>0</v>
      </c>
      <c r="J122" s="159" t="s">
        <v>0</v>
      </c>
    </row>
    <row r="123" spans="2:10" ht="11.25">
      <c r="B123" s="27" t="s">
        <v>0</v>
      </c>
      <c r="D123" s="32" t="s">
        <v>0</v>
      </c>
      <c r="E123" s="313" t="s">
        <v>0</v>
      </c>
      <c r="F123" s="159" t="s">
        <v>0</v>
      </c>
      <c r="G123" s="159" t="s">
        <v>0</v>
      </c>
      <c r="H123" s="159" t="s">
        <v>0</v>
      </c>
      <c r="I123" s="159" t="s">
        <v>0</v>
      </c>
      <c r="J123" s="159" t="s">
        <v>0</v>
      </c>
    </row>
    <row r="124" spans="2:10" ht="11.25">
      <c r="B124" s="27" t="s">
        <v>0</v>
      </c>
      <c r="D124" s="32" t="s">
        <v>0</v>
      </c>
      <c r="E124" s="313" t="s">
        <v>0</v>
      </c>
      <c r="F124" s="159" t="s">
        <v>0</v>
      </c>
      <c r="G124" s="159" t="s">
        <v>0</v>
      </c>
      <c r="H124" s="159" t="s">
        <v>0</v>
      </c>
      <c r="I124" s="159" t="s">
        <v>0</v>
      </c>
      <c r="J124" s="159" t="s">
        <v>0</v>
      </c>
    </row>
    <row r="125" spans="2:10" ht="11.25">
      <c r="B125" s="27" t="s">
        <v>0</v>
      </c>
      <c r="D125" s="32" t="s">
        <v>0</v>
      </c>
      <c r="E125" s="313" t="s">
        <v>0</v>
      </c>
      <c r="F125" s="159" t="s">
        <v>0</v>
      </c>
      <c r="G125" s="159" t="s">
        <v>0</v>
      </c>
      <c r="H125" s="159" t="s">
        <v>0</v>
      </c>
      <c r="I125" s="159" t="s">
        <v>0</v>
      </c>
      <c r="J125" s="159" t="s">
        <v>0</v>
      </c>
    </row>
    <row r="126" spans="2:10" ht="11.25">
      <c r="B126" s="27" t="s">
        <v>0</v>
      </c>
      <c r="D126" s="32" t="s">
        <v>0</v>
      </c>
      <c r="E126" s="313" t="s">
        <v>0</v>
      </c>
      <c r="F126" s="159" t="s">
        <v>0</v>
      </c>
      <c r="G126" s="159" t="s">
        <v>0</v>
      </c>
      <c r="H126" s="159" t="s">
        <v>0</v>
      </c>
      <c r="I126" s="159" t="s">
        <v>0</v>
      </c>
      <c r="J126" s="159" t="s">
        <v>0</v>
      </c>
    </row>
    <row r="127" spans="2:10" ht="11.25">
      <c r="B127" s="27" t="s">
        <v>0</v>
      </c>
      <c r="D127" s="32" t="s">
        <v>0</v>
      </c>
      <c r="E127" s="313" t="s">
        <v>0</v>
      </c>
      <c r="F127" s="159" t="s">
        <v>0</v>
      </c>
      <c r="G127" s="159" t="s">
        <v>0</v>
      </c>
      <c r="H127" s="159" t="s">
        <v>0</v>
      </c>
      <c r="I127" s="159" t="s">
        <v>0</v>
      </c>
      <c r="J127" s="159" t="s">
        <v>0</v>
      </c>
    </row>
    <row r="128" spans="2:10" ht="11.25">
      <c r="B128" s="27" t="s">
        <v>0</v>
      </c>
      <c r="D128" s="32" t="s">
        <v>0</v>
      </c>
      <c r="E128" s="313" t="s">
        <v>0</v>
      </c>
      <c r="F128" s="159" t="s">
        <v>0</v>
      </c>
      <c r="G128" s="159" t="s">
        <v>0</v>
      </c>
      <c r="H128" s="159" t="s">
        <v>0</v>
      </c>
      <c r="I128" s="159" t="s">
        <v>0</v>
      </c>
      <c r="J128" s="159" t="s">
        <v>0</v>
      </c>
    </row>
    <row r="129" spans="2:10" ht="11.25">
      <c r="B129" s="27" t="s">
        <v>0</v>
      </c>
      <c r="D129" s="32" t="s">
        <v>0</v>
      </c>
      <c r="E129" s="313" t="s">
        <v>0</v>
      </c>
      <c r="F129" s="159" t="s">
        <v>0</v>
      </c>
      <c r="G129" s="159" t="s">
        <v>0</v>
      </c>
      <c r="H129" s="159" t="s">
        <v>0</v>
      </c>
      <c r="I129" s="159" t="s">
        <v>0</v>
      </c>
      <c r="J129" s="159" t="s">
        <v>0</v>
      </c>
    </row>
    <row r="130" spans="2:10" ht="11.25">
      <c r="B130" s="27" t="s">
        <v>0</v>
      </c>
      <c r="D130" s="32" t="s">
        <v>0</v>
      </c>
      <c r="E130" s="313" t="s">
        <v>0</v>
      </c>
      <c r="F130" s="159" t="s">
        <v>0</v>
      </c>
      <c r="G130" s="159" t="s">
        <v>0</v>
      </c>
      <c r="H130" s="159" t="s">
        <v>0</v>
      </c>
      <c r="I130" s="159" t="s">
        <v>0</v>
      </c>
      <c r="J130" s="159" t="s">
        <v>0</v>
      </c>
    </row>
    <row r="131" spans="2:10" ht="11.25">
      <c r="B131" s="27" t="s">
        <v>0</v>
      </c>
      <c r="D131" s="32" t="s">
        <v>0</v>
      </c>
      <c r="E131" s="313" t="s">
        <v>0</v>
      </c>
      <c r="F131" s="159" t="s">
        <v>0</v>
      </c>
      <c r="G131" s="159" t="s">
        <v>0</v>
      </c>
      <c r="H131" s="159" t="s">
        <v>0</v>
      </c>
      <c r="I131" s="159" t="s">
        <v>0</v>
      </c>
      <c r="J131" s="159" t="s">
        <v>0</v>
      </c>
    </row>
    <row r="132" spans="2:9" ht="11.25">
      <c r="B132" s="27" t="s">
        <v>0</v>
      </c>
      <c r="D132" s="32" t="s">
        <v>0</v>
      </c>
      <c r="E132" s="313" t="s">
        <v>0</v>
      </c>
      <c r="F132" s="159" t="s">
        <v>0</v>
      </c>
      <c r="G132" s="159" t="s">
        <v>0</v>
      </c>
      <c r="H132" s="159" t="s">
        <v>0</v>
      </c>
      <c r="I132" s="159" t="s">
        <v>0</v>
      </c>
    </row>
    <row r="133" spans="2:9" ht="11.25">
      <c r="B133" s="27" t="s">
        <v>0</v>
      </c>
      <c r="D133" s="32" t="s">
        <v>0</v>
      </c>
      <c r="E133" s="313" t="s">
        <v>0</v>
      </c>
      <c r="F133" s="159" t="s">
        <v>0</v>
      </c>
      <c r="G133" s="159" t="s">
        <v>0</v>
      </c>
      <c r="H133" s="159" t="s">
        <v>0</v>
      </c>
      <c r="I133" s="159" t="s">
        <v>0</v>
      </c>
    </row>
    <row r="134" spans="2:9" ht="11.25">
      <c r="B134" s="27" t="s">
        <v>0</v>
      </c>
      <c r="D134" s="32" t="s">
        <v>0</v>
      </c>
      <c r="E134" s="313" t="s">
        <v>0</v>
      </c>
      <c r="F134" s="159" t="s">
        <v>0</v>
      </c>
      <c r="G134" s="159" t="s">
        <v>0</v>
      </c>
      <c r="H134" s="159" t="s">
        <v>0</v>
      </c>
      <c r="I134" s="159" t="s">
        <v>0</v>
      </c>
    </row>
    <row r="135" spans="2:9" ht="11.25">
      <c r="B135" s="27" t="s">
        <v>0</v>
      </c>
      <c r="D135" s="32" t="s">
        <v>0</v>
      </c>
      <c r="E135" s="313" t="s">
        <v>0</v>
      </c>
      <c r="F135" s="159" t="s">
        <v>0</v>
      </c>
      <c r="G135" s="159" t="s">
        <v>0</v>
      </c>
      <c r="H135" s="159" t="s">
        <v>0</v>
      </c>
      <c r="I135" s="159" t="s">
        <v>0</v>
      </c>
    </row>
    <row r="136" spans="2:9" ht="11.25">
      <c r="B136" s="27" t="s">
        <v>0</v>
      </c>
      <c r="D136" s="32" t="s">
        <v>0</v>
      </c>
      <c r="E136" s="313" t="s">
        <v>0</v>
      </c>
      <c r="F136" s="159" t="s">
        <v>0</v>
      </c>
      <c r="G136" s="159" t="s">
        <v>0</v>
      </c>
      <c r="H136" s="159" t="s">
        <v>0</v>
      </c>
      <c r="I136" s="159" t="s">
        <v>0</v>
      </c>
    </row>
    <row r="137" spans="2:9" ht="11.25">
      <c r="B137" s="27" t="s">
        <v>0</v>
      </c>
      <c r="D137" s="32" t="s">
        <v>0</v>
      </c>
      <c r="E137" s="313" t="s">
        <v>0</v>
      </c>
      <c r="F137" s="159" t="s">
        <v>0</v>
      </c>
      <c r="G137" s="159" t="s">
        <v>0</v>
      </c>
      <c r="H137" s="159" t="s">
        <v>0</v>
      </c>
      <c r="I137" s="159" t="s">
        <v>0</v>
      </c>
    </row>
    <row r="138" spans="2:9" ht="11.25">
      <c r="B138" s="27" t="s">
        <v>0</v>
      </c>
      <c r="D138" s="32" t="s">
        <v>0</v>
      </c>
      <c r="E138" s="313" t="s">
        <v>0</v>
      </c>
      <c r="F138" s="159" t="s">
        <v>0</v>
      </c>
      <c r="G138" s="159" t="s">
        <v>0</v>
      </c>
      <c r="H138" s="159" t="s">
        <v>0</v>
      </c>
      <c r="I138" s="159" t="s">
        <v>0</v>
      </c>
    </row>
    <row r="139" spans="2:9" ht="11.25">
      <c r="B139" s="27" t="s">
        <v>0</v>
      </c>
      <c r="D139" s="32" t="s">
        <v>0</v>
      </c>
      <c r="E139" s="313" t="s">
        <v>0</v>
      </c>
      <c r="F139" s="159" t="s">
        <v>0</v>
      </c>
      <c r="G139" s="159" t="s">
        <v>0</v>
      </c>
      <c r="H139" s="159" t="s">
        <v>0</v>
      </c>
      <c r="I139" s="159" t="s">
        <v>0</v>
      </c>
    </row>
    <row r="140" spans="2:9" ht="11.25">
      <c r="B140" s="27" t="s">
        <v>0</v>
      </c>
      <c r="D140" s="32" t="s">
        <v>0</v>
      </c>
      <c r="E140" s="313" t="s">
        <v>0</v>
      </c>
      <c r="F140" s="159" t="s">
        <v>0</v>
      </c>
      <c r="G140" s="159" t="s">
        <v>0</v>
      </c>
      <c r="H140" s="159" t="s">
        <v>0</v>
      </c>
      <c r="I140" s="159" t="s">
        <v>0</v>
      </c>
    </row>
    <row r="141" spans="2:6" ht="11.25">
      <c r="B141" s="27" t="s">
        <v>0</v>
      </c>
      <c r="D141" s="32" t="s">
        <v>0</v>
      </c>
      <c r="E141" s="313" t="s">
        <v>0</v>
      </c>
      <c r="F141" s="159" t="s">
        <v>0</v>
      </c>
    </row>
    <row r="142" spans="2:5" ht="11.25">
      <c r="B142" s="27" t="s">
        <v>0</v>
      </c>
      <c r="D142" s="32" t="s">
        <v>0</v>
      </c>
      <c r="E142" s="313" t="s">
        <v>0</v>
      </c>
    </row>
    <row r="143" spans="2:5" ht="11.25">
      <c r="B143" s="27" t="s">
        <v>0</v>
      </c>
      <c r="D143" s="32" t="s">
        <v>0</v>
      </c>
      <c r="E143" s="313" t="s">
        <v>0</v>
      </c>
    </row>
    <row r="144" ht="11.25">
      <c r="B144" s="27" t="s">
        <v>0</v>
      </c>
    </row>
    <row r="145" ht="11.25">
      <c r="B145" s="27" t="s">
        <v>0</v>
      </c>
    </row>
    <row r="146" ht="11.25">
      <c r="B146" s="27" t="s">
        <v>0</v>
      </c>
    </row>
  </sheetData>
  <sheetProtection/>
  <mergeCells count="5">
    <mergeCell ref="L9:O9"/>
    <mergeCell ref="A13:A25"/>
    <mergeCell ref="D9:G9"/>
    <mergeCell ref="H9:K9"/>
    <mergeCell ref="A41:A42"/>
  </mergeCells>
  <hyperlinks>
    <hyperlink ref="A1" r:id="rId1" display="http://www.sourceoecd.org/9789264055988"/>
  </hyperlinks>
  <printOptions/>
  <pageMargins left="0.31496062992125984" right="0.2362204724409449" top="0.4724409448818898" bottom="0.4724409448818898" header="0.31496062992125984" footer="0.11811023622047245"/>
  <pageSetup horizontalDpi="600" verticalDpi="600" orientation="portrait" r:id="rId2"/>
  <headerFooter>
    <oddFooter>&amp;C&amp;F/&amp;D/&amp;P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W5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140625" style="28" customWidth="1"/>
    <col min="2" max="2" width="13.421875" style="28" customWidth="1"/>
    <col min="3" max="3" width="4.140625" style="28" customWidth="1"/>
    <col min="4" max="23" width="5.57421875" style="28" customWidth="1"/>
    <col min="24" max="16384" width="11.421875" style="28" customWidth="1"/>
  </cols>
  <sheetData>
    <row r="1" ht="12.75">
      <c r="A1" s="411" t="s">
        <v>231</v>
      </c>
    </row>
    <row r="2" spans="1:2" ht="11.25">
      <c r="A2" s="30"/>
      <c r="B2" s="361" t="s">
        <v>200</v>
      </c>
    </row>
    <row r="3" ht="11.25">
      <c r="A3" s="30" t="s">
        <v>232</v>
      </c>
    </row>
    <row r="4" ht="11.25">
      <c r="A4" s="30" t="s">
        <v>178</v>
      </c>
    </row>
    <row r="5" ht="11.25">
      <c r="A5" s="27"/>
    </row>
    <row r="6" spans="1:3" ht="15" customHeight="1">
      <c r="A6" s="291"/>
      <c r="B6" s="315" t="s">
        <v>210</v>
      </c>
      <c r="C6" s="30"/>
    </row>
    <row r="7" spans="1:18" s="316" customFormat="1" ht="31.5" customHeight="1">
      <c r="A7" s="291"/>
      <c r="B7" s="290" t="s">
        <v>134</v>
      </c>
      <c r="C7" s="29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3" s="317" customFormat="1" ht="33.75" customHeight="1">
      <c r="A8" s="291"/>
      <c r="B8" s="292" t="s">
        <v>0</v>
      </c>
      <c r="C8" s="291"/>
      <c r="D8" s="433" t="s">
        <v>48</v>
      </c>
      <c r="E8" s="434"/>
      <c r="F8" s="434"/>
      <c r="G8" s="434"/>
      <c r="H8" s="435"/>
      <c r="I8" s="433" t="s">
        <v>49</v>
      </c>
      <c r="J8" s="434"/>
      <c r="K8" s="434"/>
      <c r="L8" s="434"/>
      <c r="M8" s="435"/>
      <c r="N8" s="433" t="s">
        <v>50</v>
      </c>
      <c r="O8" s="434"/>
      <c r="P8" s="434"/>
      <c r="Q8" s="434"/>
      <c r="R8" s="435"/>
      <c r="S8" s="429" t="s">
        <v>201</v>
      </c>
      <c r="T8" s="430"/>
      <c r="U8" s="430"/>
      <c r="V8" s="430"/>
      <c r="W8" s="431"/>
    </row>
    <row r="9" spans="1:23" ht="11.25">
      <c r="A9" s="291"/>
      <c r="B9" s="318"/>
      <c r="C9" s="318"/>
      <c r="D9" s="314" t="s">
        <v>38</v>
      </c>
      <c r="E9" s="314" t="s">
        <v>39</v>
      </c>
      <c r="F9" s="314" t="s">
        <v>40</v>
      </c>
      <c r="G9" s="314" t="s">
        <v>41</v>
      </c>
      <c r="H9" s="314" t="s">
        <v>66</v>
      </c>
      <c r="I9" s="314" t="s">
        <v>38</v>
      </c>
      <c r="J9" s="314" t="s">
        <v>39</v>
      </c>
      <c r="K9" s="314" t="s">
        <v>40</v>
      </c>
      <c r="L9" s="314" t="s">
        <v>41</v>
      </c>
      <c r="M9" s="314" t="s">
        <v>66</v>
      </c>
      <c r="N9" s="314" t="s">
        <v>38</v>
      </c>
      <c r="O9" s="314" t="s">
        <v>39</v>
      </c>
      <c r="P9" s="314" t="s">
        <v>40</v>
      </c>
      <c r="Q9" s="314" t="s">
        <v>41</v>
      </c>
      <c r="R9" s="314" t="s">
        <v>37</v>
      </c>
      <c r="S9" s="314" t="s">
        <v>38</v>
      </c>
      <c r="T9" s="314" t="s">
        <v>39</v>
      </c>
      <c r="U9" s="314" t="s">
        <v>40</v>
      </c>
      <c r="V9" s="314" t="s">
        <v>41</v>
      </c>
      <c r="W9" s="314" t="s">
        <v>66</v>
      </c>
    </row>
    <row r="10" spans="1:23" ht="11.25">
      <c r="A10" s="291"/>
      <c r="B10" s="319"/>
      <c r="C10" s="319"/>
      <c r="D10" s="295">
        <v>1</v>
      </c>
      <c r="E10" s="295">
        <v>2</v>
      </c>
      <c r="F10" s="295">
        <v>3</v>
      </c>
      <c r="G10" s="295">
        <v>4</v>
      </c>
      <c r="H10" s="295">
        <v>5</v>
      </c>
      <c r="I10" s="295">
        <v>6</v>
      </c>
      <c r="J10" s="295">
        <v>7</v>
      </c>
      <c r="K10" s="295">
        <v>8</v>
      </c>
      <c r="L10" s="295">
        <v>9</v>
      </c>
      <c r="M10" s="295">
        <v>10</v>
      </c>
      <c r="N10" s="295">
        <v>11</v>
      </c>
      <c r="O10" s="295">
        <v>12</v>
      </c>
      <c r="P10" s="295">
        <v>13</v>
      </c>
      <c r="Q10" s="295">
        <v>14</v>
      </c>
      <c r="R10" s="295">
        <v>15</v>
      </c>
      <c r="S10" s="295">
        <v>16</v>
      </c>
      <c r="T10" s="295">
        <v>17</v>
      </c>
      <c r="U10" s="295">
        <v>18</v>
      </c>
      <c r="V10" s="295">
        <v>19</v>
      </c>
      <c r="W10" s="295">
        <v>20</v>
      </c>
    </row>
    <row r="11" spans="1:23" ht="11.25">
      <c r="A11" s="291"/>
      <c r="B11" s="320"/>
      <c r="C11" s="321"/>
      <c r="D11" s="322"/>
      <c r="E11" s="323"/>
      <c r="F11" s="323"/>
      <c r="G11" s="323"/>
      <c r="H11" s="324"/>
      <c r="I11" s="322"/>
      <c r="J11" s="323"/>
      <c r="K11" s="323"/>
      <c r="L11" s="323"/>
      <c r="M11" s="324"/>
      <c r="N11" s="322"/>
      <c r="O11" s="323"/>
      <c r="P11" s="323"/>
      <c r="Q11" s="323"/>
      <c r="R11" s="324"/>
      <c r="S11" s="322"/>
      <c r="T11" s="323"/>
      <c r="U11" s="323"/>
      <c r="V11" s="323"/>
      <c r="W11" s="325"/>
    </row>
    <row r="12" spans="1:23" ht="11.25" customHeight="1">
      <c r="A12" s="432" t="s">
        <v>35</v>
      </c>
      <c r="B12" s="157" t="s">
        <v>5</v>
      </c>
      <c r="C12" s="200"/>
      <c r="D12" s="158">
        <v>30.833779682199605</v>
      </c>
      <c r="E12" s="159">
        <v>26.497695852534562</v>
      </c>
      <c r="F12" s="159">
        <v>22.721179624664877</v>
      </c>
      <c r="G12" s="159">
        <v>15.150972135113346</v>
      </c>
      <c r="H12" s="160">
        <v>22.647875061217825</v>
      </c>
      <c r="I12" s="158">
        <v>43.94383184011027</v>
      </c>
      <c r="J12" s="159">
        <v>39.138117208206545</v>
      </c>
      <c r="K12" s="159">
        <v>37.36200551977921</v>
      </c>
      <c r="L12" s="159">
        <v>28.286445012787723</v>
      </c>
      <c r="M12" s="160">
        <v>38.49602552465825</v>
      </c>
      <c r="N12" s="158">
        <v>55.7128412537917</v>
      </c>
      <c r="O12" s="159">
        <v>53.30327386786904</v>
      </c>
      <c r="P12" s="159">
        <v>57.628596338273745</v>
      </c>
      <c r="Q12" s="159">
        <v>42.13025780189959</v>
      </c>
      <c r="R12" s="160">
        <v>53.30954554255525</v>
      </c>
      <c r="S12" s="158">
        <v>45.895044146966676</v>
      </c>
      <c r="T12" s="159">
        <v>39.937201456391755</v>
      </c>
      <c r="U12" s="159">
        <v>38.53162411272381</v>
      </c>
      <c r="V12" s="159">
        <v>25.457004493695738</v>
      </c>
      <c r="W12" s="160">
        <v>38.066866185259414</v>
      </c>
    </row>
    <row r="13" spans="1:23" ht="11.25">
      <c r="A13" s="432"/>
      <c r="B13" s="157" t="s">
        <v>6</v>
      </c>
      <c r="C13" s="200"/>
      <c r="D13" s="158">
        <v>26.663206899522752</v>
      </c>
      <c r="E13" s="159">
        <v>22.685991652829543</v>
      </c>
      <c r="F13" s="159">
        <v>21.156513423338403</v>
      </c>
      <c r="G13" s="159">
        <v>9.827878366689664</v>
      </c>
      <c r="H13" s="160">
        <v>19.051979680123313</v>
      </c>
      <c r="I13" s="158">
        <v>45.774600644083556</v>
      </c>
      <c r="J13" s="159">
        <v>46.98243472388032</v>
      </c>
      <c r="K13" s="159">
        <v>43.34222584257557</v>
      </c>
      <c r="L13" s="159">
        <v>25.71318454296724</v>
      </c>
      <c r="M13" s="160">
        <v>41.875425604254495</v>
      </c>
      <c r="N13" s="158">
        <v>68.2473530498663</v>
      </c>
      <c r="O13" s="159">
        <v>73.99961438918234</v>
      </c>
      <c r="P13" s="159">
        <v>67.44258466064547</v>
      </c>
      <c r="Q13" s="159">
        <v>56.21503627646923</v>
      </c>
      <c r="R13" s="160">
        <v>68.0523487971326</v>
      </c>
      <c r="S13" s="158">
        <v>47.08035840076429</v>
      </c>
      <c r="T13" s="159">
        <v>48.215410770749116</v>
      </c>
      <c r="U13" s="159">
        <v>42.78815073957985</v>
      </c>
      <c r="V13" s="159">
        <v>25.400939639605305</v>
      </c>
      <c r="W13" s="160">
        <v>41.926047583045005</v>
      </c>
    </row>
    <row r="14" spans="1:23" ht="11.25">
      <c r="A14" s="432"/>
      <c r="B14" s="157" t="s">
        <v>7</v>
      </c>
      <c r="C14" s="200">
        <v>1</v>
      </c>
      <c r="D14" s="158">
        <v>34.68231534488497</v>
      </c>
      <c r="E14" s="159">
        <v>23.059773373736267</v>
      </c>
      <c r="F14" s="159">
        <v>22.057146163427014</v>
      </c>
      <c r="G14" s="159">
        <v>12.01987141907005</v>
      </c>
      <c r="H14" s="160">
        <v>19.80806023096779</v>
      </c>
      <c r="I14" s="158">
        <v>48.0792024639325</v>
      </c>
      <c r="J14" s="159">
        <v>46.04038170361069</v>
      </c>
      <c r="K14" s="159">
        <v>31.699695196103168</v>
      </c>
      <c r="L14" s="159">
        <v>25.276110294185138</v>
      </c>
      <c r="M14" s="160">
        <v>38.42751505534873</v>
      </c>
      <c r="N14" s="158">
        <v>72.98323425043766</v>
      </c>
      <c r="O14" s="159">
        <v>66.50531678209688</v>
      </c>
      <c r="P14" s="159">
        <v>61.169303392515886</v>
      </c>
      <c r="Q14" s="159">
        <v>45.29290581669819</v>
      </c>
      <c r="R14" s="160">
        <v>63.275180258710456</v>
      </c>
      <c r="S14" s="158">
        <v>56.32033252202066</v>
      </c>
      <c r="T14" s="159">
        <v>48.50072791598901</v>
      </c>
      <c r="U14" s="159">
        <v>36.40275264333945</v>
      </c>
      <c r="V14" s="159">
        <v>23.460943217832163</v>
      </c>
      <c r="W14" s="160">
        <v>40.52940868284913</v>
      </c>
    </row>
    <row r="15" spans="1:23" ht="11.25">
      <c r="A15" s="432"/>
      <c r="B15" s="157" t="s">
        <v>8</v>
      </c>
      <c r="C15" s="200">
        <v>1</v>
      </c>
      <c r="D15" s="158">
        <v>30.38907148975984</v>
      </c>
      <c r="E15" s="159">
        <v>27.321667431148562</v>
      </c>
      <c r="F15" s="159">
        <v>17.695311411345386</v>
      </c>
      <c r="G15" s="159">
        <v>8.320193256750589</v>
      </c>
      <c r="H15" s="160">
        <v>18.04180264792375</v>
      </c>
      <c r="I15" s="158">
        <v>40.40933337136663</v>
      </c>
      <c r="J15" s="159">
        <v>34.498828201084464</v>
      </c>
      <c r="K15" s="159">
        <v>32.06011778727387</v>
      </c>
      <c r="L15" s="159">
        <v>22.41652612403603</v>
      </c>
      <c r="M15" s="160">
        <v>32.356947854223705</v>
      </c>
      <c r="N15" s="158">
        <v>57.740854720366194</v>
      </c>
      <c r="O15" s="159">
        <v>57.51536083755926</v>
      </c>
      <c r="P15" s="159">
        <v>55.562993870192166</v>
      </c>
      <c r="Q15" s="159">
        <v>40.23295622784717</v>
      </c>
      <c r="R15" s="160">
        <v>54.0570969440385</v>
      </c>
      <c r="S15" s="158">
        <v>50.32839438383288</v>
      </c>
      <c r="T15" s="159">
        <v>47.48503680477235</v>
      </c>
      <c r="U15" s="159">
        <v>41.736382521912375</v>
      </c>
      <c r="V15" s="159">
        <v>27.56924594714012</v>
      </c>
      <c r="W15" s="160">
        <v>42.328333123983654</v>
      </c>
    </row>
    <row r="16" spans="1:23" ht="11.25">
      <c r="A16" s="432"/>
      <c r="B16" s="157" t="s">
        <v>9</v>
      </c>
      <c r="C16" s="200">
        <v>1</v>
      </c>
      <c r="D16" s="158">
        <v>15.368414197466576</v>
      </c>
      <c r="E16" s="159">
        <v>28.94893383023757</v>
      </c>
      <c r="F16" s="159">
        <v>17.464761289856042</v>
      </c>
      <c r="G16" s="159">
        <v>7.4809215788386085</v>
      </c>
      <c r="H16" s="160">
        <v>14.830783229724805</v>
      </c>
      <c r="I16" s="158">
        <v>42.25751120796535</v>
      </c>
      <c r="J16" s="159">
        <v>42.52482762486197</v>
      </c>
      <c r="K16" s="159">
        <v>39.64714834674086</v>
      </c>
      <c r="L16" s="159">
        <v>21.857400857685068</v>
      </c>
      <c r="M16" s="160">
        <v>36.60616937133382</v>
      </c>
      <c r="N16" s="158">
        <v>66.45396223091495</v>
      </c>
      <c r="O16" s="159">
        <v>67.01309475701213</v>
      </c>
      <c r="P16" s="159">
        <v>68.16915554123665</v>
      </c>
      <c r="Q16" s="159">
        <v>44.726479561007054</v>
      </c>
      <c r="R16" s="160">
        <v>62.41107839068403</v>
      </c>
      <c r="S16" s="158">
        <v>44.1343750154221</v>
      </c>
      <c r="T16" s="159">
        <v>45.15625585032191</v>
      </c>
      <c r="U16" s="159">
        <v>40.704629501441985</v>
      </c>
      <c r="V16" s="159">
        <v>21.724807333776273</v>
      </c>
      <c r="W16" s="160">
        <v>37.645215798044624</v>
      </c>
    </row>
    <row r="17" spans="1:23" ht="11.25">
      <c r="A17" s="432"/>
      <c r="B17" s="157" t="s">
        <v>63</v>
      </c>
      <c r="C17" s="200">
        <v>1</v>
      </c>
      <c r="D17" s="158">
        <v>48.671475898743736</v>
      </c>
      <c r="E17" s="159">
        <v>34.21818445381286</v>
      </c>
      <c r="F17" s="159">
        <v>29.50084842507951</v>
      </c>
      <c r="G17" s="159">
        <v>17.49569972295452</v>
      </c>
      <c r="H17" s="160">
        <v>29.883099389767157</v>
      </c>
      <c r="I17" s="158">
        <v>54.78205410831734</v>
      </c>
      <c r="J17" s="159">
        <v>45.453473953541916</v>
      </c>
      <c r="K17" s="159">
        <v>39.818800748891206</v>
      </c>
      <c r="L17" s="159">
        <v>26.398898381534103</v>
      </c>
      <c r="M17" s="160">
        <v>41.3072174118098</v>
      </c>
      <c r="N17" s="158">
        <v>67.26847995256335</v>
      </c>
      <c r="O17" s="159">
        <v>65.08835730286823</v>
      </c>
      <c r="P17" s="159">
        <v>66.72812822008721</v>
      </c>
      <c r="Q17" s="159">
        <v>49.44290730096736</v>
      </c>
      <c r="R17" s="160">
        <v>62.78992910178216</v>
      </c>
      <c r="S17" s="158">
        <v>57.17798090852993</v>
      </c>
      <c r="T17" s="159">
        <v>49.92788665185947</v>
      </c>
      <c r="U17" s="159">
        <v>44.74276272271242</v>
      </c>
      <c r="V17" s="159">
        <v>28.55726005951607</v>
      </c>
      <c r="W17" s="160">
        <v>44.51045415552768</v>
      </c>
    </row>
    <row r="18" spans="1:23" ht="11.25">
      <c r="A18" s="432"/>
      <c r="B18" s="157" t="s">
        <v>11</v>
      </c>
      <c r="C18" s="200">
        <v>2</v>
      </c>
      <c r="D18" s="158">
        <v>53.342330953933605</v>
      </c>
      <c r="E18" s="159">
        <v>44.65949760289159</v>
      </c>
      <c r="F18" s="159">
        <v>34.7933969609896</v>
      </c>
      <c r="G18" s="159">
        <v>25.762070331583885</v>
      </c>
      <c r="H18" s="160">
        <v>35.17489326474154</v>
      </c>
      <c r="I18" s="158">
        <v>60.82024605979846</v>
      </c>
      <c r="J18" s="159">
        <v>54.36437922285349</v>
      </c>
      <c r="K18" s="159">
        <v>51.21462418003719</v>
      </c>
      <c r="L18" s="159">
        <v>37.46613764610299</v>
      </c>
      <c r="M18" s="160">
        <v>51.78372478672521</v>
      </c>
      <c r="N18" s="158">
        <v>77.64603307759133</v>
      </c>
      <c r="O18" s="159">
        <v>73.9017393664726</v>
      </c>
      <c r="P18" s="159">
        <v>79.53698390121373</v>
      </c>
      <c r="Q18" s="159">
        <v>56.575934200050796</v>
      </c>
      <c r="R18" s="160">
        <v>72.92856256697144</v>
      </c>
      <c r="S18" s="158">
        <v>65.96841146295755</v>
      </c>
      <c r="T18" s="159">
        <v>60.59419827484177</v>
      </c>
      <c r="U18" s="159">
        <v>56.69279558984074</v>
      </c>
      <c r="V18" s="159">
        <v>37.808190823622034</v>
      </c>
      <c r="W18" s="160">
        <v>55.03382795324217</v>
      </c>
    </row>
    <row r="19" spans="1:23" ht="11.25">
      <c r="A19" s="432"/>
      <c r="B19" s="157" t="s">
        <v>12</v>
      </c>
      <c r="C19" s="200">
        <v>2</v>
      </c>
      <c r="D19" s="158">
        <v>29.395322939866368</v>
      </c>
      <c r="E19" s="159">
        <v>22.98933257916755</v>
      </c>
      <c r="F19" s="159">
        <v>20.61595467441388</v>
      </c>
      <c r="G19" s="159">
        <v>8.961051813853944</v>
      </c>
      <c r="H19" s="160">
        <v>19.086760848425815</v>
      </c>
      <c r="I19" s="158">
        <v>42.779836454965036</v>
      </c>
      <c r="J19" s="159">
        <v>35.88099383296687</v>
      </c>
      <c r="K19" s="159">
        <v>34.74577809050098</v>
      </c>
      <c r="L19" s="159">
        <v>17.989688224925054</v>
      </c>
      <c r="M19" s="160">
        <v>34.138877230455726</v>
      </c>
      <c r="N19" s="158">
        <v>61.90258649007064</v>
      </c>
      <c r="O19" s="159">
        <v>62.04357705572281</v>
      </c>
      <c r="P19" s="159">
        <v>56.01189345315358</v>
      </c>
      <c r="Q19" s="159">
        <v>33.18113688561805</v>
      </c>
      <c r="R19" s="160">
        <v>57.102644558004066</v>
      </c>
      <c r="S19" s="158">
        <v>48.153584947440805</v>
      </c>
      <c r="T19" s="159">
        <v>38.65295948945013</v>
      </c>
      <c r="U19" s="159">
        <v>32.98434726354781</v>
      </c>
      <c r="V19" s="159">
        <v>16.222815189875003</v>
      </c>
      <c r="W19" s="160">
        <v>35.08409505249141</v>
      </c>
    </row>
    <row r="20" spans="1:23" ht="11.25">
      <c r="A20" s="432"/>
      <c r="B20" s="157" t="s">
        <v>13</v>
      </c>
      <c r="C20" s="200"/>
      <c r="D20" s="158">
        <v>25.15631151625612</v>
      </c>
      <c r="E20" s="159">
        <v>21.51081763091304</v>
      </c>
      <c r="F20" s="159">
        <v>23.771860765322064</v>
      </c>
      <c r="G20" s="159">
        <v>10.186770314729088</v>
      </c>
      <c r="H20" s="160">
        <v>19.935775325407405</v>
      </c>
      <c r="I20" s="158">
        <v>54.05757982760702</v>
      </c>
      <c r="J20" s="159">
        <v>50.782669288904636</v>
      </c>
      <c r="K20" s="159">
        <v>44.64313554840541</v>
      </c>
      <c r="L20" s="159">
        <v>27.347790509794066</v>
      </c>
      <c r="M20" s="160">
        <v>45.414477029361215</v>
      </c>
      <c r="N20" s="158">
        <v>76.99710761356496</v>
      </c>
      <c r="O20" s="159">
        <v>66.15961688531672</v>
      </c>
      <c r="P20" s="159">
        <v>65.16973621775723</v>
      </c>
      <c r="Q20" s="159">
        <v>45.221245125943966</v>
      </c>
      <c r="R20" s="160">
        <v>63.208616846558854</v>
      </c>
      <c r="S20" s="158">
        <v>53.30222944331904</v>
      </c>
      <c r="T20" s="159">
        <v>50.51515844380146</v>
      </c>
      <c r="U20" s="159">
        <v>46.59957665930567</v>
      </c>
      <c r="V20" s="159">
        <v>28.19520448384689</v>
      </c>
      <c r="W20" s="160">
        <v>45.36849133050016</v>
      </c>
    </row>
    <row r="21" spans="1:23" ht="11.25">
      <c r="A21" s="432"/>
      <c r="B21" s="157" t="s">
        <v>14</v>
      </c>
      <c r="C21" s="200"/>
      <c r="D21" s="158">
        <v>5.359693951343004</v>
      </c>
      <c r="E21" s="159">
        <v>6.888792685890837</v>
      </c>
      <c r="F21" s="159">
        <v>3.858074541715023</v>
      </c>
      <c r="G21" s="159">
        <v>1.6227576153179462</v>
      </c>
      <c r="H21" s="160">
        <v>4.02366007003499</v>
      </c>
      <c r="I21" s="158">
        <v>21.87471782168593</v>
      </c>
      <c r="J21" s="159">
        <v>11.329008550034665</v>
      </c>
      <c r="K21" s="159">
        <v>15.587038934203116</v>
      </c>
      <c r="L21" s="159">
        <v>6.648878931108152</v>
      </c>
      <c r="M21" s="160">
        <v>15.168489357447841</v>
      </c>
      <c r="N21" s="158">
        <v>37.92629543358292</v>
      </c>
      <c r="O21" s="159">
        <v>31.860261149807414</v>
      </c>
      <c r="P21" s="159">
        <v>28.755209925783912</v>
      </c>
      <c r="Q21" s="159">
        <v>19.644723396683716</v>
      </c>
      <c r="R21" s="160">
        <v>31.77694729701167</v>
      </c>
      <c r="S21" s="158">
        <v>22.692378202866053</v>
      </c>
      <c r="T21" s="159">
        <v>14.790120632929764</v>
      </c>
      <c r="U21" s="159">
        <v>13.098045514560123</v>
      </c>
      <c r="V21" s="159">
        <v>5.116416217196203</v>
      </c>
      <c r="W21" s="160">
        <v>14.462106955684426</v>
      </c>
    </row>
    <row r="22" spans="1:23" ht="11.25">
      <c r="A22" s="432"/>
      <c r="B22" s="157" t="s">
        <v>15</v>
      </c>
      <c r="C22" s="200">
        <v>2</v>
      </c>
      <c r="D22" s="158">
        <v>6.5903623610442885</v>
      </c>
      <c r="E22" s="159">
        <v>3.1690277989243008</v>
      </c>
      <c r="F22" s="159">
        <v>2.9680479142773244</v>
      </c>
      <c r="G22" s="159">
        <v>0.5886421843249524</v>
      </c>
      <c r="H22" s="160">
        <v>2.6407268900317575</v>
      </c>
      <c r="I22" s="158">
        <v>15.361685308693986</v>
      </c>
      <c r="J22" s="159">
        <v>9.905139348492494</v>
      </c>
      <c r="K22" s="159">
        <v>6.2813632500062235</v>
      </c>
      <c r="L22" s="159">
        <v>2.0371651080975433</v>
      </c>
      <c r="M22" s="160">
        <v>8.627905322810944</v>
      </c>
      <c r="N22" s="158">
        <v>23.383394208990552</v>
      </c>
      <c r="O22" s="159">
        <v>22.705364866782315</v>
      </c>
      <c r="P22" s="159">
        <v>19.62476171365506</v>
      </c>
      <c r="Q22" s="159">
        <v>9.197826221461423</v>
      </c>
      <c r="R22" s="160">
        <v>19.36113880664246</v>
      </c>
      <c r="S22" s="158">
        <v>15.830640436769242</v>
      </c>
      <c r="T22" s="159">
        <v>10.557359303412111</v>
      </c>
      <c r="U22" s="159">
        <v>7.496303892063113</v>
      </c>
      <c r="V22" s="159">
        <v>2.4895381317599963</v>
      </c>
      <c r="W22" s="160">
        <v>8.959569447777472</v>
      </c>
    </row>
    <row r="23" spans="1:23" ht="11.25">
      <c r="A23" s="432"/>
      <c r="B23" s="157" t="s">
        <v>74</v>
      </c>
      <c r="C23" s="200">
        <v>2</v>
      </c>
      <c r="D23" s="158">
        <v>10.954261071862346</v>
      </c>
      <c r="E23" s="159">
        <v>9.691632554378522</v>
      </c>
      <c r="F23" s="159">
        <v>8.780903773589813</v>
      </c>
      <c r="G23" s="159">
        <v>5.053677483083259</v>
      </c>
      <c r="H23" s="160">
        <v>8.192505378790745</v>
      </c>
      <c r="I23" s="158">
        <v>34.30441589625249</v>
      </c>
      <c r="J23" s="159">
        <v>30.292379582053357</v>
      </c>
      <c r="K23" s="159">
        <v>30.387999552792735</v>
      </c>
      <c r="L23" s="159">
        <v>21.09995490605435</v>
      </c>
      <c r="M23" s="160">
        <v>30.184479107223687</v>
      </c>
      <c r="N23" s="158">
        <v>57.24139613958864</v>
      </c>
      <c r="O23" s="159">
        <v>51.59089692408259</v>
      </c>
      <c r="P23" s="159">
        <v>50.60149440019703</v>
      </c>
      <c r="Q23" s="159">
        <v>40.06702167383586</v>
      </c>
      <c r="R23" s="160">
        <v>51.409799979739965</v>
      </c>
      <c r="S23" s="158">
        <v>30.49029113056152</v>
      </c>
      <c r="T23" s="159">
        <v>24.100397175837852</v>
      </c>
      <c r="U23" s="159">
        <v>21.720225442431307</v>
      </c>
      <c r="V23" s="159">
        <v>11.840718018872106</v>
      </c>
      <c r="W23" s="160">
        <v>22.200720769425764</v>
      </c>
    </row>
    <row r="24" spans="1:23" ht="11.25">
      <c r="A24" s="27"/>
      <c r="B24" s="157" t="s">
        <v>29</v>
      </c>
      <c r="C24" s="200"/>
      <c r="D24" s="158" t="s">
        <v>54</v>
      </c>
      <c r="E24" s="159">
        <v>21.526206513514218</v>
      </c>
      <c r="F24" s="159">
        <v>17.269826222059432</v>
      </c>
      <c r="G24" s="159">
        <v>16.20268011317927</v>
      </c>
      <c r="H24" s="160">
        <v>16.76562882452758</v>
      </c>
      <c r="I24" s="158">
        <v>30.615806874473837</v>
      </c>
      <c r="J24" s="159">
        <v>19.840833706225744</v>
      </c>
      <c r="K24" s="159">
        <v>23.16761921703364</v>
      </c>
      <c r="L24" s="159">
        <v>27.48074786708082</v>
      </c>
      <c r="M24" s="160">
        <v>24.525137777341907</v>
      </c>
      <c r="N24" s="158">
        <v>40.65453927891834</v>
      </c>
      <c r="O24" s="159">
        <v>38.72977679620596</v>
      </c>
      <c r="P24" s="159">
        <v>37.43255957840218</v>
      </c>
      <c r="Q24" s="159">
        <v>40.77854944090607</v>
      </c>
      <c r="R24" s="160">
        <v>39.380905451406804</v>
      </c>
      <c r="S24" s="158">
        <v>36.32806556234084</v>
      </c>
      <c r="T24" s="159">
        <v>29.225395892576575</v>
      </c>
      <c r="U24" s="159">
        <v>26.523645399379948</v>
      </c>
      <c r="V24" s="159">
        <v>23.94321111013526</v>
      </c>
      <c r="W24" s="160">
        <v>29.779046867822142</v>
      </c>
    </row>
    <row r="25" spans="1:23" ht="11.25">
      <c r="A25" s="27"/>
      <c r="B25" s="157" t="s">
        <v>16</v>
      </c>
      <c r="C25" s="200">
        <v>1</v>
      </c>
      <c r="D25" s="158">
        <v>38.588697226835116</v>
      </c>
      <c r="E25" s="159">
        <v>30.043252117666306</v>
      </c>
      <c r="F25" s="159">
        <v>26.825454281212764</v>
      </c>
      <c r="G25" s="159">
        <v>17.034035771392254</v>
      </c>
      <c r="H25" s="160">
        <v>25.3657645611076</v>
      </c>
      <c r="I25" s="158">
        <v>52.94482574311016</v>
      </c>
      <c r="J25" s="159">
        <v>38.618410560294706</v>
      </c>
      <c r="K25" s="159">
        <v>44.15002072862916</v>
      </c>
      <c r="L25" s="159">
        <v>31.309862529630593</v>
      </c>
      <c r="M25" s="160">
        <v>41.95740185366113</v>
      </c>
      <c r="N25" s="158">
        <v>73.42464817690792</v>
      </c>
      <c r="O25" s="159">
        <v>64.89027457641988</v>
      </c>
      <c r="P25" s="159">
        <v>66.13482468848409</v>
      </c>
      <c r="Q25" s="159">
        <v>49.22924954172499</v>
      </c>
      <c r="R25" s="160">
        <v>65.49098982053938</v>
      </c>
      <c r="S25" s="158">
        <v>59.66025774903042</v>
      </c>
      <c r="T25" s="159">
        <v>44.799986966708154</v>
      </c>
      <c r="U25" s="159">
        <v>45.07484563366149</v>
      </c>
      <c r="V25" s="159">
        <v>28.74777968022466</v>
      </c>
      <c r="W25" s="160">
        <v>44.574384855320666</v>
      </c>
    </row>
    <row r="26" spans="1:23" ht="11.25">
      <c r="A26" s="27"/>
      <c r="B26" s="157" t="s">
        <v>17</v>
      </c>
      <c r="C26" s="200">
        <v>2</v>
      </c>
      <c r="D26" s="158">
        <v>42.3185428649685</v>
      </c>
      <c r="E26" s="159">
        <v>47.99262656758012</v>
      </c>
      <c r="F26" s="159">
        <v>50.270519250734786</v>
      </c>
      <c r="G26" s="159">
        <v>42.91672575841574</v>
      </c>
      <c r="H26" s="160">
        <v>46.22189245532233</v>
      </c>
      <c r="I26" s="158">
        <v>62.18540833093512</v>
      </c>
      <c r="J26" s="159">
        <v>66.31150420532744</v>
      </c>
      <c r="K26" s="159">
        <v>69.44209524113464</v>
      </c>
      <c r="L26" s="159">
        <v>54.32197410810673</v>
      </c>
      <c r="M26" s="160">
        <v>64.06912847637682</v>
      </c>
      <c r="N26" s="158">
        <v>83.73021036651485</v>
      </c>
      <c r="O26" s="159">
        <v>83.04027515339376</v>
      </c>
      <c r="P26" s="159">
        <v>86.52669048791395</v>
      </c>
      <c r="Q26" s="159">
        <v>79.33260502532525</v>
      </c>
      <c r="R26" s="160">
        <v>83.53325905279029</v>
      </c>
      <c r="S26" s="158">
        <v>68.9611720821259</v>
      </c>
      <c r="T26" s="159">
        <v>68.61204839642943</v>
      </c>
      <c r="U26" s="159">
        <v>71.5659222449469</v>
      </c>
      <c r="V26" s="159">
        <v>58.56719881083302</v>
      </c>
      <c r="W26" s="160">
        <v>67.48431102702486</v>
      </c>
    </row>
    <row r="27" spans="1:23" ht="11.25">
      <c r="A27" s="27"/>
      <c r="B27" s="157" t="s">
        <v>18</v>
      </c>
      <c r="C27" s="200"/>
      <c r="D27" s="158">
        <v>52.88874850682507</v>
      </c>
      <c r="E27" s="159">
        <v>38.082741747016904</v>
      </c>
      <c r="F27" s="159">
        <v>37.56096934738704</v>
      </c>
      <c r="G27" s="159">
        <v>18.584395604441784</v>
      </c>
      <c r="H27" s="160">
        <v>37.82129995460084</v>
      </c>
      <c r="I27" s="158">
        <v>62.15751768365893</v>
      </c>
      <c r="J27" s="159">
        <v>56.11631651356988</v>
      </c>
      <c r="K27" s="159">
        <v>52.28827065802861</v>
      </c>
      <c r="L27" s="159">
        <v>39.709025883238624</v>
      </c>
      <c r="M27" s="160">
        <v>51.86659567602668</v>
      </c>
      <c r="N27" s="158">
        <v>76.63153589904734</v>
      </c>
      <c r="O27" s="159">
        <v>74.58429407725124</v>
      </c>
      <c r="P27" s="159">
        <v>71.00479369424</v>
      </c>
      <c r="Q27" s="159">
        <v>63.60031997322962</v>
      </c>
      <c r="R27" s="160">
        <v>72.2672178055438</v>
      </c>
      <c r="S27" s="158">
        <v>65.00761131919481</v>
      </c>
      <c r="T27" s="159">
        <v>57.69753352082749</v>
      </c>
      <c r="U27" s="159">
        <v>53.24429019879845</v>
      </c>
      <c r="V27" s="159">
        <v>41.20585515467207</v>
      </c>
      <c r="W27" s="160">
        <v>54.56291593229125</v>
      </c>
    </row>
    <row r="28" spans="1:23" ht="11.25">
      <c r="A28" s="27"/>
      <c r="B28" s="157" t="s">
        <v>19</v>
      </c>
      <c r="C28" s="200">
        <v>2</v>
      </c>
      <c r="D28" s="158">
        <v>11.952905107258298</v>
      </c>
      <c r="E28" s="159">
        <v>7.034585639312649</v>
      </c>
      <c r="F28" s="159">
        <v>4.24615520229475</v>
      </c>
      <c r="G28" s="159">
        <v>1.1462818051413344</v>
      </c>
      <c r="H28" s="160">
        <v>4.690206720881105</v>
      </c>
      <c r="I28" s="158">
        <v>23.521744828961562</v>
      </c>
      <c r="J28" s="159">
        <v>19.002854445969124</v>
      </c>
      <c r="K28" s="159">
        <v>13.037942870340771</v>
      </c>
      <c r="L28" s="159">
        <v>4.773172354656413</v>
      </c>
      <c r="M28" s="160">
        <v>15.835975517215964</v>
      </c>
      <c r="N28" s="158">
        <v>60.25206986184014</v>
      </c>
      <c r="O28" s="159">
        <v>61.86249550549904</v>
      </c>
      <c r="P28" s="159">
        <v>49.438736613947036</v>
      </c>
      <c r="Q28" s="159">
        <v>27.87150096469922</v>
      </c>
      <c r="R28" s="160">
        <v>54.41144059976042</v>
      </c>
      <c r="S28" s="158">
        <v>34.1130288273727</v>
      </c>
      <c r="T28" s="159">
        <v>25.965875535896423</v>
      </c>
      <c r="U28" s="159">
        <v>16.426864604630214</v>
      </c>
      <c r="V28" s="159">
        <v>6.78125231618805</v>
      </c>
      <c r="W28" s="160">
        <v>21.82497027130252</v>
      </c>
    </row>
    <row r="29" spans="1:23" ht="11.25">
      <c r="A29" s="27"/>
      <c r="B29" s="157" t="s">
        <v>20</v>
      </c>
      <c r="C29" s="200"/>
      <c r="D29" s="158">
        <v>23.37018105857379</v>
      </c>
      <c r="E29" s="159">
        <v>18.92583622130683</v>
      </c>
      <c r="F29" s="159">
        <v>15.038908807268337</v>
      </c>
      <c r="G29" s="159">
        <v>7.361699850194799</v>
      </c>
      <c r="H29" s="160">
        <v>15.861436914454343</v>
      </c>
      <c r="I29" s="158">
        <v>54.06360149761947</v>
      </c>
      <c r="J29" s="159">
        <v>41.487265937073225</v>
      </c>
      <c r="K29" s="159">
        <v>38.389414545180806</v>
      </c>
      <c r="L29" s="159">
        <v>29.597545570965316</v>
      </c>
      <c r="M29" s="160">
        <v>45.55876034520565</v>
      </c>
      <c r="N29" s="158">
        <v>68.12741849715164</v>
      </c>
      <c r="O29" s="159">
        <v>70.17488042060305</v>
      </c>
      <c r="P29" s="159">
        <v>62.15840407108657</v>
      </c>
      <c r="Q29" s="159">
        <v>36.46925433363533</v>
      </c>
      <c r="R29" s="160">
        <v>63.945087176381236</v>
      </c>
      <c r="S29" s="158">
        <v>40.277616732358666</v>
      </c>
      <c r="T29" s="159">
        <v>28.66900471201753</v>
      </c>
      <c r="U29" s="159">
        <v>22.14682230520734</v>
      </c>
      <c r="V29" s="159">
        <v>10.867557192064542</v>
      </c>
      <c r="W29" s="160">
        <v>26.448568135488628</v>
      </c>
    </row>
    <row r="30" spans="1:23" ht="11.25">
      <c r="A30" s="27"/>
      <c r="B30" s="157" t="s">
        <v>53</v>
      </c>
      <c r="C30" s="200"/>
      <c r="D30" s="158">
        <v>12.229114872067482</v>
      </c>
      <c r="E30" s="159">
        <v>13.289591648817476</v>
      </c>
      <c r="F30" s="159">
        <v>23.369250380427086</v>
      </c>
      <c r="G30" s="159">
        <v>7.973025780214333</v>
      </c>
      <c r="H30" s="160">
        <v>14.152647150598591</v>
      </c>
      <c r="I30" s="158">
        <v>47.35457975389865</v>
      </c>
      <c r="J30" s="159">
        <v>46.543137545995776</v>
      </c>
      <c r="K30" s="159">
        <v>43.253449063937644</v>
      </c>
      <c r="L30" s="159">
        <v>21.172606200054343</v>
      </c>
      <c r="M30" s="160">
        <v>40.78934470448185</v>
      </c>
      <c r="N30" s="158">
        <v>64.28212445972389</v>
      </c>
      <c r="O30" s="159">
        <v>71.58979773923248</v>
      </c>
      <c r="P30" s="159">
        <v>61.327079534003936</v>
      </c>
      <c r="Q30" s="159">
        <v>43.253944689226756</v>
      </c>
      <c r="R30" s="160">
        <v>61.7872546690716</v>
      </c>
      <c r="S30" s="158">
        <v>51.00013454011355</v>
      </c>
      <c r="T30" s="159">
        <v>51.18409562733127</v>
      </c>
      <c r="U30" s="159">
        <v>45.46835501060085</v>
      </c>
      <c r="V30" s="159">
        <v>23.843852733251445</v>
      </c>
      <c r="W30" s="160">
        <v>44.03840928452234</v>
      </c>
    </row>
    <row r="31" spans="1:23" ht="11.25">
      <c r="A31" s="27"/>
      <c r="B31" s="157" t="s">
        <v>21</v>
      </c>
      <c r="C31" s="200"/>
      <c r="D31" s="158">
        <v>23.283740157059178</v>
      </c>
      <c r="E31" s="159">
        <v>19.756195498668234</v>
      </c>
      <c r="F31" s="159">
        <v>15.890858138042434</v>
      </c>
      <c r="G31" s="159">
        <v>10.64654967941936</v>
      </c>
      <c r="H31" s="160">
        <v>17.03979083028809</v>
      </c>
      <c r="I31" s="158">
        <v>39.965700393866186</v>
      </c>
      <c r="J31" s="159">
        <v>36.41883827761334</v>
      </c>
      <c r="K31" s="159">
        <v>31.660809763639378</v>
      </c>
      <c r="L31" s="159">
        <v>25.519585229967394</v>
      </c>
      <c r="M31" s="160">
        <v>35.45210773518105</v>
      </c>
      <c r="N31" s="158">
        <v>54.681192899556514</v>
      </c>
      <c r="O31" s="159">
        <v>49.80734216971596</v>
      </c>
      <c r="P31" s="159">
        <v>51.92717608407363</v>
      </c>
      <c r="Q31" s="159">
        <v>39.78064362987765</v>
      </c>
      <c r="R31" s="160">
        <v>51.132290924851894</v>
      </c>
      <c r="S31" s="158">
        <v>39.65080514625335</v>
      </c>
      <c r="T31" s="159">
        <v>33.55928755127009</v>
      </c>
      <c r="U31" s="159">
        <v>27.493427253885052</v>
      </c>
      <c r="V31" s="159">
        <v>17.015174415634196</v>
      </c>
      <c r="W31" s="160">
        <v>30.901502068717335</v>
      </c>
    </row>
    <row r="32" spans="1:23" ht="11.25">
      <c r="A32" s="27"/>
      <c r="B32" s="157" t="s">
        <v>22</v>
      </c>
      <c r="C32" s="200">
        <v>3</v>
      </c>
      <c r="D32" s="158">
        <v>66.9477429405466</v>
      </c>
      <c r="E32" s="159">
        <v>63.51030916700715</v>
      </c>
      <c r="F32" s="159">
        <v>54.41705526837604</v>
      </c>
      <c r="G32" s="159">
        <v>48.936694680185</v>
      </c>
      <c r="H32" s="160">
        <v>55.85154197665513</v>
      </c>
      <c r="I32" s="158">
        <v>74.64414111907567</v>
      </c>
      <c r="J32" s="159">
        <v>77.74744389177079</v>
      </c>
      <c r="K32" s="159">
        <v>73.56140356441733</v>
      </c>
      <c r="L32" s="159">
        <v>60.87361762468284</v>
      </c>
      <c r="M32" s="160">
        <v>72.43562956448295</v>
      </c>
      <c r="N32" s="158">
        <v>95.60373789156685</v>
      </c>
      <c r="O32" s="159">
        <v>90.08371649347066</v>
      </c>
      <c r="P32" s="159">
        <v>92.35626539328206</v>
      </c>
      <c r="Q32" s="159">
        <v>79.09489059892343</v>
      </c>
      <c r="R32" s="160">
        <v>89.88495918138494</v>
      </c>
      <c r="S32" s="158">
        <v>80.96073302836746</v>
      </c>
      <c r="T32" s="159">
        <v>78.78295872823612</v>
      </c>
      <c r="U32" s="159">
        <v>73.62903052541942</v>
      </c>
      <c r="V32" s="159">
        <v>60.64605672550264</v>
      </c>
      <c r="W32" s="160">
        <v>73.39205345532649</v>
      </c>
    </row>
    <row r="33" spans="1:23" ht="11.25">
      <c r="A33" s="27"/>
      <c r="B33" s="157" t="s">
        <v>23</v>
      </c>
      <c r="C33" s="200"/>
      <c r="D33" s="158">
        <v>25.483030467120038</v>
      </c>
      <c r="E33" s="159">
        <v>22.426888314075196</v>
      </c>
      <c r="F33" s="159">
        <v>21.189148787411668</v>
      </c>
      <c r="G33" s="159">
        <v>14.970320760237433</v>
      </c>
      <c r="H33" s="160">
        <v>20.529861880994066</v>
      </c>
      <c r="I33" s="158">
        <v>57.89777745876501</v>
      </c>
      <c r="J33" s="159">
        <v>55.98655257489059</v>
      </c>
      <c r="K33" s="159">
        <v>56.056759267246946</v>
      </c>
      <c r="L33" s="159">
        <v>43.78758100917179</v>
      </c>
      <c r="M33" s="160">
        <v>53.71220464824999</v>
      </c>
      <c r="N33" s="158">
        <v>82.9279983806921</v>
      </c>
      <c r="O33" s="159">
        <v>79.10881333824358</v>
      </c>
      <c r="P33" s="159">
        <v>80.6755226657273</v>
      </c>
      <c r="Q33" s="159">
        <v>68.2775240073092</v>
      </c>
      <c r="R33" s="160">
        <v>78.56841938044481</v>
      </c>
      <c r="S33" s="158">
        <v>63.543620795291744</v>
      </c>
      <c r="T33" s="159">
        <v>59.91952211799911</v>
      </c>
      <c r="U33" s="159">
        <v>58.71300540213571</v>
      </c>
      <c r="V33" s="159">
        <v>45.319538915505085</v>
      </c>
      <c r="W33" s="160">
        <v>57.29345326098969</v>
      </c>
    </row>
    <row r="34" spans="1:23" ht="11.25">
      <c r="A34" s="27"/>
      <c r="B34" s="157" t="s">
        <v>24</v>
      </c>
      <c r="C34" s="200">
        <v>2</v>
      </c>
      <c r="D34" s="158">
        <v>42.03486727043607</v>
      </c>
      <c r="E34" s="159">
        <v>33.759865615773855</v>
      </c>
      <c r="F34" s="159">
        <v>34.203099014002184</v>
      </c>
      <c r="G34" s="159">
        <v>28.351896952971693</v>
      </c>
      <c r="H34" s="160">
        <v>33.375295144829394</v>
      </c>
      <c r="I34" s="158">
        <v>57.89369344493461</v>
      </c>
      <c r="J34" s="159">
        <v>52.131495816581634</v>
      </c>
      <c r="K34" s="159">
        <v>57.36723216822426</v>
      </c>
      <c r="L34" s="159">
        <v>39.45495553976446</v>
      </c>
      <c r="M34" s="160">
        <v>52.503887628304845</v>
      </c>
      <c r="N34" s="158">
        <v>68.00057928327057</v>
      </c>
      <c r="O34" s="159">
        <v>66.44199429920324</v>
      </c>
      <c r="P34" s="159">
        <v>59.04431228084167</v>
      </c>
      <c r="Q34" s="159">
        <v>51.32784236491135</v>
      </c>
      <c r="R34" s="160">
        <v>62.62196724191687</v>
      </c>
      <c r="S34" s="158">
        <v>58.75901042982806</v>
      </c>
      <c r="T34" s="159">
        <v>51.41115509971161</v>
      </c>
      <c r="U34" s="159">
        <v>48.969487203694335</v>
      </c>
      <c r="V34" s="159">
        <v>37.023142720563634</v>
      </c>
      <c r="W34" s="160">
        <v>49.27182557393208</v>
      </c>
    </row>
    <row r="35" spans="1:23" ht="11.25">
      <c r="A35" s="27"/>
      <c r="B35" s="157" t="s">
        <v>25</v>
      </c>
      <c r="C35" s="200">
        <v>3</v>
      </c>
      <c r="D35" s="158">
        <v>32.4232605721922</v>
      </c>
      <c r="E35" s="159">
        <v>28.030509226046608</v>
      </c>
      <c r="F35" s="159">
        <v>18.497325998011423</v>
      </c>
      <c r="G35" s="159">
        <v>12.628896765925584</v>
      </c>
      <c r="H35" s="160">
        <v>23.470929763092226</v>
      </c>
      <c r="I35" s="158">
        <v>43.93788822784306</v>
      </c>
      <c r="J35" s="159">
        <v>32.35834663047082</v>
      </c>
      <c r="K35" s="159">
        <v>40.32671984973284</v>
      </c>
      <c r="L35" s="159">
        <v>31.17763975811735</v>
      </c>
      <c r="M35" s="160">
        <v>37.12733250490305</v>
      </c>
      <c r="N35" s="158">
        <v>68.7606458739868</v>
      </c>
      <c r="O35" s="159">
        <v>65.86027484700101</v>
      </c>
      <c r="P35" s="159">
        <v>58.9584574384439</v>
      </c>
      <c r="Q35" s="159">
        <v>55.66811580742025</v>
      </c>
      <c r="R35" s="160">
        <v>62.751574493288864</v>
      </c>
      <c r="S35" s="158">
        <v>55.90133597912929</v>
      </c>
      <c r="T35" s="159">
        <v>49.27535444571352</v>
      </c>
      <c r="U35" s="159">
        <v>48.409436961236324</v>
      </c>
      <c r="V35" s="159">
        <v>40.481008687588265</v>
      </c>
      <c r="W35" s="160">
        <v>49.04673427630294</v>
      </c>
    </row>
    <row r="36" spans="1:23" ht="11.25">
      <c r="A36" s="27"/>
      <c r="B36" s="157"/>
      <c r="C36" s="200"/>
      <c r="D36" s="158"/>
      <c r="E36" s="159"/>
      <c r="F36" s="159"/>
      <c r="G36" s="159"/>
      <c r="H36" s="160"/>
      <c r="I36" s="158"/>
      <c r="J36" s="159"/>
      <c r="K36" s="159"/>
      <c r="L36" s="159"/>
      <c r="M36" s="160"/>
      <c r="N36" s="158"/>
      <c r="O36" s="159"/>
      <c r="P36" s="27"/>
      <c r="Q36" s="27"/>
      <c r="R36" s="318"/>
      <c r="S36" s="200"/>
      <c r="T36" s="27"/>
      <c r="U36" s="27"/>
      <c r="V36" s="27"/>
      <c r="W36" s="318"/>
    </row>
    <row r="37" spans="1:23" s="303" customFormat="1" ht="11.25">
      <c r="A37" s="305"/>
      <c r="B37" s="304" t="s">
        <v>26</v>
      </c>
      <c r="C37" s="305"/>
      <c r="D37" s="306">
        <v>29.953364232641977</v>
      </c>
      <c r="E37" s="307">
        <v>25.667498155135444</v>
      </c>
      <c r="F37" s="307">
        <v>22.673440402718615</v>
      </c>
      <c r="G37" s="307">
        <v>14.550987906001184</v>
      </c>
      <c r="H37" s="307">
        <v>21.85267575810451</v>
      </c>
      <c r="I37" s="306">
        <v>46.31782084841338</v>
      </c>
      <c r="J37" s="307">
        <v>41.23981805609476</v>
      </c>
      <c r="K37" s="307">
        <v>39.56215291395231</v>
      </c>
      <c r="L37" s="307">
        <v>27.988187258946425</v>
      </c>
      <c r="M37" s="307">
        <v>39.59253167029522</v>
      </c>
      <c r="N37" s="306">
        <v>65.02417663710442</v>
      </c>
      <c r="O37" s="307">
        <v>62.82751706670884</v>
      </c>
      <c r="P37" s="307">
        <v>60.55773600688158</v>
      </c>
      <c r="Q37" s="307">
        <v>46.525536286069645</v>
      </c>
      <c r="R37" s="307">
        <v>60.22742728696719</v>
      </c>
      <c r="S37" s="306">
        <v>49.64739221636906</v>
      </c>
      <c r="T37" s="307">
        <v>44.06395547354476</v>
      </c>
      <c r="U37" s="307">
        <v>40.04844705612728</v>
      </c>
      <c r="V37" s="307">
        <v>27.01186300078753</v>
      </c>
      <c r="W37" s="307">
        <v>40.61388800195299</v>
      </c>
    </row>
    <row r="38" spans="1:23" s="303" customFormat="1" ht="11.25">
      <c r="A38" s="305"/>
      <c r="B38" s="304" t="s">
        <v>176</v>
      </c>
      <c r="C38" s="305"/>
      <c r="D38" s="306">
        <v>26.311105628689983</v>
      </c>
      <c r="E38" s="307">
        <v>22.348940417709528</v>
      </c>
      <c r="F38" s="307">
        <v>19.35947446564076</v>
      </c>
      <c r="G38" s="307">
        <v>10.72246534782264</v>
      </c>
      <c r="H38" s="307">
        <v>18.363425216690764</v>
      </c>
      <c r="I38" s="306">
        <v>43.3904779491669</v>
      </c>
      <c r="J38" s="307">
        <v>38.0150394680097</v>
      </c>
      <c r="K38" s="307">
        <v>35.4445002137542</v>
      </c>
      <c r="L38" s="307">
        <v>24.011904673774865</v>
      </c>
      <c r="M38" s="307">
        <v>36.089140346869655</v>
      </c>
      <c r="N38" s="306">
        <v>61.225634547543116</v>
      </c>
      <c r="O38" s="307">
        <v>59.96750944266732</v>
      </c>
      <c r="P38" s="307">
        <v>57.56437153432232</v>
      </c>
      <c r="Q38" s="307">
        <v>42.152955296284254</v>
      </c>
      <c r="R38" s="307">
        <v>56.85238381522597</v>
      </c>
      <c r="S38" s="306">
        <v>45.91084001598789</v>
      </c>
      <c r="T38" s="307">
        <v>40.70895897861461</v>
      </c>
      <c r="U38" s="307">
        <v>36.19947227601915</v>
      </c>
      <c r="V38" s="307">
        <v>22.795168479852013</v>
      </c>
      <c r="W38" s="307">
        <v>36.9549337298053</v>
      </c>
    </row>
    <row r="39" spans="1:23" ht="11.25">
      <c r="A39" s="27"/>
      <c r="B39" s="157"/>
      <c r="C39" s="200"/>
      <c r="D39" s="158"/>
      <c r="E39" s="159"/>
      <c r="F39" s="159"/>
      <c r="G39" s="159"/>
      <c r="H39" s="160"/>
      <c r="I39" s="158"/>
      <c r="J39" s="159"/>
      <c r="K39" s="159"/>
      <c r="L39" s="159"/>
      <c r="M39" s="160"/>
      <c r="N39" s="158"/>
      <c r="O39" s="159"/>
      <c r="P39" s="27"/>
      <c r="Q39" s="27"/>
      <c r="R39" s="318"/>
      <c r="S39" s="200"/>
      <c r="T39" s="27"/>
      <c r="U39" s="27"/>
      <c r="V39" s="27"/>
      <c r="W39" s="318"/>
    </row>
    <row r="40" spans="1:23" ht="36" customHeight="1">
      <c r="A40" s="428" t="s">
        <v>78</v>
      </c>
      <c r="B40" s="157" t="s">
        <v>27</v>
      </c>
      <c r="C40" s="200"/>
      <c r="D40" s="158">
        <v>32.77450245719693</v>
      </c>
      <c r="E40" s="159">
        <v>24.89584919885683</v>
      </c>
      <c r="F40" s="159">
        <v>8.843715748864183</v>
      </c>
      <c r="G40" s="159">
        <v>9.626046527011413</v>
      </c>
      <c r="H40" s="160">
        <v>19.66199178810216</v>
      </c>
      <c r="I40" s="158">
        <v>47.25581091006568</v>
      </c>
      <c r="J40" s="159">
        <v>42.055540996403145</v>
      </c>
      <c r="K40" s="159">
        <v>30.249410420459682</v>
      </c>
      <c r="L40" s="159">
        <v>21.472419979870928</v>
      </c>
      <c r="M40" s="160">
        <v>35.920040540992694</v>
      </c>
      <c r="N40" s="158">
        <v>68.91138499341153</v>
      </c>
      <c r="O40" s="159">
        <v>64.76351616245509</v>
      </c>
      <c r="P40" s="159">
        <v>57.544386937468644</v>
      </c>
      <c r="Q40" s="159">
        <v>47.499027566731094</v>
      </c>
      <c r="R40" s="160">
        <v>60.60075397833256</v>
      </c>
      <c r="S40" s="158">
        <v>52.5220167450972</v>
      </c>
      <c r="T40" s="159">
        <v>48.12208972823421</v>
      </c>
      <c r="U40" s="159">
        <v>37.30821751083326</v>
      </c>
      <c r="V40" s="159">
        <v>27.46808317956518</v>
      </c>
      <c r="W40" s="160">
        <v>42.075139115050334</v>
      </c>
    </row>
    <row r="41" spans="1:23" ht="11.25">
      <c r="A41" s="428"/>
      <c r="B41" s="327" t="s">
        <v>28</v>
      </c>
      <c r="C41" s="328"/>
      <c r="D41" s="310">
        <v>15.07372399573922</v>
      </c>
      <c r="E41" s="311">
        <v>20.427298675173365</v>
      </c>
      <c r="F41" s="311">
        <v>14.578316401047708</v>
      </c>
      <c r="G41" s="311">
        <v>5.9261860127540436</v>
      </c>
      <c r="H41" s="312">
        <v>12.683959742414043</v>
      </c>
      <c r="I41" s="310">
        <v>48.957187211867</v>
      </c>
      <c r="J41" s="311">
        <v>43.78825181049203</v>
      </c>
      <c r="K41" s="311">
        <v>36.19810534876918</v>
      </c>
      <c r="L41" s="311">
        <v>22.285052634523343</v>
      </c>
      <c r="M41" s="312">
        <v>38.97499664456928</v>
      </c>
      <c r="N41" s="310">
        <v>71.4101590426662</v>
      </c>
      <c r="O41" s="311">
        <v>72.37361796704539</v>
      </c>
      <c r="P41" s="311">
        <v>68.0934625071054</v>
      </c>
      <c r="Q41" s="311">
        <v>51.14607097275814</v>
      </c>
      <c r="R41" s="312">
        <v>67.60811543379752</v>
      </c>
      <c r="S41" s="310">
        <v>52.149658185399645</v>
      </c>
      <c r="T41" s="311">
        <v>47.50750445537032</v>
      </c>
      <c r="U41" s="311">
        <v>37.68859832169022</v>
      </c>
      <c r="V41" s="311">
        <v>22.168066399105413</v>
      </c>
      <c r="W41" s="312">
        <v>40.56008388977279</v>
      </c>
    </row>
    <row r="42" spans="1:3" ht="11.25">
      <c r="A42" s="27"/>
      <c r="B42" s="27" t="s">
        <v>135</v>
      </c>
      <c r="C42" s="27"/>
    </row>
    <row r="43" spans="1:3" ht="11.25">
      <c r="A43" s="27"/>
      <c r="B43" s="27" t="s">
        <v>136</v>
      </c>
      <c r="C43" s="27"/>
    </row>
    <row r="44" spans="1:3" ht="11.25">
      <c r="A44" s="27"/>
      <c r="B44" s="27" t="s">
        <v>137</v>
      </c>
      <c r="C44" s="27"/>
    </row>
    <row r="45" spans="1:2" ht="11.25">
      <c r="A45" s="27"/>
      <c r="B45" s="28" t="s">
        <v>209</v>
      </c>
    </row>
    <row r="46" spans="1:2" ht="11.25">
      <c r="A46" s="27"/>
      <c r="B46" s="303" t="s">
        <v>173</v>
      </c>
    </row>
    <row r="47" ht="11.25">
      <c r="A47" s="27"/>
    </row>
    <row r="48" ht="11.25">
      <c r="A48" s="27"/>
    </row>
    <row r="49" ht="11.25">
      <c r="A49" s="27"/>
    </row>
    <row r="50" ht="11.25">
      <c r="A50" s="27"/>
    </row>
  </sheetData>
  <sheetProtection/>
  <mergeCells count="6">
    <mergeCell ref="S8:W8"/>
    <mergeCell ref="A12:A23"/>
    <mergeCell ref="N8:R8"/>
    <mergeCell ref="D8:H8"/>
    <mergeCell ref="I8:M8"/>
    <mergeCell ref="A40:A41"/>
  </mergeCells>
  <hyperlinks>
    <hyperlink ref="A1" r:id="rId1" display="http://www.sourceoecd.org/9789264055988"/>
  </hyperlinks>
  <printOptions/>
  <pageMargins left="0.3" right="0.33" top="0.787401575" bottom="0.787401575" header="0.3" footer="0.3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Q108"/>
  <sheetViews>
    <sheetView zoomScalePageLayoutView="0" workbookViewId="0" topLeftCell="A1">
      <selection activeCell="F4" sqref="F4"/>
    </sheetView>
  </sheetViews>
  <sheetFormatPr defaultColWidth="5.57421875" defaultRowHeight="15"/>
  <cols>
    <col min="1" max="1" width="5.57421875" style="27" customWidth="1"/>
    <col min="2" max="2" width="12.421875" style="28" customWidth="1"/>
    <col min="3" max="3" width="4.00390625" style="28" customWidth="1"/>
    <col min="4" max="16384" width="5.57421875" style="28" customWidth="1"/>
  </cols>
  <sheetData>
    <row r="1" ht="12.75">
      <c r="A1" s="409" t="s">
        <v>231</v>
      </c>
    </row>
    <row r="2" spans="1:2" ht="11.25">
      <c r="A2" s="174"/>
      <c r="B2" s="361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7" spans="2:15" ht="15" customHeight="1">
      <c r="B7" s="315" t="s">
        <v>180</v>
      </c>
      <c r="C7" s="315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1:3" s="316" customFormat="1" ht="33" customHeight="1">
      <c r="A8" s="291"/>
      <c r="B8" s="290" t="s">
        <v>134</v>
      </c>
      <c r="C8" s="290"/>
    </row>
    <row r="9" spans="1:17" ht="34.5" customHeight="1">
      <c r="A9" s="291"/>
      <c r="B9" s="318" t="s">
        <v>0</v>
      </c>
      <c r="C9" s="27"/>
      <c r="D9" s="433" t="s">
        <v>51</v>
      </c>
      <c r="E9" s="434"/>
      <c r="F9" s="434"/>
      <c r="G9" s="435"/>
      <c r="H9" s="433" t="s">
        <v>52</v>
      </c>
      <c r="I9" s="434"/>
      <c r="J9" s="434" t="s">
        <v>0</v>
      </c>
      <c r="K9" s="435" t="s">
        <v>0</v>
      </c>
      <c r="L9" s="433" t="s">
        <v>1</v>
      </c>
      <c r="M9" s="434"/>
      <c r="N9" s="434" t="s">
        <v>0</v>
      </c>
      <c r="O9" s="435" t="s">
        <v>0</v>
      </c>
      <c r="P9" s="28" t="s">
        <v>0</v>
      </c>
      <c r="Q9" s="28" t="s">
        <v>0</v>
      </c>
    </row>
    <row r="10" spans="1:17" ht="45">
      <c r="A10" s="291"/>
      <c r="B10" s="318"/>
      <c r="C10" s="318"/>
      <c r="D10" s="293" t="s">
        <v>2</v>
      </c>
      <c r="E10" s="293" t="s">
        <v>3</v>
      </c>
      <c r="F10" s="293" t="s">
        <v>4</v>
      </c>
      <c r="G10" s="293" t="s">
        <v>1</v>
      </c>
      <c r="H10" s="293" t="s">
        <v>2</v>
      </c>
      <c r="I10" s="293" t="s">
        <v>3</v>
      </c>
      <c r="J10" s="293" t="s">
        <v>4</v>
      </c>
      <c r="K10" s="293" t="s">
        <v>1</v>
      </c>
      <c r="L10" s="293" t="s">
        <v>2</v>
      </c>
      <c r="M10" s="293" t="s">
        <v>3</v>
      </c>
      <c r="N10" s="293" t="s">
        <v>4</v>
      </c>
      <c r="O10" s="293" t="s">
        <v>1</v>
      </c>
      <c r="P10" s="28" t="s">
        <v>0</v>
      </c>
      <c r="Q10" s="28" t="s">
        <v>0</v>
      </c>
    </row>
    <row r="11" spans="1:15" ht="11.25">
      <c r="A11" s="291"/>
      <c r="B11" s="319"/>
      <c r="C11" s="319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1:15" ht="11.25">
      <c r="A12" s="291"/>
      <c r="B12" s="320"/>
      <c r="C12" s="200"/>
      <c r="D12" s="332"/>
      <c r="E12" s="333"/>
      <c r="F12" s="333"/>
      <c r="G12" s="333"/>
      <c r="H12" s="332"/>
      <c r="I12" s="333"/>
      <c r="J12" s="333"/>
      <c r="K12" s="333"/>
      <c r="L12" s="322"/>
      <c r="M12" s="323"/>
      <c r="N12" s="323"/>
      <c r="O12" s="324"/>
    </row>
    <row r="13" spans="1:17" ht="11.25">
      <c r="A13" s="291"/>
      <c r="B13" s="157" t="s">
        <v>5</v>
      </c>
      <c r="C13" s="200"/>
      <c r="D13" s="158">
        <v>42.26638257163979</v>
      </c>
      <c r="E13" s="159">
        <v>29.29838087895143</v>
      </c>
      <c r="F13" s="159" t="s">
        <v>54</v>
      </c>
      <c r="G13" s="159">
        <v>38.81026094648386</v>
      </c>
      <c r="H13" s="158">
        <v>45.38858993922844</v>
      </c>
      <c r="I13" s="159">
        <v>43.331164606376056</v>
      </c>
      <c r="J13" s="159">
        <v>18.089266869451855</v>
      </c>
      <c r="K13" s="159">
        <v>37.33340606192839</v>
      </c>
      <c r="L13" s="158">
        <v>43.66323922876648</v>
      </c>
      <c r="M13" s="159">
        <v>36.87367678193367</v>
      </c>
      <c r="N13" s="159">
        <v>18.006152246436464</v>
      </c>
      <c r="O13" s="160">
        <v>38.066866185259414</v>
      </c>
      <c r="P13" s="28" t="s">
        <v>0</v>
      </c>
      <c r="Q13" s="28" t="s">
        <v>0</v>
      </c>
    </row>
    <row r="14" spans="1:17" ht="11.25" customHeight="1">
      <c r="A14" s="432" t="s">
        <v>35</v>
      </c>
      <c r="B14" s="157" t="s">
        <v>6</v>
      </c>
      <c r="C14" s="200"/>
      <c r="D14" s="158">
        <v>47.674695979140296</v>
      </c>
      <c r="E14" s="159">
        <v>43.818494366077026</v>
      </c>
      <c r="F14" s="159">
        <v>23.072215501359842</v>
      </c>
      <c r="G14" s="159">
        <v>43.99978941860869</v>
      </c>
      <c r="H14" s="158">
        <v>49.232160425204725</v>
      </c>
      <c r="I14" s="159">
        <v>38.9654587239715</v>
      </c>
      <c r="J14" s="159">
        <v>24.129727391606387</v>
      </c>
      <c r="K14" s="159">
        <v>39.867541114062206</v>
      </c>
      <c r="L14" s="158">
        <v>48.33990662307814</v>
      </c>
      <c r="M14" s="159">
        <v>41.44034836045572</v>
      </c>
      <c r="N14" s="159">
        <v>23.82899006407892</v>
      </c>
      <c r="O14" s="160">
        <v>41.926047583045005</v>
      </c>
      <c r="P14" s="28" t="s">
        <v>0</v>
      </c>
      <c r="Q14" s="28" t="s">
        <v>0</v>
      </c>
    </row>
    <row r="15" spans="1:17" ht="11.25">
      <c r="A15" s="432"/>
      <c r="B15" s="157" t="s">
        <v>7</v>
      </c>
      <c r="C15" s="200">
        <v>1</v>
      </c>
      <c r="D15" s="158">
        <v>48.269716007545085</v>
      </c>
      <c r="E15" s="159">
        <v>31.8703530015195</v>
      </c>
      <c r="F15" s="159">
        <v>15.958341575396794</v>
      </c>
      <c r="G15" s="159">
        <v>41.20900661597202</v>
      </c>
      <c r="H15" s="158">
        <v>49.71206949039524</v>
      </c>
      <c r="I15" s="159">
        <v>36.44355082394195</v>
      </c>
      <c r="J15" s="159">
        <v>18.672157596073728</v>
      </c>
      <c r="K15" s="159">
        <v>39.84567849371975</v>
      </c>
      <c r="L15" s="158">
        <v>48.929500337633165</v>
      </c>
      <c r="M15" s="159">
        <v>34.382106775363816</v>
      </c>
      <c r="N15" s="159">
        <v>17.59706232593757</v>
      </c>
      <c r="O15" s="160">
        <v>40.52940868284913</v>
      </c>
      <c r="P15" s="28" t="s">
        <v>0</v>
      </c>
      <c r="Q15" s="28" t="s">
        <v>0</v>
      </c>
    </row>
    <row r="16" spans="1:17" ht="11.25">
      <c r="A16" s="432"/>
      <c r="B16" s="157" t="s">
        <v>8</v>
      </c>
      <c r="C16" s="200">
        <v>1</v>
      </c>
      <c r="D16" s="158">
        <v>43.774174226933894</v>
      </c>
      <c r="E16" s="159">
        <v>32.77133997062184</v>
      </c>
      <c r="F16" s="159">
        <v>16.776547804531774</v>
      </c>
      <c r="G16" s="159">
        <v>41.07773731165811</v>
      </c>
      <c r="H16" s="158">
        <v>49.95806269407669</v>
      </c>
      <c r="I16" s="159">
        <v>24.011276842484104</v>
      </c>
      <c r="J16" s="159">
        <v>19.353530441909733</v>
      </c>
      <c r="K16" s="159">
        <v>43.561817741980434</v>
      </c>
      <c r="L16" s="158">
        <v>46.69314152009024</v>
      </c>
      <c r="M16" s="159">
        <v>28.833694274956642</v>
      </c>
      <c r="N16" s="159">
        <v>18.53179508855562</v>
      </c>
      <c r="O16" s="160">
        <v>42.328333123983654</v>
      </c>
      <c r="P16" s="28" t="s">
        <v>0</v>
      </c>
      <c r="Q16" s="28" t="s">
        <v>0</v>
      </c>
    </row>
    <row r="17" spans="1:17" ht="11.25">
      <c r="A17" s="432"/>
      <c r="B17" s="157" t="s">
        <v>9</v>
      </c>
      <c r="C17" s="200">
        <v>1</v>
      </c>
      <c r="D17" s="158">
        <v>49.122868012259325</v>
      </c>
      <c r="E17" s="159">
        <v>8.371996501287654</v>
      </c>
      <c r="F17" s="159">
        <v>9.183848601961904</v>
      </c>
      <c r="G17" s="159">
        <v>41.63544043079986</v>
      </c>
      <c r="H17" s="158">
        <v>45.61802767735395</v>
      </c>
      <c r="I17" s="159">
        <v>15.838253394935387</v>
      </c>
      <c r="J17" s="159">
        <v>10.25662280708625</v>
      </c>
      <c r="K17" s="159">
        <v>33.61373717760441</v>
      </c>
      <c r="L17" s="158">
        <v>47.57070641549515</v>
      </c>
      <c r="M17" s="159">
        <v>12.616651256029261</v>
      </c>
      <c r="N17" s="159">
        <v>9.89413761779299</v>
      </c>
      <c r="O17" s="160">
        <v>37.645215798044624</v>
      </c>
      <c r="P17" s="28" t="s">
        <v>0</v>
      </c>
      <c r="Q17" s="28" t="s">
        <v>0</v>
      </c>
    </row>
    <row r="18" spans="1:17" ht="11.25">
      <c r="A18" s="432"/>
      <c r="B18" s="157" t="s">
        <v>63</v>
      </c>
      <c r="C18" s="200">
        <v>1</v>
      </c>
      <c r="D18" s="158">
        <v>45.45842542987186</v>
      </c>
      <c r="E18" s="159" t="s">
        <v>54</v>
      </c>
      <c r="F18" s="159">
        <v>33.20143654692273</v>
      </c>
      <c r="G18" s="159">
        <v>43.90787113871246</v>
      </c>
      <c r="H18" s="158">
        <v>51.89912308432872</v>
      </c>
      <c r="I18" s="159" t="s">
        <v>54</v>
      </c>
      <c r="J18" s="159">
        <v>22.606179156781195</v>
      </c>
      <c r="K18" s="159">
        <v>45.11914995797448</v>
      </c>
      <c r="L18" s="158">
        <v>48.468456801361675</v>
      </c>
      <c r="M18" s="159">
        <v>30.1202079656977</v>
      </c>
      <c r="N18" s="159">
        <v>26.47515273887335</v>
      </c>
      <c r="O18" s="160">
        <v>44.51045415552768</v>
      </c>
      <c r="P18" s="28" t="s">
        <v>0</v>
      </c>
      <c r="Q18" s="28" t="s">
        <v>0</v>
      </c>
    </row>
    <row r="19" spans="1:17" ht="11.25">
      <c r="A19" s="432"/>
      <c r="B19" s="157" t="s">
        <v>11</v>
      </c>
      <c r="C19" s="200">
        <v>2</v>
      </c>
      <c r="D19" s="158">
        <v>55.12391884922831</v>
      </c>
      <c r="E19" s="159">
        <v>28.542172202118913</v>
      </c>
      <c r="F19" s="159">
        <v>28.707703116030043</v>
      </c>
      <c r="G19" s="159">
        <v>48.86719289737873</v>
      </c>
      <c r="H19" s="158">
        <v>69.47276819595443</v>
      </c>
      <c r="I19" s="159">
        <v>41.40073306820667</v>
      </c>
      <c r="J19" s="159">
        <v>41.817775480547546</v>
      </c>
      <c r="K19" s="159">
        <v>61.30648638558538</v>
      </c>
      <c r="L19" s="158">
        <v>61.95482550519727</v>
      </c>
      <c r="M19" s="159">
        <v>34.681261443763404</v>
      </c>
      <c r="N19" s="159">
        <v>36.283884348261026</v>
      </c>
      <c r="O19" s="160">
        <v>55.03382795324217</v>
      </c>
      <c r="P19" s="28" t="s">
        <v>0</v>
      </c>
      <c r="Q19" s="28" t="s">
        <v>0</v>
      </c>
    </row>
    <row r="20" spans="1:17" ht="11.25">
      <c r="A20" s="432"/>
      <c r="B20" s="157" t="s">
        <v>12</v>
      </c>
      <c r="C20" s="200">
        <v>2</v>
      </c>
      <c r="D20" s="158">
        <v>42.390680740315766</v>
      </c>
      <c r="E20" s="159">
        <v>28.018473282167108</v>
      </c>
      <c r="F20" s="159">
        <v>9.220928101551156</v>
      </c>
      <c r="G20" s="159">
        <v>36.38803921751734</v>
      </c>
      <c r="H20" s="158">
        <v>42.14184958970916</v>
      </c>
      <c r="I20" s="159">
        <v>29.032177099543194</v>
      </c>
      <c r="J20" s="159">
        <v>14.207455699177666</v>
      </c>
      <c r="K20" s="159">
        <v>33.815931055117986</v>
      </c>
      <c r="L20" s="158">
        <v>42.275091053160516</v>
      </c>
      <c r="M20" s="159">
        <v>28.576139441761864</v>
      </c>
      <c r="N20" s="159">
        <v>12.406926817505429</v>
      </c>
      <c r="O20" s="160">
        <v>35.08409505249141</v>
      </c>
      <c r="P20" s="28" t="s">
        <v>0</v>
      </c>
      <c r="Q20" s="28" t="s">
        <v>0</v>
      </c>
    </row>
    <row r="21" spans="1:17" ht="11.25">
      <c r="A21" s="432"/>
      <c r="B21" s="157" t="s">
        <v>13</v>
      </c>
      <c r="C21" s="200"/>
      <c r="D21" s="158">
        <v>53.56364609454642</v>
      </c>
      <c r="E21" s="159">
        <v>29.916069229852642</v>
      </c>
      <c r="F21" s="159">
        <v>30.73374432866848</v>
      </c>
      <c r="G21" s="159">
        <v>48.27226985496909</v>
      </c>
      <c r="H21" s="158">
        <v>52.26448772562194</v>
      </c>
      <c r="I21" s="159">
        <v>28.5849474115558</v>
      </c>
      <c r="J21" s="159">
        <v>24.20455595952228</v>
      </c>
      <c r="K21" s="159">
        <v>42.39913200732384</v>
      </c>
      <c r="L21" s="158">
        <v>52.98417436245902</v>
      </c>
      <c r="M21" s="159">
        <v>29.342453290864988</v>
      </c>
      <c r="N21" s="159">
        <v>26.207877346218908</v>
      </c>
      <c r="O21" s="160">
        <v>45.36849133050016</v>
      </c>
      <c r="P21" s="28" t="s">
        <v>0</v>
      </c>
      <c r="Q21" s="28" t="s">
        <v>0</v>
      </c>
    </row>
    <row r="22" spans="1:17" ht="11.25">
      <c r="A22" s="432"/>
      <c r="B22" s="157" t="s">
        <v>14</v>
      </c>
      <c r="C22" s="200"/>
      <c r="D22" s="158">
        <v>15.644337877746901</v>
      </c>
      <c r="E22" s="159">
        <v>7.258041823431925</v>
      </c>
      <c r="F22" s="159">
        <v>8.099671661990843</v>
      </c>
      <c r="G22" s="159">
        <v>14.318692186313214</v>
      </c>
      <c r="H22" s="158">
        <v>21.09394054196548</v>
      </c>
      <c r="I22" s="159">
        <v>16.819480746880405</v>
      </c>
      <c r="J22" s="159">
        <v>4.525604507533218</v>
      </c>
      <c r="K22" s="159">
        <v>14.605167990606683</v>
      </c>
      <c r="L22" s="158">
        <v>17.825227563575446</v>
      </c>
      <c r="M22" s="159">
        <v>13.228116704726899</v>
      </c>
      <c r="N22" s="159">
        <v>5.421703375696438</v>
      </c>
      <c r="O22" s="160">
        <v>14.462106955684426</v>
      </c>
      <c r="P22" s="28" t="s">
        <v>0</v>
      </c>
      <c r="Q22" s="28" t="s">
        <v>0</v>
      </c>
    </row>
    <row r="23" spans="1:17" ht="11.25">
      <c r="A23" s="432"/>
      <c r="B23" s="157" t="s">
        <v>15</v>
      </c>
      <c r="C23" s="200">
        <v>2</v>
      </c>
      <c r="D23" s="158">
        <v>10.291107754890911</v>
      </c>
      <c r="E23" s="159">
        <v>6.293422821546955</v>
      </c>
      <c r="F23" s="159">
        <v>2.892505700564528</v>
      </c>
      <c r="G23" s="159">
        <v>8.291040364412009</v>
      </c>
      <c r="H23" s="158">
        <v>14.231545889926984</v>
      </c>
      <c r="I23" s="159">
        <v>4.580550504449694</v>
      </c>
      <c r="J23" s="159">
        <v>3.6737705558589595</v>
      </c>
      <c r="K23" s="159">
        <v>9.58823420750046</v>
      </c>
      <c r="L23" s="158">
        <v>12.09844484206287</v>
      </c>
      <c r="M23" s="159">
        <v>5.4793155903773405</v>
      </c>
      <c r="N23" s="159">
        <v>3.3910531400293875</v>
      </c>
      <c r="O23" s="160">
        <v>8.959569447777472</v>
      </c>
      <c r="P23" s="28" t="s">
        <v>0</v>
      </c>
      <c r="Q23" s="28" t="s">
        <v>0</v>
      </c>
    </row>
    <row r="24" spans="1:17" ht="11.25">
      <c r="A24" s="432"/>
      <c r="B24" s="157" t="s">
        <v>74</v>
      </c>
      <c r="C24" s="200">
        <v>2</v>
      </c>
      <c r="D24" s="158">
        <v>24.58335085153232</v>
      </c>
      <c r="E24" s="159">
        <v>14.80469972457239</v>
      </c>
      <c r="F24" s="159">
        <v>13.470341330286736</v>
      </c>
      <c r="G24" s="159">
        <v>22.210749640945078</v>
      </c>
      <c r="H24" s="158">
        <v>32.44687522507848</v>
      </c>
      <c r="I24" s="159">
        <v>19.42727456824594</v>
      </c>
      <c r="J24" s="159">
        <v>10.705639514745839</v>
      </c>
      <c r="K24" s="159">
        <v>22.190787114376228</v>
      </c>
      <c r="L24" s="158">
        <v>27.695224433235783</v>
      </c>
      <c r="M24" s="159">
        <v>16.901412693901456</v>
      </c>
      <c r="N24" s="159">
        <v>11.4091405330233</v>
      </c>
      <c r="O24" s="160">
        <v>22.200720769425764</v>
      </c>
      <c r="P24" s="28" t="s">
        <v>0</v>
      </c>
      <c r="Q24" s="28" t="s">
        <v>0</v>
      </c>
    </row>
    <row r="25" spans="1:17" ht="11.25">
      <c r="A25" s="432"/>
      <c r="B25" s="157" t="s">
        <v>29</v>
      </c>
      <c r="C25" s="200"/>
      <c r="D25" s="158">
        <v>25.812364116834843</v>
      </c>
      <c r="E25" s="159">
        <v>31.77401782338741</v>
      </c>
      <c r="F25" s="159">
        <v>72.88894343989664</v>
      </c>
      <c r="G25" s="159">
        <v>28.896616037931118</v>
      </c>
      <c r="H25" s="158">
        <v>27.86390011745316</v>
      </c>
      <c r="I25" s="159">
        <v>47.89160338632765</v>
      </c>
      <c r="J25" s="159">
        <v>31.838445935258918</v>
      </c>
      <c r="K25" s="159">
        <v>30.663503630692475</v>
      </c>
      <c r="L25" s="158">
        <v>26.48595193324226</v>
      </c>
      <c r="M25" s="159">
        <v>36.1876532889754</v>
      </c>
      <c r="N25" s="159">
        <v>35.60142749329132</v>
      </c>
      <c r="O25" s="160">
        <v>29.77904576192211</v>
      </c>
      <c r="P25" s="28" t="s">
        <v>0</v>
      </c>
      <c r="Q25" s="28" t="s">
        <v>0</v>
      </c>
    </row>
    <row r="26" spans="2:17" ht="11.25">
      <c r="B26" s="157" t="s">
        <v>16</v>
      </c>
      <c r="C26" s="200">
        <v>1</v>
      </c>
      <c r="D26" s="158">
        <v>50.632097002180295</v>
      </c>
      <c r="E26" s="159" t="s">
        <v>54</v>
      </c>
      <c r="F26" s="159">
        <v>29.49654982581068</v>
      </c>
      <c r="G26" s="159">
        <v>47.5114618677983</v>
      </c>
      <c r="H26" s="158">
        <v>55.87562178810635</v>
      </c>
      <c r="I26" s="159" t="s">
        <v>54</v>
      </c>
      <c r="J26" s="159">
        <v>23.174286139758262</v>
      </c>
      <c r="K26" s="159">
        <v>41.61280914558671</v>
      </c>
      <c r="L26" s="158">
        <v>52.68767387817587</v>
      </c>
      <c r="M26" s="159">
        <v>41.12122932677376</v>
      </c>
      <c r="N26" s="159">
        <v>24.685007406515417</v>
      </c>
      <c r="O26" s="160">
        <v>44.574384855320666</v>
      </c>
      <c r="P26" s="28" t="s">
        <v>0</v>
      </c>
      <c r="Q26" s="28" t="s">
        <v>0</v>
      </c>
    </row>
    <row r="27" spans="2:17" ht="11.25">
      <c r="B27" s="157" t="s">
        <v>17</v>
      </c>
      <c r="C27" s="200">
        <v>2</v>
      </c>
      <c r="D27" s="158">
        <v>72.9824912410734</v>
      </c>
      <c r="E27" s="159">
        <v>53.334170854271356</v>
      </c>
      <c r="F27" s="159">
        <v>40.10918535008216</v>
      </c>
      <c r="G27" s="159">
        <v>69.15220800741757</v>
      </c>
      <c r="H27" s="158">
        <v>72.26016004373739</v>
      </c>
      <c r="I27" s="159">
        <v>55.38406654274395</v>
      </c>
      <c r="J27" s="159">
        <v>48.599416390366464</v>
      </c>
      <c r="K27" s="159">
        <v>65.91912145850921</v>
      </c>
      <c r="L27" s="158">
        <v>72.64406454033409</v>
      </c>
      <c r="M27" s="159">
        <v>54.5056952503761</v>
      </c>
      <c r="N27" s="159">
        <v>46.28390685625401</v>
      </c>
      <c r="O27" s="160">
        <v>67.48431102702486</v>
      </c>
      <c r="P27" s="28" t="s">
        <v>0</v>
      </c>
      <c r="Q27" s="28" t="s">
        <v>0</v>
      </c>
    </row>
    <row r="28" spans="2:17" ht="11.25">
      <c r="B28" s="157" t="s">
        <v>18</v>
      </c>
      <c r="C28" s="200"/>
      <c r="D28" s="158">
        <v>57.346429122309644</v>
      </c>
      <c r="E28" s="159">
        <v>39.49390803841517</v>
      </c>
      <c r="F28" s="159">
        <v>29.974923335666492</v>
      </c>
      <c r="G28" s="159">
        <v>53.28332364566523</v>
      </c>
      <c r="H28" s="158">
        <v>63.63921060029537</v>
      </c>
      <c r="I28" s="159" t="s">
        <v>54</v>
      </c>
      <c r="J28" s="159">
        <v>29.910261861756016</v>
      </c>
      <c r="K28" s="159">
        <v>55.879616399111924</v>
      </c>
      <c r="L28" s="158">
        <v>60.27951882739424</v>
      </c>
      <c r="M28" s="159">
        <v>45.831859836689446</v>
      </c>
      <c r="N28" s="159">
        <v>29.934365165120035</v>
      </c>
      <c r="O28" s="160">
        <v>54.56291593229125</v>
      </c>
      <c r="P28" s="28" t="s">
        <v>0</v>
      </c>
      <c r="Q28" s="28" t="s">
        <v>0</v>
      </c>
    </row>
    <row r="29" spans="2:17" ht="11.25">
      <c r="B29" s="157" t="s">
        <v>19</v>
      </c>
      <c r="C29" s="200">
        <v>2</v>
      </c>
      <c r="D29" s="158">
        <v>26.72323726447095</v>
      </c>
      <c r="E29" s="159">
        <v>13.26095751649922</v>
      </c>
      <c r="F29" s="159">
        <v>3.813768516864591</v>
      </c>
      <c r="G29" s="159">
        <v>21.274741321432582</v>
      </c>
      <c r="H29" s="158">
        <v>34.415616152153305</v>
      </c>
      <c r="I29" s="159">
        <v>14.373083431359854</v>
      </c>
      <c r="J29" s="159">
        <v>4.877052479916502</v>
      </c>
      <c r="K29" s="159">
        <v>22.360416173659438</v>
      </c>
      <c r="L29" s="158">
        <v>30.12301252444827</v>
      </c>
      <c r="M29" s="159">
        <v>13.870924663836936</v>
      </c>
      <c r="N29" s="159">
        <v>4.502788652381976</v>
      </c>
      <c r="O29" s="160">
        <v>21.82497027130252</v>
      </c>
      <c r="P29" s="28" t="s">
        <v>0</v>
      </c>
      <c r="Q29" s="28" t="s">
        <v>0</v>
      </c>
    </row>
    <row r="30" spans="2:17" ht="11.25">
      <c r="B30" s="157" t="s">
        <v>20</v>
      </c>
      <c r="C30" s="200"/>
      <c r="D30" s="158">
        <v>30.28461060174346</v>
      </c>
      <c r="E30" s="159">
        <v>13.955576099528606</v>
      </c>
      <c r="F30" s="159">
        <v>13.191318228249889</v>
      </c>
      <c r="G30" s="159">
        <v>26.980146742626015</v>
      </c>
      <c r="H30" s="158">
        <v>33.04225365304134</v>
      </c>
      <c r="I30" s="159">
        <v>26.296171829567673</v>
      </c>
      <c r="J30" s="159">
        <v>8.451701916146746</v>
      </c>
      <c r="K30" s="159">
        <v>25.93544407187696</v>
      </c>
      <c r="L30" s="158">
        <v>31.5361560968758</v>
      </c>
      <c r="M30" s="159">
        <v>20.97912769234508</v>
      </c>
      <c r="N30" s="159">
        <v>9.93616795913324</v>
      </c>
      <c r="O30" s="160">
        <v>26.448568135488628</v>
      </c>
      <c r="P30" s="28" t="s">
        <v>0</v>
      </c>
      <c r="Q30" s="28" t="s">
        <v>0</v>
      </c>
    </row>
    <row r="31" spans="2:17" ht="11.25">
      <c r="B31" s="157" t="s">
        <v>53</v>
      </c>
      <c r="C31" s="200"/>
      <c r="D31" s="158">
        <v>52.790086369414674</v>
      </c>
      <c r="E31" s="159">
        <v>13.623079230111859</v>
      </c>
      <c r="F31" s="159">
        <v>9.496903103151181</v>
      </c>
      <c r="G31" s="159">
        <v>45.25869946441992</v>
      </c>
      <c r="H31" s="158">
        <v>55.41456022778455</v>
      </c>
      <c r="I31" s="159">
        <v>17.757908790913326</v>
      </c>
      <c r="J31" s="159">
        <v>11.747197041712594</v>
      </c>
      <c r="K31" s="159">
        <v>42.844874119669804</v>
      </c>
      <c r="L31" s="158">
        <v>54.016466400792474</v>
      </c>
      <c r="M31" s="159">
        <v>15.723879038289832</v>
      </c>
      <c r="N31" s="159">
        <v>11.000738424306613</v>
      </c>
      <c r="O31" s="160">
        <v>44.03840928452234</v>
      </c>
      <c r="P31" s="28" t="s">
        <v>0</v>
      </c>
      <c r="Q31" s="28" t="s">
        <v>0</v>
      </c>
    </row>
    <row r="32" spans="2:17" ht="11.25">
      <c r="B32" s="157" t="s">
        <v>21</v>
      </c>
      <c r="C32" s="200"/>
      <c r="D32" s="158">
        <v>33.419740417466095</v>
      </c>
      <c r="E32" s="159">
        <v>20.78493810173345</v>
      </c>
      <c r="F32" s="159">
        <v>16.685948515563403</v>
      </c>
      <c r="G32" s="159">
        <v>30.76691926325601</v>
      </c>
      <c r="H32" s="158">
        <v>39.40004180942923</v>
      </c>
      <c r="I32" s="159">
        <v>28.123830542610328</v>
      </c>
      <c r="J32" s="159">
        <v>16.602655937548484</v>
      </c>
      <c r="K32" s="159">
        <v>31.038590232459875</v>
      </c>
      <c r="L32" s="158">
        <v>35.86441274719443</v>
      </c>
      <c r="M32" s="159">
        <v>25.03764403462627</v>
      </c>
      <c r="N32" s="159">
        <v>16.623268039280696</v>
      </c>
      <c r="O32" s="160">
        <v>30.901502068717335</v>
      </c>
      <c r="P32" s="28" t="s">
        <v>0</v>
      </c>
      <c r="Q32" s="28" t="s">
        <v>0</v>
      </c>
    </row>
    <row r="33" spans="2:17" ht="11.25">
      <c r="B33" s="157" t="s">
        <v>22</v>
      </c>
      <c r="C33" s="200">
        <v>3</v>
      </c>
      <c r="D33" s="158">
        <v>75.4316843864105</v>
      </c>
      <c r="E33" s="159">
        <v>55.83614380814959</v>
      </c>
      <c r="F33" s="159">
        <v>46.508538872246035</v>
      </c>
      <c r="G33" s="159">
        <v>70.79140539649525</v>
      </c>
      <c r="H33" s="158">
        <v>83.74452843190565</v>
      </c>
      <c r="I33" s="159">
        <v>62.47315379467295</v>
      </c>
      <c r="J33" s="159">
        <v>54.68161291595104</v>
      </c>
      <c r="K33" s="159">
        <v>76.06587044615395</v>
      </c>
      <c r="L33" s="158">
        <v>79.2711710804029</v>
      </c>
      <c r="M33" s="159">
        <v>58.62616151391712</v>
      </c>
      <c r="N33" s="159">
        <v>51.84324824722651</v>
      </c>
      <c r="O33" s="160">
        <v>73.39205345532649</v>
      </c>
      <c r="P33" s="28" t="s">
        <v>0</v>
      </c>
      <c r="Q33" s="28" t="s">
        <v>0</v>
      </c>
    </row>
    <row r="34" spans="2:17" ht="11.25">
      <c r="B34" s="157" t="s">
        <v>23</v>
      </c>
      <c r="C34" s="200"/>
      <c r="D34" s="158">
        <v>62.47009764408052</v>
      </c>
      <c r="E34" s="159">
        <v>48.152297351216966</v>
      </c>
      <c r="F34" s="159">
        <v>29.864763756215112</v>
      </c>
      <c r="G34" s="159">
        <v>59.5760688041564</v>
      </c>
      <c r="H34" s="158">
        <v>62.590447316066445</v>
      </c>
      <c r="I34" s="159">
        <v>45.47437598884405</v>
      </c>
      <c r="J34" s="159">
        <v>31.72009215862522</v>
      </c>
      <c r="K34" s="159">
        <v>55.010642349969</v>
      </c>
      <c r="L34" s="158">
        <v>62.52444543800919</v>
      </c>
      <c r="M34" s="159">
        <v>46.56383793405901</v>
      </c>
      <c r="N34" s="159">
        <v>31.241541792053987</v>
      </c>
      <c r="O34" s="160">
        <v>57.29345326098969</v>
      </c>
      <c r="P34" s="28" t="s">
        <v>0</v>
      </c>
      <c r="Q34" s="28" t="s">
        <v>0</v>
      </c>
    </row>
    <row r="35" spans="2:17" ht="11.25">
      <c r="B35" s="157" t="s">
        <v>24</v>
      </c>
      <c r="C35" s="200">
        <v>2</v>
      </c>
      <c r="D35" s="158">
        <v>52.15460455948006</v>
      </c>
      <c r="E35" s="159">
        <v>30.217061303329217</v>
      </c>
      <c r="F35" s="159">
        <v>28.76079439970453</v>
      </c>
      <c r="G35" s="159">
        <v>47.23279442792062</v>
      </c>
      <c r="H35" s="158">
        <v>61.714699950961936</v>
      </c>
      <c r="I35" s="159">
        <v>39.097085051061136</v>
      </c>
      <c r="J35" s="159">
        <v>30.310437480315684</v>
      </c>
      <c r="K35" s="159">
        <v>51.27226411799595</v>
      </c>
      <c r="L35" s="158">
        <v>56.56174268772233</v>
      </c>
      <c r="M35" s="159">
        <v>33.50295960997089</v>
      </c>
      <c r="N35" s="159">
        <v>29.776918004130337</v>
      </c>
      <c r="O35" s="160">
        <v>49.27182557393208</v>
      </c>
      <c r="P35" s="28" t="s">
        <v>0</v>
      </c>
      <c r="Q35" s="28" t="s">
        <v>0</v>
      </c>
    </row>
    <row r="36" spans="2:15" ht="11.25">
      <c r="B36" s="157" t="s">
        <v>25</v>
      </c>
      <c r="C36" s="200">
        <v>3</v>
      </c>
      <c r="D36" s="158">
        <v>48.14777460947565</v>
      </c>
      <c r="E36" s="159">
        <v>41.42704623441995</v>
      </c>
      <c r="F36" s="159">
        <v>28.160286213533563</v>
      </c>
      <c r="G36" s="159">
        <v>45.05862887966912</v>
      </c>
      <c r="H36" s="158">
        <v>62.9199014245754</v>
      </c>
      <c r="I36" s="159">
        <v>33.035978565960704</v>
      </c>
      <c r="J36" s="159">
        <v>33.35705619843674</v>
      </c>
      <c r="K36" s="159">
        <v>52.72473040650851</v>
      </c>
      <c r="L36" s="158">
        <v>54.978752543189955</v>
      </c>
      <c r="M36" s="159">
        <v>36.00427361269108</v>
      </c>
      <c r="N36" s="159">
        <v>31.741059897146155</v>
      </c>
      <c r="O36" s="160">
        <v>49.04673363341193</v>
      </c>
    </row>
    <row r="37" spans="2:15" ht="11.25">
      <c r="B37" s="157"/>
      <c r="C37" s="200"/>
      <c r="D37" s="158"/>
      <c r="E37" s="159"/>
      <c r="F37" s="159"/>
      <c r="G37" s="159"/>
      <c r="H37" s="158"/>
      <c r="I37" s="159"/>
      <c r="J37" s="159"/>
      <c r="K37" s="159"/>
      <c r="L37" s="158"/>
      <c r="M37" s="159"/>
      <c r="N37" s="159"/>
      <c r="O37" s="160"/>
    </row>
    <row r="38" spans="1:17" s="303" customFormat="1" ht="11.25">
      <c r="A38" s="305"/>
      <c r="B38" s="304" t="s">
        <v>26</v>
      </c>
      <c r="C38" s="305"/>
      <c r="D38" s="306">
        <v>44.43160507210796</v>
      </c>
      <c r="E38" s="307">
        <v>28.31012000741865</v>
      </c>
      <c r="F38" s="307">
        <v>23.489965557663</v>
      </c>
      <c r="G38" s="307">
        <v>40.61546266177327</v>
      </c>
      <c r="H38" s="306">
        <v>49.01418508309809</v>
      </c>
      <c r="I38" s="307">
        <v>31.825815510221542</v>
      </c>
      <c r="J38" s="307">
        <v>22.396354268170303</v>
      </c>
      <c r="K38" s="307">
        <v>40.60728966083226</v>
      </c>
      <c r="L38" s="306">
        <v>46.47797114099574</v>
      </c>
      <c r="M38" s="307">
        <v>30.851276265932658</v>
      </c>
      <c r="N38" s="307">
        <v>22.192679732468733</v>
      </c>
      <c r="O38" s="307">
        <v>40.61388792908671</v>
      </c>
      <c r="P38" s="334"/>
      <c r="Q38" s="334"/>
    </row>
    <row r="39" spans="1:17" s="303" customFormat="1" ht="11.25">
      <c r="A39" s="305"/>
      <c r="B39" s="304" t="s">
        <v>176</v>
      </c>
      <c r="C39" s="305"/>
      <c r="D39" s="306">
        <v>41.97404754107313</v>
      </c>
      <c r="E39" s="307">
        <v>23.10476526746174</v>
      </c>
      <c r="F39" s="307">
        <v>18.97026811331314</v>
      </c>
      <c r="G39" s="307">
        <v>37.58330942644573</v>
      </c>
      <c r="H39" s="306">
        <v>46.57177469758363</v>
      </c>
      <c r="I39" s="307">
        <v>27.947577318794387</v>
      </c>
      <c r="J39" s="307">
        <v>19.096731328251906</v>
      </c>
      <c r="K39" s="307">
        <v>37.26365375360436</v>
      </c>
      <c r="L39" s="306">
        <v>44.01189372663948</v>
      </c>
      <c r="M39" s="307">
        <v>26.801761141335433</v>
      </c>
      <c r="N39" s="307">
        <v>18.89906264943483</v>
      </c>
      <c r="O39" s="307">
        <v>37.42186184548223</v>
      </c>
      <c r="P39" s="334"/>
      <c r="Q39" s="334"/>
    </row>
    <row r="40" spans="2:15" ht="11.25">
      <c r="B40" s="157"/>
      <c r="C40" s="200"/>
      <c r="D40" s="158"/>
      <c r="E40" s="159"/>
      <c r="F40" s="159"/>
      <c r="G40" s="159"/>
      <c r="H40" s="158"/>
      <c r="I40" s="159"/>
      <c r="J40" s="159"/>
      <c r="K40" s="159"/>
      <c r="L40" s="158"/>
      <c r="M40" s="159"/>
      <c r="N40" s="159"/>
      <c r="O40" s="160"/>
    </row>
    <row r="41" spans="1:17" ht="33" customHeight="1">
      <c r="A41" s="428" t="s">
        <v>78</v>
      </c>
      <c r="B41" s="157" t="s">
        <v>27</v>
      </c>
      <c r="C41" s="200"/>
      <c r="D41" s="158">
        <v>42.961133641321666</v>
      </c>
      <c r="E41" s="159">
        <v>13.939022708884904</v>
      </c>
      <c r="F41" s="159">
        <v>6.095882212473384</v>
      </c>
      <c r="G41" s="159">
        <v>36.90101464458035</v>
      </c>
      <c r="H41" s="158">
        <v>55.36051865817039</v>
      </c>
      <c r="I41" s="159">
        <v>23.988386213135723</v>
      </c>
      <c r="J41" s="159">
        <v>18.918002641914292</v>
      </c>
      <c r="K41" s="159">
        <v>46.71200945927588</v>
      </c>
      <c r="L41" s="158">
        <v>49.2449882394437</v>
      </c>
      <c r="M41" s="159">
        <v>17.247616696778746</v>
      </c>
      <c r="N41" s="159">
        <v>14.574524643630212</v>
      </c>
      <c r="O41" s="160">
        <v>42.07513911505034</v>
      </c>
      <c r="P41" s="28" t="s">
        <v>0</v>
      </c>
      <c r="Q41" s="28" t="s">
        <v>0</v>
      </c>
    </row>
    <row r="42" spans="1:17" ht="11.25">
      <c r="A42" s="428"/>
      <c r="B42" s="308" t="s">
        <v>28</v>
      </c>
      <c r="C42" s="309"/>
      <c r="D42" s="310">
        <v>43.66276742410263</v>
      </c>
      <c r="E42" s="311">
        <v>23.889399135273727</v>
      </c>
      <c r="F42" s="311">
        <v>16.999789170202092</v>
      </c>
      <c r="G42" s="311">
        <v>38.11859145308853</v>
      </c>
      <c r="H42" s="310">
        <v>52.78736347939657</v>
      </c>
      <c r="I42" s="311">
        <v>30.551815990046162</v>
      </c>
      <c r="J42" s="311">
        <v>24.158835311528</v>
      </c>
      <c r="K42" s="311">
        <v>43.11663131688965</v>
      </c>
      <c r="L42" s="310">
        <v>47.69617695314569</v>
      </c>
      <c r="M42" s="311">
        <v>27.521300271050666</v>
      </c>
      <c r="N42" s="311">
        <v>21.47283157168656</v>
      </c>
      <c r="O42" s="312">
        <v>40.56008388977279</v>
      </c>
      <c r="P42" s="28" t="s">
        <v>0</v>
      </c>
      <c r="Q42" s="28" t="s">
        <v>0</v>
      </c>
    </row>
    <row r="43" spans="2:17" ht="11.25">
      <c r="B43" s="27" t="s">
        <v>135</v>
      </c>
      <c r="C43" s="27"/>
      <c r="P43" s="28" t="s">
        <v>0</v>
      </c>
      <c r="Q43" s="28" t="s">
        <v>0</v>
      </c>
    </row>
    <row r="44" spans="2:17" ht="11.25">
      <c r="B44" s="27" t="s">
        <v>136</v>
      </c>
      <c r="C44" s="27"/>
      <c r="P44" s="28" t="s">
        <v>0</v>
      </c>
      <c r="Q44" s="28" t="s">
        <v>0</v>
      </c>
    </row>
    <row r="45" spans="2:17" ht="11.25">
      <c r="B45" s="27" t="s">
        <v>137</v>
      </c>
      <c r="C45" s="27"/>
      <c r="P45" s="28" t="s">
        <v>0</v>
      </c>
      <c r="Q45" s="28" t="s">
        <v>0</v>
      </c>
    </row>
    <row r="46" spans="2:17" ht="11.25">
      <c r="B46" s="28" t="s">
        <v>209</v>
      </c>
      <c r="P46" s="28" t="s">
        <v>0</v>
      </c>
      <c r="Q46" s="28" t="s">
        <v>0</v>
      </c>
    </row>
    <row r="47" spans="2:17" ht="11.25">
      <c r="B47" s="303" t="s">
        <v>173</v>
      </c>
      <c r="P47" s="28" t="s">
        <v>0</v>
      </c>
      <c r="Q47" s="28" t="s">
        <v>0</v>
      </c>
    </row>
    <row r="48" spans="2:17" ht="11.25">
      <c r="B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8" t="s">
        <v>0</v>
      </c>
      <c r="Q48" s="28" t="s">
        <v>0</v>
      </c>
    </row>
    <row r="49" spans="2:17" ht="11.25">
      <c r="B49" s="28" t="s">
        <v>0</v>
      </c>
      <c r="D49" s="28" t="s">
        <v>0</v>
      </c>
      <c r="E49" s="28" t="s">
        <v>0</v>
      </c>
      <c r="F49" s="28" t="s">
        <v>0</v>
      </c>
      <c r="G49" s="28" t="s">
        <v>0</v>
      </c>
      <c r="H49" s="28" t="s">
        <v>0</v>
      </c>
      <c r="I49" s="28" t="s">
        <v>0</v>
      </c>
      <c r="J49" s="28" t="s">
        <v>0</v>
      </c>
      <c r="K49" s="28" t="s">
        <v>0</v>
      </c>
      <c r="L49" s="28" t="s">
        <v>0</v>
      </c>
      <c r="M49" s="28" t="s">
        <v>0</v>
      </c>
      <c r="N49" s="28" t="s">
        <v>0</v>
      </c>
      <c r="O49" s="28" t="s">
        <v>0</v>
      </c>
      <c r="P49" s="28" t="s">
        <v>0</v>
      </c>
      <c r="Q49" s="28" t="s">
        <v>0</v>
      </c>
    </row>
    <row r="50" spans="2:17" ht="11.25">
      <c r="B50" s="28" t="s">
        <v>0</v>
      </c>
      <c r="D50" s="28" t="s">
        <v>0</v>
      </c>
      <c r="E50" s="28" t="s">
        <v>0</v>
      </c>
      <c r="F50" s="28" t="s">
        <v>0</v>
      </c>
      <c r="G50" s="28" t="s">
        <v>0</v>
      </c>
      <c r="H50" s="28" t="s">
        <v>0</v>
      </c>
      <c r="I50" s="28" t="s">
        <v>0</v>
      </c>
      <c r="J50" s="28" t="s">
        <v>0</v>
      </c>
      <c r="K50" s="28" t="s">
        <v>0</v>
      </c>
      <c r="L50" s="28" t="s">
        <v>0</v>
      </c>
      <c r="M50" s="28" t="s">
        <v>0</v>
      </c>
      <c r="N50" s="28" t="s">
        <v>0</v>
      </c>
      <c r="O50" s="28" t="s">
        <v>0</v>
      </c>
      <c r="P50" s="28" t="s">
        <v>0</v>
      </c>
      <c r="Q50" s="28" t="s">
        <v>0</v>
      </c>
    </row>
    <row r="51" spans="2:17" ht="11.25">
      <c r="B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28" t="s">
        <v>0</v>
      </c>
      <c r="K51" s="28" t="s">
        <v>0</v>
      </c>
      <c r="L51" s="28" t="s">
        <v>0</v>
      </c>
      <c r="M51" s="28" t="s">
        <v>0</v>
      </c>
      <c r="N51" s="28" t="s">
        <v>0</v>
      </c>
      <c r="O51" s="28" t="s">
        <v>0</v>
      </c>
      <c r="P51" s="28" t="s">
        <v>0</v>
      </c>
      <c r="Q51" s="28" t="s">
        <v>0</v>
      </c>
    </row>
    <row r="52" spans="2:17" ht="11.25">
      <c r="B52" s="28" t="s">
        <v>0</v>
      </c>
      <c r="D52" s="28" t="s">
        <v>0</v>
      </c>
      <c r="E52" s="28" t="s">
        <v>0</v>
      </c>
      <c r="F52" s="28" t="s">
        <v>0</v>
      </c>
      <c r="G52" s="28" t="s">
        <v>0</v>
      </c>
      <c r="H52" s="28" t="s">
        <v>0</v>
      </c>
      <c r="I52" s="28" t="s">
        <v>0</v>
      </c>
      <c r="J52" s="28" t="s">
        <v>0</v>
      </c>
      <c r="K52" s="28" t="s">
        <v>0</v>
      </c>
      <c r="L52" s="28" t="s">
        <v>0</v>
      </c>
      <c r="M52" s="28" t="s">
        <v>0</v>
      </c>
      <c r="N52" s="28" t="s">
        <v>0</v>
      </c>
      <c r="O52" s="28" t="s">
        <v>0</v>
      </c>
      <c r="P52" s="28" t="s">
        <v>0</v>
      </c>
      <c r="Q52" s="28" t="s">
        <v>0</v>
      </c>
    </row>
    <row r="53" spans="2:17" ht="11.25">
      <c r="B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28" t="s">
        <v>0</v>
      </c>
      <c r="L53" s="28" t="s">
        <v>0</v>
      </c>
      <c r="M53" s="28" t="s">
        <v>0</v>
      </c>
      <c r="N53" s="28" t="s">
        <v>0</v>
      </c>
      <c r="O53" s="28" t="s">
        <v>0</v>
      </c>
      <c r="P53" s="28" t="s">
        <v>0</v>
      </c>
      <c r="Q53" s="28" t="s">
        <v>0</v>
      </c>
    </row>
    <row r="54" spans="2:17" ht="11.25">
      <c r="B54" s="28" t="s">
        <v>0</v>
      </c>
      <c r="D54" s="28" t="s">
        <v>0</v>
      </c>
      <c r="E54" s="28" t="s">
        <v>0</v>
      </c>
      <c r="F54" s="28" t="s">
        <v>0</v>
      </c>
      <c r="G54" s="28" t="s">
        <v>0</v>
      </c>
      <c r="H54" s="28" t="s">
        <v>0</v>
      </c>
      <c r="I54" s="28" t="s">
        <v>0</v>
      </c>
      <c r="J54" s="28" t="s">
        <v>0</v>
      </c>
      <c r="K54" s="28" t="s">
        <v>0</v>
      </c>
      <c r="L54" s="28" t="s">
        <v>0</v>
      </c>
      <c r="M54" s="28" t="s">
        <v>0</v>
      </c>
      <c r="N54" s="28" t="s">
        <v>0</v>
      </c>
      <c r="O54" s="28" t="s">
        <v>0</v>
      </c>
      <c r="P54" s="28" t="s">
        <v>0</v>
      </c>
      <c r="Q54" s="28" t="s">
        <v>0</v>
      </c>
    </row>
    <row r="55" spans="2:17" ht="11.25">
      <c r="B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28" t="s">
        <v>0</v>
      </c>
      <c r="L55" s="28" t="s">
        <v>0</v>
      </c>
      <c r="M55" s="28" t="s">
        <v>0</v>
      </c>
      <c r="N55" s="28" t="s">
        <v>0</v>
      </c>
      <c r="O55" s="28" t="s">
        <v>0</v>
      </c>
      <c r="P55" s="28" t="s">
        <v>0</v>
      </c>
      <c r="Q55" s="28" t="s">
        <v>0</v>
      </c>
    </row>
    <row r="56" spans="2:17" ht="11.25">
      <c r="B56" s="28" t="s">
        <v>0</v>
      </c>
      <c r="D56" s="28" t="s">
        <v>0</v>
      </c>
      <c r="E56" s="28" t="s">
        <v>0</v>
      </c>
      <c r="F56" s="28" t="s">
        <v>0</v>
      </c>
      <c r="G56" s="28" t="s">
        <v>0</v>
      </c>
      <c r="H56" s="28" t="s">
        <v>0</v>
      </c>
      <c r="I56" s="28" t="s">
        <v>0</v>
      </c>
      <c r="J56" s="28" t="s">
        <v>0</v>
      </c>
      <c r="K56" s="28" t="s">
        <v>0</v>
      </c>
      <c r="L56" s="28" t="s">
        <v>0</v>
      </c>
      <c r="M56" s="28" t="s">
        <v>0</v>
      </c>
      <c r="N56" s="28" t="s">
        <v>0</v>
      </c>
      <c r="O56" s="28" t="s">
        <v>0</v>
      </c>
      <c r="P56" s="28" t="s">
        <v>0</v>
      </c>
      <c r="Q56" s="28" t="s">
        <v>0</v>
      </c>
    </row>
    <row r="57" spans="2:17" ht="11.25">
      <c r="B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28" t="s">
        <v>0</v>
      </c>
      <c r="L57" s="28" t="s">
        <v>0</v>
      </c>
      <c r="M57" s="28" t="s">
        <v>0</v>
      </c>
      <c r="N57" s="28" t="s">
        <v>0</v>
      </c>
      <c r="O57" s="28" t="s">
        <v>0</v>
      </c>
      <c r="P57" s="28" t="s">
        <v>0</v>
      </c>
      <c r="Q57" s="28" t="s">
        <v>0</v>
      </c>
    </row>
    <row r="58" spans="2:17" ht="11.25">
      <c r="B58" s="28" t="s">
        <v>0</v>
      </c>
      <c r="D58" s="28" t="s">
        <v>0</v>
      </c>
      <c r="E58" s="28" t="s">
        <v>0</v>
      </c>
      <c r="F58" s="28" t="s">
        <v>0</v>
      </c>
      <c r="G58" s="28" t="s">
        <v>0</v>
      </c>
      <c r="H58" s="28" t="s">
        <v>0</v>
      </c>
      <c r="I58" s="28" t="s">
        <v>0</v>
      </c>
      <c r="J58" s="28" t="s">
        <v>0</v>
      </c>
      <c r="K58" s="28" t="s">
        <v>0</v>
      </c>
      <c r="L58" s="28" t="s">
        <v>0</v>
      </c>
      <c r="M58" s="28" t="s">
        <v>0</v>
      </c>
      <c r="N58" s="28" t="s">
        <v>0</v>
      </c>
      <c r="O58" s="28" t="s">
        <v>0</v>
      </c>
      <c r="P58" s="28" t="s">
        <v>0</v>
      </c>
      <c r="Q58" s="28" t="s">
        <v>0</v>
      </c>
    </row>
    <row r="59" spans="2:17" ht="11.25">
      <c r="B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28" t="s">
        <v>0</v>
      </c>
      <c r="L59" s="28" t="s">
        <v>0</v>
      </c>
      <c r="M59" s="28" t="s">
        <v>0</v>
      </c>
      <c r="N59" s="28" t="s">
        <v>0</v>
      </c>
      <c r="O59" s="28" t="s">
        <v>0</v>
      </c>
      <c r="P59" s="28" t="s">
        <v>0</v>
      </c>
      <c r="Q59" s="28" t="s">
        <v>0</v>
      </c>
    </row>
    <row r="60" spans="2:17" ht="11.25">
      <c r="B60" s="28" t="s">
        <v>0</v>
      </c>
      <c r="D60" s="28" t="s">
        <v>0</v>
      </c>
      <c r="E60" s="28" t="s">
        <v>0</v>
      </c>
      <c r="F60" s="28" t="s">
        <v>0</v>
      </c>
      <c r="G60" s="28" t="s">
        <v>0</v>
      </c>
      <c r="H60" s="28" t="s">
        <v>0</v>
      </c>
      <c r="I60" s="28" t="s">
        <v>0</v>
      </c>
      <c r="J60" s="28" t="s">
        <v>0</v>
      </c>
      <c r="K60" s="28" t="s">
        <v>0</v>
      </c>
      <c r="L60" s="28" t="s">
        <v>0</v>
      </c>
      <c r="M60" s="28" t="s">
        <v>0</v>
      </c>
      <c r="N60" s="28" t="s">
        <v>0</v>
      </c>
      <c r="O60" s="28" t="s">
        <v>0</v>
      </c>
      <c r="P60" s="28" t="s">
        <v>0</v>
      </c>
      <c r="Q60" s="28" t="s">
        <v>0</v>
      </c>
    </row>
    <row r="61" spans="2:17" ht="11.25">
      <c r="B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28" t="s">
        <v>0</v>
      </c>
      <c r="L61" s="28" t="s">
        <v>0</v>
      </c>
      <c r="M61" s="28" t="s">
        <v>0</v>
      </c>
      <c r="N61" s="28" t="s">
        <v>0</v>
      </c>
      <c r="O61" s="28" t="s">
        <v>0</v>
      </c>
      <c r="P61" s="28" t="s">
        <v>0</v>
      </c>
      <c r="Q61" s="28" t="s">
        <v>0</v>
      </c>
    </row>
    <row r="62" spans="2:17" ht="11.25">
      <c r="B62" s="28" t="s">
        <v>0</v>
      </c>
      <c r="D62" s="28" t="s">
        <v>0</v>
      </c>
      <c r="E62" s="28" t="s">
        <v>0</v>
      </c>
      <c r="F62" s="28" t="s">
        <v>0</v>
      </c>
      <c r="G62" s="28" t="s">
        <v>0</v>
      </c>
      <c r="H62" s="28" t="s">
        <v>0</v>
      </c>
      <c r="I62" s="28" t="s">
        <v>0</v>
      </c>
      <c r="J62" s="28" t="s">
        <v>0</v>
      </c>
      <c r="K62" s="28" t="s">
        <v>0</v>
      </c>
      <c r="L62" s="28" t="s">
        <v>0</v>
      </c>
      <c r="M62" s="28" t="s">
        <v>0</v>
      </c>
      <c r="N62" s="28" t="s">
        <v>0</v>
      </c>
      <c r="O62" s="28" t="s">
        <v>0</v>
      </c>
      <c r="P62" s="28" t="s">
        <v>0</v>
      </c>
      <c r="Q62" s="28" t="s">
        <v>0</v>
      </c>
    </row>
    <row r="63" spans="2:17" ht="11.25">
      <c r="B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28" t="s">
        <v>0</v>
      </c>
      <c r="L63" s="28" t="s">
        <v>0</v>
      </c>
      <c r="M63" s="28" t="s">
        <v>0</v>
      </c>
      <c r="N63" s="28" t="s">
        <v>0</v>
      </c>
      <c r="O63" s="28" t="s">
        <v>0</v>
      </c>
      <c r="P63" s="28" t="s">
        <v>0</v>
      </c>
      <c r="Q63" s="28" t="s">
        <v>0</v>
      </c>
    </row>
    <row r="64" spans="2:17" ht="11.25">
      <c r="B64" s="28" t="s">
        <v>0</v>
      </c>
      <c r="D64" s="28" t="s">
        <v>0</v>
      </c>
      <c r="E64" s="28" t="s">
        <v>0</v>
      </c>
      <c r="F64" s="28" t="s">
        <v>0</v>
      </c>
      <c r="G64" s="28" t="s">
        <v>0</v>
      </c>
      <c r="H64" s="28" t="s">
        <v>0</v>
      </c>
      <c r="I64" s="28" t="s">
        <v>0</v>
      </c>
      <c r="J64" s="28" t="s">
        <v>0</v>
      </c>
      <c r="K64" s="28" t="s">
        <v>0</v>
      </c>
      <c r="L64" s="28" t="s">
        <v>0</v>
      </c>
      <c r="M64" s="28" t="s">
        <v>0</v>
      </c>
      <c r="N64" s="28" t="s">
        <v>0</v>
      </c>
      <c r="O64" s="28" t="s">
        <v>0</v>
      </c>
      <c r="P64" s="28" t="s">
        <v>0</v>
      </c>
      <c r="Q64" s="28" t="s">
        <v>0</v>
      </c>
    </row>
    <row r="65" spans="2:17" ht="11.25">
      <c r="B65" s="28" t="s">
        <v>0</v>
      </c>
      <c r="D65" s="28" t="s">
        <v>0</v>
      </c>
      <c r="E65" s="28" t="s">
        <v>0</v>
      </c>
      <c r="F65" s="28" t="s">
        <v>0</v>
      </c>
      <c r="G65" s="28" t="s">
        <v>0</v>
      </c>
      <c r="H65" s="28" t="s">
        <v>0</v>
      </c>
      <c r="I65" s="28" t="s">
        <v>0</v>
      </c>
      <c r="J65" s="28" t="s">
        <v>0</v>
      </c>
      <c r="K65" s="28" t="s">
        <v>0</v>
      </c>
      <c r="L65" s="28" t="s">
        <v>0</v>
      </c>
      <c r="M65" s="28" t="s">
        <v>0</v>
      </c>
      <c r="N65" s="28" t="s">
        <v>0</v>
      </c>
      <c r="O65" s="28" t="s">
        <v>0</v>
      </c>
      <c r="P65" s="28" t="s">
        <v>0</v>
      </c>
      <c r="Q65" s="28" t="s">
        <v>0</v>
      </c>
    </row>
    <row r="66" spans="2:17" ht="11.25">
      <c r="B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28" t="s">
        <v>0</v>
      </c>
      <c r="L66" s="28" t="s">
        <v>0</v>
      </c>
      <c r="M66" s="28" t="s">
        <v>0</v>
      </c>
      <c r="N66" s="28" t="s">
        <v>0</v>
      </c>
      <c r="O66" s="28" t="s">
        <v>0</v>
      </c>
      <c r="P66" s="28" t="s">
        <v>0</v>
      </c>
      <c r="Q66" s="28" t="s">
        <v>0</v>
      </c>
    </row>
    <row r="67" spans="2:17" ht="11.25">
      <c r="B67" s="28" t="s">
        <v>0</v>
      </c>
      <c r="D67" s="28" t="s">
        <v>0</v>
      </c>
      <c r="E67" s="28" t="s">
        <v>0</v>
      </c>
      <c r="F67" s="28" t="s">
        <v>0</v>
      </c>
      <c r="G67" s="28" t="s">
        <v>0</v>
      </c>
      <c r="H67" s="28" t="s">
        <v>0</v>
      </c>
      <c r="I67" s="28" t="s">
        <v>0</v>
      </c>
      <c r="J67" s="28" t="s">
        <v>0</v>
      </c>
      <c r="K67" s="28" t="s">
        <v>0</v>
      </c>
      <c r="L67" s="28" t="s">
        <v>0</v>
      </c>
      <c r="M67" s="28" t="s">
        <v>0</v>
      </c>
      <c r="N67" s="28" t="s">
        <v>0</v>
      </c>
      <c r="O67" s="28" t="s">
        <v>0</v>
      </c>
      <c r="P67" s="28" t="s">
        <v>0</v>
      </c>
      <c r="Q67" s="28" t="s">
        <v>0</v>
      </c>
    </row>
    <row r="68" spans="2:17" ht="11.25">
      <c r="B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28" t="s">
        <v>0</v>
      </c>
      <c r="L68" s="28" t="s">
        <v>0</v>
      </c>
      <c r="M68" s="28" t="s">
        <v>0</v>
      </c>
      <c r="N68" s="28" t="s">
        <v>0</v>
      </c>
      <c r="O68" s="28" t="s">
        <v>0</v>
      </c>
      <c r="P68" s="28" t="s">
        <v>0</v>
      </c>
      <c r="Q68" s="28" t="s">
        <v>0</v>
      </c>
    </row>
    <row r="69" spans="2:17" ht="11.25">
      <c r="B69" s="28" t="s">
        <v>0</v>
      </c>
      <c r="D69" s="28" t="s">
        <v>0</v>
      </c>
      <c r="E69" s="28" t="s">
        <v>0</v>
      </c>
      <c r="F69" s="28" t="s">
        <v>0</v>
      </c>
      <c r="G69" s="28" t="s">
        <v>0</v>
      </c>
      <c r="H69" s="28" t="s">
        <v>0</v>
      </c>
      <c r="I69" s="28" t="s">
        <v>0</v>
      </c>
      <c r="J69" s="28" t="s">
        <v>0</v>
      </c>
      <c r="K69" s="28" t="s">
        <v>0</v>
      </c>
      <c r="L69" s="28" t="s">
        <v>0</v>
      </c>
      <c r="M69" s="28" t="s">
        <v>0</v>
      </c>
      <c r="N69" s="28" t="s">
        <v>0</v>
      </c>
      <c r="O69" s="28" t="s">
        <v>0</v>
      </c>
      <c r="P69" s="28" t="s">
        <v>0</v>
      </c>
      <c r="Q69" s="28" t="s">
        <v>0</v>
      </c>
    </row>
    <row r="70" spans="2:17" ht="11.25">
      <c r="B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28" t="s">
        <v>0</v>
      </c>
      <c r="L70" s="28" t="s">
        <v>0</v>
      </c>
      <c r="M70" s="28" t="s">
        <v>0</v>
      </c>
      <c r="N70" s="28" t="s">
        <v>0</v>
      </c>
      <c r="O70" s="28" t="s">
        <v>0</v>
      </c>
      <c r="P70" s="28" t="s">
        <v>0</v>
      </c>
      <c r="Q70" s="28" t="s">
        <v>0</v>
      </c>
    </row>
    <row r="71" spans="2:17" ht="11.25">
      <c r="B71" s="28" t="s">
        <v>0</v>
      </c>
      <c r="D71" s="28" t="s">
        <v>0</v>
      </c>
      <c r="E71" s="28" t="s">
        <v>0</v>
      </c>
      <c r="F71" s="28" t="s">
        <v>0</v>
      </c>
      <c r="G71" s="28" t="s">
        <v>0</v>
      </c>
      <c r="H71" s="28" t="s">
        <v>0</v>
      </c>
      <c r="I71" s="28" t="s">
        <v>0</v>
      </c>
      <c r="J71" s="28" t="s">
        <v>0</v>
      </c>
      <c r="K71" s="28" t="s">
        <v>0</v>
      </c>
      <c r="L71" s="28" t="s">
        <v>0</v>
      </c>
      <c r="M71" s="28" t="s">
        <v>0</v>
      </c>
      <c r="N71" s="28" t="s">
        <v>0</v>
      </c>
      <c r="O71" s="28" t="s">
        <v>0</v>
      </c>
      <c r="P71" s="28" t="s">
        <v>0</v>
      </c>
      <c r="Q71" s="28" t="s">
        <v>0</v>
      </c>
    </row>
    <row r="72" spans="2:17" ht="11.25">
      <c r="B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28" t="s">
        <v>0</v>
      </c>
      <c r="L72" s="28" t="s">
        <v>0</v>
      </c>
      <c r="M72" s="28" t="s">
        <v>0</v>
      </c>
      <c r="N72" s="28" t="s">
        <v>0</v>
      </c>
      <c r="O72" s="28" t="s">
        <v>0</v>
      </c>
      <c r="P72" s="28" t="s">
        <v>0</v>
      </c>
      <c r="Q72" s="28" t="s">
        <v>0</v>
      </c>
    </row>
    <row r="73" spans="2:17" ht="11.25">
      <c r="B73" s="28" t="s">
        <v>0</v>
      </c>
      <c r="D73" s="28" t="s">
        <v>0</v>
      </c>
      <c r="E73" s="28" t="s">
        <v>0</v>
      </c>
      <c r="F73" s="28" t="s">
        <v>0</v>
      </c>
      <c r="G73" s="28" t="s">
        <v>0</v>
      </c>
      <c r="H73" s="28" t="s">
        <v>0</v>
      </c>
      <c r="I73" s="28" t="s">
        <v>0</v>
      </c>
      <c r="J73" s="28" t="s">
        <v>0</v>
      </c>
      <c r="K73" s="28" t="s">
        <v>0</v>
      </c>
      <c r="L73" s="28" t="s">
        <v>0</v>
      </c>
      <c r="M73" s="28" t="s">
        <v>0</v>
      </c>
      <c r="N73" s="28" t="s">
        <v>0</v>
      </c>
      <c r="O73" s="28" t="s">
        <v>0</v>
      </c>
      <c r="P73" s="28" t="s">
        <v>0</v>
      </c>
      <c r="Q73" s="28" t="s">
        <v>0</v>
      </c>
    </row>
    <row r="74" spans="2:17" ht="11.25">
      <c r="B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28" t="s">
        <v>0</v>
      </c>
      <c r="L74" s="28" t="s">
        <v>0</v>
      </c>
      <c r="M74" s="28" t="s">
        <v>0</v>
      </c>
      <c r="N74" s="28" t="s">
        <v>0</v>
      </c>
      <c r="O74" s="28" t="s">
        <v>0</v>
      </c>
      <c r="P74" s="28" t="s">
        <v>0</v>
      </c>
      <c r="Q74" s="28" t="s">
        <v>0</v>
      </c>
    </row>
    <row r="75" spans="2:17" ht="11.25">
      <c r="B75" s="28" t="s">
        <v>0</v>
      </c>
      <c r="D75" s="28" t="s">
        <v>0</v>
      </c>
      <c r="E75" s="28" t="s">
        <v>0</v>
      </c>
      <c r="F75" s="28" t="s">
        <v>0</v>
      </c>
      <c r="G75" s="28" t="s">
        <v>0</v>
      </c>
      <c r="H75" s="28" t="s">
        <v>0</v>
      </c>
      <c r="I75" s="28" t="s">
        <v>0</v>
      </c>
      <c r="J75" s="28" t="s">
        <v>0</v>
      </c>
      <c r="K75" s="28" t="s">
        <v>0</v>
      </c>
      <c r="L75" s="28" t="s">
        <v>0</v>
      </c>
      <c r="M75" s="28" t="s">
        <v>0</v>
      </c>
      <c r="N75" s="28" t="s">
        <v>0</v>
      </c>
      <c r="O75" s="28" t="s">
        <v>0</v>
      </c>
      <c r="P75" s="28" t="s">
        <v>0</v>
      </c>
      <c r="Q75" s="28" t="s">
        <v>0</v>
      </c>
    </row>
    <row r="76" spans="2:17" ht="11.25">
      <c r="B76" s="28" t="s">
        <v>0</v>
      </c>
      <c r="D76" s="28" t="s">
        <v>0</v>
      </c>
      <c r="E76" s="28" t="s">
        <v>0</v>
      </c>
      <c r="F76" s="28" t="s">
        <v>0</v>
      </c>
      <c r="G76" s="28" t="s">
        <v>0</v>
      </c>
      <c r="H76" s="28" t="s">
        <v>0</v>
      </c>
      <c r="I76" s="28" t="s">
        <v>0</v>
      </c>
      <c r="J76" s="28" t="s">
        <v>0</v>
      </c>
      <c r="K76" s="28" t="s">
        <v>0</v>
      </c>
      <c r="L76" s="28" t="s">
        <v>0</v>
      </c>
      <c r="M76" s="28" t="s">
        <v>0</v>
      </c>
      <c r="N76" s="28" t="s">
        <v>0</v>
      </c>
      <c r="O76" s="28" t="s">
        <v>0</v>
      </c>
      <c r="P76" s="28" t="s">
        <v>0</v>
      </c>
      <c r="Q76" s="28" t="s">
        <v>0</v>
      </c>
    </row>
    <row r="77" spans="2:17" ht="11.25">
      <c r="B77" s="28" t="s">
        <v>0</v>
      </c>
      <c r="D77" s="28" t="s">
        <v>0</v>
      </c>
      <c r="E77" s="28" t="s">
        <v>0</v>
      </c>
      <c r="F77" s="28" t="s">
        <v>0</v>
      </c>
      <c r="G77" s="28" t="s">
        <v>0</v>
      </c>
      <c r="H77" s="28" t="s">
        <v>0</v>
      </c>
      <c r="I77" s="28" t="s">
        <v>0</v>
      </c>
      <c r="J77" s="28" t="s">
        <v>0</v>
      </c>
      <c r="K77" s="28" t="s">
        <v>0</v>
      </c>
      <c r="L77" s="28" t="s">
        <v>0</v>
      </c>
      <c r="M77" s="28" t="s">
        <v>0</v>
      </c>
      <c r="N77" s="28" t="s">
        <v>0</v>
      </c>
      <c r="O77" s="28" t="s">
        <v>0</v>
      </c>
      <c r="P77" s="28" t="s">
        <v>0</v>
      </c>
      <c r="Q77" s="28" t="s">
        <v>0</v>
      </c>
    </row>
    <row r="78" spans="2:17" ht="11.25">
      <c r="B78" s="28" t="s">
        <v>0</v>
      </c>
      <c r="D78" s="28" t="s">
        <v>0</v>
      </c>
      <c r="E78" s="28" t="s">
        <v>0</v>
      </c>
      <c r="F78" s="28" t="s">
        <v>0</v>
      </c>
      <c r="G78" s="28" t="s">
        <v>0</v>
      </c>
      <c r="H78" s="28" t="s">
        <v>0</v>
      </c>
      <c r="I78" s="28" t="s">
        <v>0</v>
      </c>
      <c r="J78" s="28" t="s">
        <v>0</v>
      </c>
      <c r="K78" s="28" t="s">
        <v>0</v>
      </c>
      <c r="L78" s="28" t="s">
        <v>0</v>
      </c>
      <c r="M78" s="28" t="s">
        <v>0</v>
      </c>
      <c r="N78" s="28" t="s">
        <v>0</v>
      </c>
      <c r="O78" s="28" t="s">
        <v>0</v>
      </c>
      <c r="P78" s="28" t="s">
        <v>0</v>
      </c>
      <c r="Q78" s="28" t="s">
        <v>0</v>
      </c>
    </row>
    <row r="79" spans="2:17" ht="11.25">
      <c r="B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28" t="s">
        <v>0</v>
      </c>
      <c r="L79" s="28" t="s">
        <v>0</v>
      </c>
      <c r="M79" s="28" t="s">
        <v>0</v>
      </c>
      <c r="N79" s="28" t="s">
        <v>0</v>
      </c>
      <c r="O79" s="28" t="s">
        <v>0</v>
      </c>
      <c r="P79" s="28" t="s">
        <v>0</v>
      </c>
      <c r="Q79" s="28" t="s">
        <v>0</v>
      </c>
    </row>
    <row r="80" spans="2:17" ht="11.25">
      <c r="B80" s="28" t="s">
        <v>0</v>
      </c>
      <c r="D80" s="28" t="s">
        <v>0</v>
      </c>
      <c r="E80" s="28" t="s">
        <v>0</v>
      </c>
      <c r="F80" s="28" t="s">
        <v>0</v>
      </c>
      <c r="G80" s="28" t="s">
        <v>0</v>
      </c>
      <c r="H80" s="28" t="s">
        <v>0</v>
      </c>
      <c r="I80" s="28" t="s">
        <v>0</v>
      </c>
      <c r="J80" s="28" t="s">
        <v>0</v>
      </c>
      <c r="K80" s="28" t="s">
        <v>0</v>
      </c>
      <c r="L80" s="28" t="s">
        <v>0</v>
      </c>
      <c r="M80" s="28" t="s">
        <v>0</v>
      </c>
      <c r="N80" s="28" t="s">
        <v>0</v>
      </c>
      <c r="O80" s="28" t="s">
        <v>0</v>
      </c>
      <c r="P80" s="28" t="s">
        <v>0</v>
      </c>
      <c r="Q80" s="28" t="s">
        <v>0</v>
      </c>
    </row>
    <row r="81" spans="2:17" ht="11.25">
      <c r="B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28" t="s">
        <v>0</v>
      </c>
      <c r="L81" s="28" t="s">
        <v>0</v>
      </c>
      <c r="M81" s="28" t="s">
        <v>0</v>
      </c>
      <c r="N81" s="28" t="s">
        <v>0</v>
      </c>
      <c r="O81" s="28" t="s">
        <v>0</v>
      </c>
      <c r="P81" s="28" t="s">
        <v>0</v>
      </c>
      <c r="Q81" s="28" t="s">
        <v>0</v>
      </c>
    </row>
    <row r="82" spans="2:17" ht="11.25">
      <c r="B82" s="28" t="s">
        <v>0</v>
      </c>
      <c r="D82" s="28" t="s">
        <v>0</v>
      </c>
      <c r="E82" s="28" t="s">
        <v>0</v>
      </c>
      <c r="F82" s="28" t="s">
        <v>0</v>
      </c>
      <c r="G82" s="28" t="s">
        <v>0</v>
      </c>
      <c r="H82" s="28" t="s">
        <v>0</v>
      </c>
      <c r="I82" s="28" t="s">
        <v>0</v>
      </c>
      <c r="J82" s="28" t="s">
        <v>0</v>
      </c>
      <c r="K82" s="28" t="s">
        <v>0</v>
      </c>
      <c r="L82" s="28" t="s">
        <v>0</v>
      </c>
      <c r="M82" s="28" t="s">
        <v>0</v>
      </c>
      <c r="N82" s="28" t="s">
        <v>0</v>
      </c>
      <c r="O82" s="28" t="s">
        <v>0</v>
      </c>
      <c r="P82" s="28" t="s">
        <v>0</v>
      </c>
      <c r="Q82" s="28" t="s">
        <v>0</v>
      </c>
    </row>
    <row r="83" spans="2:17" ht="11.25">
      <c r="B83" s="28" t="s">
        <v>0</v>
      </c>
      <c r="D83" s="28" t="s">
        <v>0</v>
      </c>
      <c r="E83" s="28" t="s">
        <v>0</v>
      </c>
      <c r="F83" s="28" t="s">
        <v>0</v>
      </c>
      <c r="G83" s="28" t="s">
        <v>0</v>
      </c>
      <c r="H83" s="28" t="s">
        <v>0</v>
      </c>
      <c r="I83" s="28" t="s">
        <v>0</v>
      </c>
      <c r="J83" s="28" t="s">
        <v>0</v>
      </c>
      <c r="K83" s="28" t="s">
        <v>0</v>
      </c>
      <c r="L83" s="28" t="s">
        <v>0</v>
      </c>
      <c r="M83" s="28" t="s">
        <v>0</v>
      </c>
      <c r="N83" s="28" t="s">
        <v>0</v>
      </c>
      <c r="O83" s="28" t="s">
        <v>0</v>
      </c>
      <c r="P83" s="28" t="s">
        <v>0</v>
      </c>
      <c r="Q83" s="28" t="s">
        <v>0</v>
      </c>
    </row>
    <row r="84" spans="2:17" ht="11.25">
      <c r="B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28" t="s">
        <v>0</v>
      </c>
      <c r="L84" s="28" t="s">
        <v>0</v>
      </c>
      <c r="M84" s="28" t="s">
        <v>0</v>
      </c>
      <c r="N84" s="28" t="s">
        <v>0</v>
      </c>
      <c r="O84" s="28" t="s">
        <v>0</v>
      </c>
      <c r="P84" s="28" t="s">
        <v>0</v>
      </c>
      <c r="Q84" s="28" t="s">
        <v>0</v>
      </c>
    </row>
    <row r="85" spans="2:17" ht="11.25">
      <c r="B85" s="28" t="s">
        <v>0</v>
      </c>
      <c r="D85" s="28" t="s">
        <v>0</v>
      </c>
      <c r="E85" s="28" t="s">
        <v>0</v>
      </c>
      <c r="F85" s="28" t="s">
        <v>0</v>
      </c>
      <c r="G85" s="28" t="s">
        <v>0</v>
      </c>
      <c r="H85" s="28" t="s">
        <v>0</v>
      </c>
      <c r="I85" s="28" t="s">
        <v>0</v>
      </c>
      <c r="J85" s="28" t="s">
        <v>0</v>
      </c>
      <c r="K85" s="28" t="s">
        <v>0</v>
      </c>
      <c r="L85" s="28" t="s">
        <v>0</v>
      </c>
      <c r="M85" s="28" t="s">
        <v>0</v>
      </c>
      <c r="N85" s="28" t="s">
        <v>0</v>
      </c>
      <c r="O85" s="28" t="s">
        <v>0</v>
      </c>
      <c r="P85" s="28" t="s">
        <v>0</v>
      </c>
      <c r="Q85" s="28" t="s">
        <v>0</v>
      </c>
    </row>
    <row r="86" spans="2:17" ht="11.25">
      <c r="B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28" t="s">
        <v>0</v>
      </c>
      <c r="L86" s="28" t="s">
        <v>0</v>
      </c>
      <c r="M86" s="28" t="s">
        <v>0</v>
      </c>
      <c r="N86" s="28" t="s">
        <v>0</v>
      </c>
      <c r="O86" s="28" t="s">
        <v>0</v>
      </c>
      <c r="P86" s="28" t="s">
        <v>0</v>
      </c>
      <c r="Q86" s="28" t="s">
        <v>0</v>
      </c>
    </row>
    <row r="87" spans="2:17" ht="11.25">
      <c r="B87" s="28" t="s">
        <v>0</v>
      </c>
      <c r="D87" s="28" t="s">
        <v>0</v>
      </c>
      <c r="E87" s="28" t="s">
        <v>0</v>
      </c>
      <c r="F87" s="28" t="s">
        <v>0</v>
      </c>
      <c r="G87" s="28" t="s">
        <v>0</v>
      </c>
      <c r="H87" s="28" t="s">
        <v>0</v>
      </c>
      <c r="I87" s="28" t="s">
        <v>0</v>
      </c>
      <c r="J87" s="28" t="s">
        <v>0</v>
      </c>
      <c r="K87" s="28" t="s">
        <v>0</v>
      </c>
      <c r="L87" s="28" t="s">
        <v>0</v>
      </c>
      <c r="M87" s="28" t="s">
        <v>0</v>
      </c>
      <c r="N87" s="28" t="s">
        <v>0</v>
      </c>
      <c r="O87" s="28" t="s">
        <v>0</v>
      </c>
      <c r="P87" s="28" t="s">
        <v>0</v>
      </c>
      <c r="Q87" s="28" t="s">
        <v>0</v>
      </c>
    </row>
    <row r="88" spans="2:17" ht="11.25">
      <c r="B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28" t="s">
        <v>0</v>
      </c>
      <c r="L88" s="28" t="s">
        <v>0</v>
      </c>
      <c r="M88" s="28" t="s">
        <v>0</v>
      </c>
      <c r="N88" s="28" t="s">
        <v>0</v>
      </c>
      <c r="O88" s="28" t="s">
        <v>0</v>
      </c>
      <c r="P88" s="28" t="s">
        <v>0</v>
      </c>
      <c r="Q88" s="28" t="s">
        <v>0</v>
      </c>
    </row>
    <row r="89" spans="2:17" ht="11.25">
      <c r="B89" s="28" t="s">
        <v>0</v>
      </c>
      <c r="D89" s="28" t="s">
        <v>0</v>
      </c>
      <c r="E89" s="28" t="s">
        <v>0</v>
      </c>
      <c r="F89" s="28" t="s">
        <v>0</v>
      </c>
      <c r="G89" s="28" t="s">
        <v>0</v>
      </c>
      <c r="H89" s="28" t="s">
        <v>0</v>
      </c>
      <c r="I89" s="28" t="s">
        <v>0</v>
      </c>
      <c r="J89" s="28" t="s">
        <v>0</v>
      </c>
      <c r="K89" s="28" t="s">
        <v>0</v>
      </c>
      <c r="L89" s="28" t="s">
        <v>0</v>
      </c>
      <c r="M89" s="28" t="s">
        <v>0</v>
      </c>
      <c r="N89" s="28" t="s">
        <v>0</v>
      </c>
      <c r="O89" s="28" t="s">
        <v>0</v>
      </c>
      <c r="P89" s="28" t="s">
        <v>0</v>
      </c>
      <c r="Q89" s="28" t="s">
        <v>0</v>
      </c>
    </row>
    <row r="90" spans="2:17" ht="11.25">
      <c r="B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28" t="s">
        <v>0</v>
      </c>
      <c r="L90" s="28" t="s">
        <v>0</v>
      </c>
      <c r="M90" s="28" t="s">
        <v>0</v>
      </c>
      <c r="N90" s="28" t="s">
        <v>0</v>
      </c>
      <c r="O90" s="28" t="s">
        <v>0</v>
      </c>
      <c r="P90" s="28" t="s">
        <v>0</v>
      </c>
      <c r="Q90" s="28" t="s">
        <v>0</v>
      </c>
    </row>
    <row r="91" spans="2:17" ht="11.25">
      <c r="B91" s="28" t="s">
        <v>0</v>
      </c>
      <c r="D91" s="28" t="s">
        <v>0</v>
      </c>
      <c r="E91" s="28" t="s">
        <v>0</v>
      </c>
      <c r="F91" s="28" t="s">
        <v>0</v>
      </c>
      <c r="G91" s="28" t="s">
        <v>0</v>
      </c>
      <c r="H91" s="28" t="s">
        <v>0</v>
      </c>
      <c r="I91" s="28" t="s">
        <v>0</v>
      </c>
      <c r="J91" s="28" t="s">
        <v>0</v>
      </c>
      <c r="K91" s="28" t="s">
        <v>0</v>
      </c>
      <c r="L91" s="28" t="s">
        <v>0</v>
      </c>
      <c r="M91" s="28" t="s">
        <v>0</v>
      </c>
      <c r="N91" s="28" t="s">
        <v>0</v>
      </c>
      <c r="O91" s="28" t="s">
        <v>0</v>
      </c>
      <c r="P91" s="28" t="s">
        <v>0</v>
      </c>
      <c r="Q91" s="28" t="s">
        <v>0</v>
      </c>
    </row>
    <row r="92" spans="2:17" ht="11.25">
      <c r="B92" s="28" t="s">
        <v>0</v>
      </c>
      <c r="D92" s="28" t="s">
        <v>0</v>
      </c>
      <c r="E92" s="28" t="s">
        <v>0</v>
      </c>
      <c r="F92" s="28" t="s">
        <v>0</v>
      </c>
      <c r="G92" s="28" t="s">
        <v>0</v>
      </c>
      <c r="H92" s="28" t="s">
        <v>0</v>
      </c>
      <c r="I92" s="28" t="s">
        <v>0</v>
      </c>
      <c r="J92" s="28" t="s">
        <v>0</v>
      </c>
      <c r="K92" s="28" t="s">
        <v>0</v>
      </c>
      <c r="L92" s="28" t="s">
        <v>0</v>
      </c>
      <c r="M92" s="28" t="s">
        <v>0</v>
      </c>
      <c r="N92" s="28" t="s">
        <v>0</v>
      </c>
      <c r="O92" s="28" t="s">
        <v>0</v>
      </c>
      <c r="P92" s="28" t="s">
        <v>0</v>
      </c>
      <c r="Q92" s="28" t="s">
        <v>0</v>
      </c>
    </row>
    <row r="93" spans="2:17" ht="11.25">
      <c r="B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28" t="s">
        <v>0</v>
      </c>
      <c r="L93" s="28" t="s">
        <v>0</v>
      </c>
      <c r="M93" s="28" t="s">
        <v>0</v>
      </c>
      <c r="N93" s="28" t="s">
        <v>0</v>
      </c>
      <c r="O93" s="28" t="s">
        <v>0</v>
      </c>
      <c r="P93" s="28" t="s">
        <v>0</v>
      </c>
      <c r="Q93" s="28" t="s">
        <v>0</v>
      </c>
    </row>
    <row r="94" spans="2:17" ht="11.25">
      <c r="B94" s="28" t="s">
        <v>0</v>
      </c>
      <c r="D94" s="28" t="s">
        <v>0</v>
      </c>
      <c r="E94" s="28" t="s">
        <v>0</v>
      </c>
      <c r="F94" s="28" t="s">
        <v>0</v>
      </c>
      <c r="G94" s="28" t="s">
        <v>0</v>
      </c>
      <c r="H94" s="28" t="s">
        <v>0</v>
      </c>
      <c r="I94" s="28" t="s">
        <v>0</v>
      </c>
      <c r="J94" s="28" t="s">
        <v>0</v>
      </c>
      <c r="K94" s="28" t="s">
        <v>0</v>
      </c>
      <c r="L94" s="28" t="s">
        <v>0</v>
      </c>
      <c r="M94" s="28" t="s">
        <v>0</v>
      </c>
      <c r="N94" s="28" t="s">
        <v>0</v>
      </c>
      <c r="O94" s="28" t="s">
        <v>0</v>
      </c>
      <c r="P94" s="28" t="s">
        <v>0</v>
      </c>
      <c r="Q94" s="28" t="s">
        <v>0</v>
      </c>
    </row>
    <row r="95" spans="2:17" ht="11.25">
      <c r="B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28" t="s">
        <v>0</v>
      </c>
      <c r="L95" s="28" t="s">
        <v>0</v>
      </c>
      <c r="M95" s="28" t="s">
        <v>0</v>
      </c>
      <c r="N95" s="28" t="s">
        <v>0</v>
      </c>
      <c r="O95" s="28" t="s">
        <v>0</v>
      </c>
      <c r="P95" s="28" t="s">
        <v>0</v>
      </c>
      <c r="Q95" s="28" t="s">
        <v>0</v>
      </c>
    </row>
    <row r="96" spans="2:17" ht="11.25">
      <c r="B96" s="28" t="s">
        <v>0</v>
      </c>
      <c r="D96" s="28" t="s">
        <v>0</v>
      </c>
      <c r="E96" s="28" t="s">
        <v>0</v>
      </c>
      <c r="F96" s="28" t="s">
        <v>0</v>
      </c>
      <c r="G96" s="28" t="s">
        <v>0</v>
      </c>
      <c r="H96" s="28" t="s">
        <v>0</v>
      </c>
      <c r="I96" s="28" t="s">
        <v>0</v>
      </c>
      <c r="J96" s="28" t="s">
        <v>0</v>
      </c>
      <c r="K96" s="28" t="s">
        <v>0</v>
      </c>
      <c r="L96" s="28" t="s">
        <v>0</v>
      </c>
      <c r="M96" s="28" t="s">
        <v>0</v>
      </c>
      <c r="N96" s="28" t="s">
        <v>0</v>
      </c>
      <c r="O96" s="28" t="s">
        <v>0</v>
      </c>
      <c r="P96" s="28" t="s">
        <v>0</v>
      </c>
      <c r="Q96" s="28" t="s">
        <v>0</v>
      </c>
    </row>
    <row r="97" spans="2:17" ht="11.25">
      <c r="B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28" t="s">
        <v>0</v>
      </c>
      <c r="L97" s="28" t="s">
        <v>0</v>
      </c>
      <c r="M97" s="28" t="s">
        <v>0</v>
      </c>
      <c r="N97" s="28" t="s">
        <v>0</v>
      </c>
      <c r="O97" s="28" t="s">
        <v>0</v>
      </c>
      <c r="P97" s="28" t="s">
        <v>0</v>
      </c>
      <c r="Q97" s="28" t="s">
        <v>0</v>
      </c>
    </row>
    <row r="98" spans="2:17" ht="11.25">
      <c r="B98" s="28" t="s">
        <v>0</v>
      </c>
      <c r="D98" s="28" t="s">
        <v>0</v>
      </c>
      <c r="E98" s="28" t="s">
        <v>0</v>
      </c>
      <c r="F98" s="28" t="s">
        <v>0</v>
      </c>
      <c r="G98" s="28" t="s">
        <v>0</v>
      </c>
      <c r="H98" s="28" t="s">
        <v>0</v>
      </c>
      <c r="I98" s="28" t="s">
        <v>0</v>
      </c>
      <c r="J98" s="28" t="s">
        <v>0</v>
      </c>
      <c r="K98" s="28" t="s">
        <v>0</v>
      </c>
      <c r="L98" s="28" t="s">
        <v>0</v>
      </c>
      <c r="M98" s="28" t="s">
        <v>0</v>
      </c>
      <c r="N98" s="28" t="s">
        <v>0</v>
      </c>
      <c r="O98" s="28" t="s">
        <v>0</v>
      </c>
      <c r="P98" s="28" t="s">
        <v>0</v>
      </c>
      <c r="Q98" s="28" t="s">
        <v>0</v>
      </c>
    </row>
    <row r="99" spans="2:17" ht="11.25">
      <c r="B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28" t="s">
        <v>0</v>
      </c>
      <c r="L99" s="28" t="s">
        <v>0</v>
      </c>
      <c r="M99" s="28" t="s">
        <v>0</v>
      </c>
      <c r="N99" s="28" t="s">
        <v>0</v>
      </c>
      <c r="O99" s="28" t="s">
        <v>0</v>
      </c>
      <c r="P99" s="28" t="s">
        <v>0</v>
      </c>
      <c r="Q99" s="28" t="s">
        <v>0</v>
      </c>
    </row>
    <row r="100" spans="2:17" ht="11.25">
      <c r="B100" s="28" t="s">
        <v>0</v>
      </c>
      <c r="D100" s="28" t="s">
        <v>0</v>
      </c>
      <c r="E100" s="28" t="s">
        <v>0</v>
      </c>
      <c r="F100" s="28" t="s">
        <v>0</v>
      </c>
      <c r="G100" s="28" t="s">
        <v>0</v>
      </c>
      <c r="H100" s="28" t="s">
        <v>0</v>
      </c>
      <c r="I100" s="28" t="s">
        <v>0</v>
      </c>
      <c r="J100" s="28" t="s">
        <v>0</v>
      </c>
      <c r="K100" s="28" t="s">
        <v>0</v>
      </c>
      <c r="L100" s="28" t="s">
        <v>0</v>
      </c>
      <c r="M100" s="28" t="s">
        <v>0</v>
      </c>
      <c r="N100" s="28" t="s">
        <v>0</v>
      </c>
      <c r="O100" s="28" t="s">
        <v>0</v>
      </c>
      <c r="P100" s="28" t="s">
        <v>0</v>
      </c>
      <c r="Q100" s="28" t="s">
        <v>0</v>
      </c>
    </row>
    <row r="101" spans="2:17" ht="11.25">
      <c r="B101" s="28" t="s">
        <v>0</v>
      </c>
      <c r="D101" s="28" t="s">
        <v>0</v>
      </c>
      <c r="E101" s="28" t="s">
        <v>0</v>
      </c>
      <c r="F101" s="28" t="s">
        <v>0</v>
      </c>
      <c r="G101" s="28" t="s">
        <v>0</v>
      </c>
      <c r="H101" s="28" t="s">
        <v>0</v>
      </c>
      <c r="I101" s="28" t="s">
        <v>0</v>
      </c>
      <c r="J101" s="28" t="s">
        <v>0</v>
      </c>
      <c r="K101" s="28" t="s">
        <v>0</v>
      </c>
      <c r="L101" s="28" t="s">
        <v>0</v>
      </c>
      <c r="M101" s="28" t="s">
        <v>0</v>
      </c>
      <c r="N101" s="28" t="s">
        <v>0</v>
      </c>
      <c r="O101" s="28" t="s">
        <v>0</v>
      </c>
      <c r="P101" s="28" t="s">
        <v>0</v>
      </c>
      <c r="Q101" s="28" t="s">
        <v>0</v>
      </c>
    </row>
    <row r="102" spans="2:17" ht="11.25">
      <c r="B102" s="28" t="s">
        <v>0</v>
      </c>
      <c r="D102" s="28" t="s">
        <v>0</v>
      </c>
      <c r="E102" s="28" t="s">
        <v>0</v>
      </c>
      <c r="F102" s="28" t="s">
        <v>0</v>
      </c>
      <c r="G102" s="28" t="s">
        <v>0</v>
      </c>
      <c r="H102" s="28" t="s">
        <v>0</v>
      </c>
      <c r="I102" s="28" t="s">
        <v>0</v>
      </c>
      <c r="J102" s="28" t="s">
        <v>0</v>
      </c>
      <c r="K102" s="28" t="s">
        <v>0</v>
      </c>
      <c r="L102" s="28" t="s">
        <v>0</v>
      </c>
      <c r="M102" s="28" t="s">
        <v>0</v>
      </c>
      <c r="N102" s="28" t="s">
        <v>0</v>
      </c>
      <c r="O102" s="28" t="s">
        <v>0</v>
      </c>
      <c r="P102" s="28" t="s">
        <v>0</v>
      </c>
      <c r="Q102" s="28" t="s">
        <v>0</v>
      </c>
    </row>
    <row r="103" spans="2:17" ht="11.25">
      <c r="B103" s="28" t="s">
        <v>0</v>
      </c>
      <c r="D103" s="28" t="s">
        <v>0</v>
      </c>
      <c r="E103" s="28" t="s">
        <v>0</v>
      </c>
      <c r="F103" s="28" t="s">
        <v>0</v>
      </c>
      <c r="G103" s="28" t="s">
        <v>0</v>
      </c>
      <c r="H103" s="28" t="s">
        <v>0</v>
      </c>
      <c r="I103" s="28" t="s">
        <v>0</v>
      </c>
      <c r="J103" s="28" t="s">
        <v>0</v>
      </c>
      <c r="K103" s="28" t="s">
        <v>0</v>
      </c>
      <c r="L103" s="28" t="s">
        <v>0</v>
      </c>
      <c r="M103" s="28" t="s">
        <v>0</v>
      </c>
      <c r="N103" s="28" t="s">
        <v>0</v>
      </c>
      <c r="O103" s="28" t="s">
        <v>0</v>
      </c>
      <c r="P103" s="28" t="s">
        <v>0</v>
      </c>
      <c r="Q103" s="28" t="s">
        <v>0</v>
      </c>
    </row>
    <row r="104" spans="2:17" ht="11.25">
      <c r="B104" s="28" t="s">
        <v>0</v>
      </c>
      <c r="D104" s="28" t="s">
        <v>0</v>
      </c>
      <c r="E104" s="28" t="s">
        <v>0</v>
      </c>
      <c r="F104" s="28" t="s">
        <v>0</v>
      </c>
      <c r="G104" s="28" t="s">
        <v>0</v>
      </c>
      <c r="H104" s="28" t="s">
        <v>0</v>
      </c>
      <c r="I104" s="28" t="s">
        <v>0</v>
      </c>
      <c r="J104" s="28" t="s">
        <v>0</v>
      </c>
      <c r="K104" s="28" t="s">
        <v>0</v>
      </c>
      <c r="L104" s="28" t="s">
        <v>0</v>
      </c>
      <c r="M104" s="28" t="s">
        <v>0</v>
      </c>
      <c r="N104" s="28" t="s">
        <v>0</v>
      </c>
      <c r="O104" s="28" t="s">
        <v>0</v>
      </c>
      <c r="P104" s="28" t="s">
        <v>0</v>
      </c>
      <c r="Q104" s="28" t="s">
        <v>0</v>
      </c>
    </row>
    <row r="105" spans="2:17" ht="11.25">
      <c r="B105" s="28" t="s">
        <v>0</v>
      </c>
      <c r="D105" s="28" t="s">
        <v>0</v>
      </c>
      <c r="E105" s="28" t="s">
        <v>0</v>
      </c>
      <c r="F105" s="28" t="s">
        <v>0</v>
      </c>
      <c r="G105" s="28" t="s">
        <v>0</v>
      </c>
      <c r="H105" s="28" t="s">
        <v>0</v>
      </c>
      <c r="I105" s="28" t="s">
        <v>0</v>
      </c>
      <c r="J105" s="28" t="s">
        <v>0</v>
      </c>
      <c r="K105" s="28" t="s">
        <v>0</v>
      </c>
      <c r="L105" s="28" t="s">
        <v>0</v>
      </c>
      <c r="M105" s="28" t="s">
        <v>0</v>
      </c>
      <c r="N105" s="28" t="s">
        <v>0</v>
      </c>
      <c r="O105" s="28" t="s">
        <v>0</v>
      </c>
      <c r="P105" s="28" t="s">
        <v>0</v>
      </c>
      <c r="Q105" s="28" t="s">
        <v>0</v>
      </c>
    </row>
    <row r="106" spans="2:17" ht="11.25">
      <c r="B106" s="28" t="s">
        <v>0</v>
      </c>
      <c r="D106" s="28" t="s">
        <v>0</v>
      </c>
      <c r="E106" s="28" t="s">
        <v>0</v>
      </c>
      <c r="F106" s="28" t="s">
        <v>0</v>
      </c>
      <c r="G106" s="28" t="s">
        <v>0</v>
      </c>
      <c r="H106" s="28" t="s">
        <v>0</v>
      </c>
      <c r="I106" s="28" t="s">
        <v>0</v>
      </c>
      <c r="J106" s="28" t="s">
        <v>0</v>
      </c>
      <c r="K106" s="28" t="s">
        <v>0</v>
      </c>
      <c r="L106" s="28" t="s">
        <v>0</v>
      </c>
      <c r="M106" s="28" t="s">
        <v>0</v>
      </c>
      <c r="N106" s="28" t="s">
        <v>0</v>
      </c>
      <c r="O106" s="28" t="s">
        <v>0</v>
      </c>
      <c r="P106" s="28" t="s">
        <v>0</v>
      </c>
      <c r="Q106" s="28" t="s">
        <v>0</v>
      </c>
    </row>
    <row r="107" spans="2:17" ht="11.25">
      <c r="B107" s="28" t="s">
        <v>0</v>
      </c>
      <c r="D107" s="28" t="s">
        <v>0</v>
      </c>
      <c r="E107" s="28" t="s">
        <v>0</v>
      </c>
      <c r="F107" s="28" t="s">
        <v>0</v>
      </c>
      <c r="G107" s="28" t="s">
        <v>0</v>
      </c>
      <c r="H107" s="28" t="s">
        <v>0</v>
      </c>
      <c r="I107" s="28" t="s">
        <v>0</v>
      </c>
      <c r="J107" s="28" t="s">
        <v>0</v>
      </c>
      <c r="K107" s="28" t="s">
        <v>0</v>
      </c>
      <c r="L107" s="28" t="s">
        <v>0</v>
      </c>
      <c r="M107" s="28" t="s">
        <v>0</v>
      </c>
      <c r="N107" s="28" t="s">
        <v>0</v>
      </c>
      <c r="O107" s="28" t="s">
        <v>0</v>
      </c>
      <c r="P107" s="28" t="s">
        <v>0</v>
      </c>
      <c r="Q107" s="28" t="s">
        <v>0</v>
      </c>
    </row>
    <row r="108" spans="2:17" ht="11.25">
      <c r="B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28" t="s">
        <v>0</v>
      </c>
      <c r="L108" s="28" t="s">
        <v>0</v>
      </c>
      <c r="M108" s="28" t="s">
        <v>0</v>
      </c>
      <c r="N108" s="28" t="s">
        <v>0</v>
      </c>
      <c r="O108" s="28" t="s">
        <v>0</v>
      </c>
      <c r="P108" s="28" t="s">
        <v>0</v>
      </c>
      <c r="Q108" s="28" t="s">
        <v>0</v>
      </c>
    </row>
  </sheetData>
  <sheetProtection/>
  <mergeCells count="5">
    <mergeCell ref="A14:A25"/>
    <mergeCell ref="D9:G9"/>
    <mergeCell ref="H9:K9"/>
    <mergeCell ref="L9:O9"/>
    <mergeCell ref="A41:A42"/>
  </mergeCells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HS14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8515625" style="27" customWidth="1"/>
    <col min="2" max="2" width="12.7109375" style="27" customWidth="1"/>
    <col min="3" max="3" width="4.28125" style="27" customWidth="1"/>
    <col min="4" max="15" width="8.00390625" style="32" customWidth="1"/>
    <col min="16" max="16384" width="9.14062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spans="2:16" s="28" customFormat="1" ht="11.25">
      <c r="B4" s="287"/>
      <c r="C4" s="287"/>
      <c r="D4" s="32"/>
      <c r="E4" s="32"/>
      <c r="F4" s="33"/>
      <c r="G4" s="33"/>
      <c r="H4" s="33"/>
      <c r="I4" s="32"/>
      <c r="J4" s="33"/>
      <c r="K4" s="33"/>
      <c r="L4" s="33"/>
      <c r="M4" s="288"/>
      <c r="N4" s="32"/>
      <c r="O4" s="32"/>
      <c r="P4" s="27"/>
    </row>
    <row r="5" spans="1:16" s="28" customFormat="1" ht="11.25">
      <c r="A5" s="30" t="s">
        <v>178</v>
      </c>
      <c r="B5" s="27"/>
      <c r="C5" s="27"/>
      <c r="D5" s="32"/>
      <c r="E5" s="33"/>
      <c r="F5" s="33"/>
      <c r="G5" s="33"/>
      <c r="H5" s="33"/>
      <c r="I5" s="32"/>
      <c r="J5" s="33"/>
      <c r="K5" s="33"/>
      <c r="L5" s="33"/>
      <c r="M5" s="33"/>
      <c r="N5" s="32"/>
      <c r="O5" s="32"/>
      <c r="P5" s="27"/>
    </row>
    <row r="6" spans="2:227" s="28" customFormat="1" ht="11.25">
      <c r="B6" s="287"/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</row>
    <row r="7" spans="2:15" ht="15" customHeight="1">
      <c r="B7" s="289" t="s">
        <v>229</v>
      </c>
      <c r="C7" s="17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29.25" customHeight="1">
      <c r="B8" s="336" t="s">
        <v>134</v>
      </c>
      <c r="C8" s="3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6" s="291" customFormat="1" ht="34.5" customHeight="1">
      <c r="B9" s="292" t="s">
        <v>0</v>
      </c>
      <c r="D9" s="424" t="s">
        <v>2</v>
      </c>
      <c r="E9" s="425"/>
      <c r="F9" s="425"/>
      <c r="G9" s="426"/>
      <c r="H9" s="424" t="s">
        <v>65</v>
      </c>
      <c r="I9" s="425"/>
      <c r="J9" s="425"/>
      <c r="K9" s="426"/>
      <c r="L9" s="424" t="s">
        <v>1</v>
      </c>
      <c r="M9" s="425"/>
      <c r="N9" s="425"/>
      <c r="O9" s="426"/>
      <c r="P9" s="291" t="s">
        <v>0</v>
      </c>
    </row>
    <row r="10" spans="2:16" s="291" customFormat="1" ht="90">
      <c r="B10" s="292"/>
      <c r="C10" s="292"/>
      <c r="D10" s="293" t="s">
        <v>48</v>
      </c>
      <c r="E10" s="293" t="s">
        <v>49</v>
      </c>
      <c r="F10" s="293" t="s">
        <v>50</v>
      </c>
      <c r="G10" s="293" t="s">
        <v>201</v>
      </c>
      <c r="H10" s="293" t="s">
        <v>48</v>
      </c>
      <c r="I10" s="293" t="s">
        <v>49</v>
      </c>
      <c r="J10" s="293" t="s">
        <v>50</v>
      </c>
      <c r="K10" s="293" t="s">
        <v>201</v>
      </c>
      <c r="L10" s="293" t="s">
        <v>48</v>
      </c>
      <c r="M10" s="293" t="s">
        <v>49</v>
      </c>
      <c r="N10" s="293" t="s">
        <v>50</v>
      </c>
      <c r="O10" s="293" t="s">
        <v>201</v>
      </c>
      <c r="P10" s="291" t="s">
        <v>0</v>
      </c>
    </row>
    <row r="11" spans="2:15" s="291" customFormat="1" ht="11.25">
      <c r="B11" s="294"/>
      <c r="C11" s="294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2:15" s="291" customFormat="1" ht="11.25">
      <c r="B12" s="296"/>
      <c r="C12" s="297"/>
      <c r="D12" s="298"/>
      <c r="E12" s="299"/>
      <c r="F12" s="299"/>
      <c r="G12" s="300"/>
      <c r="H12" s="298"/>
      <c r="I12" s="299"/>
      <c r="J12" s="299"/>
      <c r="K12" s="300"/>
      <c r="L12" s="298"/>
      <c r="M12" s="299"/>
      <c r="N12" s="299"/>
      <c r="O12" s="300"/>
    </row>
    <row r="13" spans="1:16" ht="11.25" customHeight="1">
      <c r="A13" s="427" t="s">
        <v>35</v>
      </c>
      <c r="B13" s="157" t="s">
        <v>5</v>
      </c>
      <c r="C13" s="200"/>
      <c r="D13" s="158">
        <v>28.765176956858696</v>
      </c>
      <c r="E13" s="159">
        <v>41.75261229474827</v>
      </c>
      <c r="F13" s="159">
        <v>56.79044573516936</v>
      </c>
      <c r="G13" s="160">
        <v>43.66323922876648</v>
      </c>
      <c r="H13" s="158">
        <v>11.635127143701952</v>
      </c>
      <c r="I13" s="159">
        <v>24.531318122365935</v>
      </c>
      <c r="J13" s="159">
        <v>33.92046486290175</v>
      </c>
      <c r="K13" s="160">
        <v>20.0694578429481</v>
      </c>
      <c r="L13" s="158">
        <v>22.647875061217825</v>
      </c>
      <c r="M13" s="159">
        <v>38.49602552465825</v>
      </c>
      <c r="N13" s="159">
        <v>53.30954554255525</v>
      </c>
      <c r="O13" s="160">
        <v>38.066866185259414</v>
      </c>
      <c r="P13" s="302" t="s">
        <v>0</v>
      </c>
    </row>
    <row r="14" spans="1:16" ht="11.25">
      <c r="A14" s="427"/>
      <c r="B14" s="157" t="s">
        <v>6</v>
      </c>
      <c r="C14" s="200"/>
      <c r="D14" s="158">
        <v>23.478392143702276</v>
      </c>
      <c r="E14" s="159">
        <v>46.71774099896049</v>
      </c>
      <c r="F14" s="159">
        <v>71.0382542742811</v>
      </c>
      <c r="G14" s="160">
        <v>48.33990662307814</v>
      </c>
      <c r="H14" s="158">
        <v>14.22145241120633</v>
      </c>
      <c r="I14" s="159">
        <v>28.655655304484018</v>
      </c>
      <c r="J14" s="159">
        <v>52.867777234848965</v>
      </c>
      <c r="K14" s="160">
        <v>26.346298313282933</v>
      </c>
      <c r="L14" s="158">
        <v>19.05197968012331</v>
      </c>
      <c r="M14" s="159">
        <v>41.875425604254495</v>
      </c>
      <c r="N14" s="159">
        <v>68.0523487971326</v>
      </c>
      <c r="O14" s="160">
        <v>41.926047583045</v>
      </c>
      <c r="P14" s="302" t="s">
        <v>0</v>
      </c>
    </row>
    <row r="15" spans="1:16" ht="11.25">
      <c r="A15" s="427"/>
      <c r="B15" s="157" t="s">
        <v>7</v>
      </c>
      <c r="C15" s="200">
        <v>1</v>
      </c>
      <c r="D15" s="158">
        <v>26.708060808298892</v>
      </c>
      <c r="E15" s="159">
        <v>42.661264773652306</v>
      </c>
      <c r="F15" s="159">
        <v>68.28895373924728</v>
      </c>
      <c r="G15" s="160">
        <v>48.92950033763317</v>
      </c>
      <c r="H15" s="158">
        <v>13.02785408188818</v>
      </c>
      <c r="I15" s="159">
        <v>26.385228740128092</v>
      </c>
      <c r="J15" s="159">
        <v>38.87892419518071</v>
      </c>
      <c r="K15" s="160">
        <v>21.70181456265564</v>
      </c>
      <c r="L15" s="158">
        <v>19.80806023096779</v>
      </c>
      <c r="M15" s="159">
        <v>38.42751505534873</v>
      </c>
      <c r="N15" s="159">
        <v>63.275180258710456</v>
      </c>
      <c r="O15" s="160">
        <v>40.52940868284913</v>
      </c>
      <c r="P15" s="302" t="s">
        <v>0</v>
      </c>
    </row>
    <row r="16" spans="1:16" ht="11.25">
      <c r="A16" s="427"/>
      <c r="B16" s="157" t="s">
        <v>8</v>
      </c>
      <c r="C16" s="200">
        <v>1</v>
      </c>
      <c r="D16" s="158">
        <v>22.1282195374545</v>
      </c>
      <c r="E16" s="159">
        <v>36.09126757584774</v>
      </c>
      <c r="F16" s="159">
        <v>57.41250783083179</v>
      </c>
      <c r="G16" s="160">
        <v>46.69314152009024</v>
      </c>
      <c r="H16" s="158">
        <v>8.453384071758629</v>
      </c>
      <c r="I16" s="159">
        <v>11.508322524859489</v>
      </c>
      <c r="J16" s="159">
        <v>50.279404447506415</v>
      </c>
      <c r="K16" s="160">
        <v>28.83369427495664</v>
      </c>
      <c r="L16" s="158">
        <v>18.04180264792375</v>
      </c>
      <c r="M16" s="159">
        <v>32.356947854223705</v>
      </c>
      <c r="N16" s="159">
        <v>54.0570969440385</v>
      </c>
      <c r="O16" s="160">
        <v>42.328333123983654</v>
      </c>
      <c r="P16" s="302" t="s">
        <v>0</v>
      </c>
    </row>
    <row r="17" spans="1:16" ht="11.25">
      <c r="A17" s="427"/>
      <c r="B17" s="157" t="s">
        <v>9</v>
      </c>
      <c r="C17" s="200">
        <v>1</v>
      </c>
      <c r="D17" s="158">
        <v>28.167058078353595</v>
      </c>
      <c r="E17" s="159">
        <v>45.258113384544174</v>
      </c>
      <c r="F17" s="159">
        <v>67.92771198432584</v>
      </c>
      <c r="G17" s="160">
        <v>47.57070641549515</v>
      </c>
      <c r="H17" s="158">
        <v>1.4865335418880703</v>
      </c>
      <c r="I17" s="159">
        <v>10.341663938884194</v>
      </c>
      <c r="J17" s="159">
        <v>33.590846482389715</v>
      </c>
      <c r="K17" s="160">
        <v>10.313533516747476</v>
      </c>
      <c r="L17" s="158">
        <v>14.830783229724805</v>
      </c>
      <c r="M17" s="159">
        <v>36.60616937133382</v>
      </c>
      <c r="N17" s="159">
        <v>62.41107839068403</v>
      </c>
      <c r="O17" s="160">
        <v>37.645215798044624</v>
      </c>
      <c r="P17" s="302" t="s">
        <v>0</v>
      </c>
    </row>
    <row r="18" spans="1:16" ht="11.25">
      <c r="A18" s="427"/>
      <c r="B18" s="157" t="s">
        <v>63</v>
      </c>
      <c r="C18" s="200">
        <v>1</v>
      </c>
      <c r="D18" s="158">
        <v>32.6610327997003</v>
      </c>
      <c r="E18" s="159">
        <v>44.167568724654444</v>
      </c>
      <c r="F18" s="159">
        <v>64.954277252708</v>
      </c>
      <c r="G18" s="160">
        <v>48.468456801361675</v>
      </c>
      <c r="H18" s="158">
        <v>24.818516511171122</v>
      </c>
      <c r="I18" s="159">
        <v>23.588133096359762</v>
      </c>
      <c r="J18" s="159">
        <v>42.61643930520782</v>
      </c>
      <c r="K18" s="160">
        <v>27.16617556449067</v>
      </c>
      <c r="L18" s="158">
        <v>29.883099389767157</v>
      </c>
      <c r="M18" s="159">
        <v>41.3072174118098</v>
      </c>
      <c r="N18" s="159">
        <v>62.78992910178217</v>
      </c>
      <c r="O18" s="160">
        <v>44.51045415552769</v>
      </c>
      <c r="P18" s="302"/>
    </row>
    <row r="19" spans="1:16" ht="11.25">
      <c r="A19" s="427"/>
      <c r="B19" s="157" t="s">
        <v>11</v>
      </c>
      <c r="C19" s="200">
        <v>2</v>
      </c>
      <c r="D19" s="158">
        <v>45</v>
      </c>
      <c r="E19" s="159">
        <v>56.14070033035601</v>
      </c>
      <c r="F19" s="159">
        <v>77.58819719843903</v>
      </c>
      <c r="G19" s="160">
        <v>61.95482550519727</v>
      </c>
      <c r="H19" s="158">
        <v>20.192482060529805</v>
      </c>
      <c r="I19" s="159">
        <v>39.991697979589965</v>
      </c>
      <c r="J19" s="159">
        <v>51.35090242810442</v>
      </c>
      <c r="K19" s="160">
        <v>35.843773707802015</v>
      </c>
      <c r="L19" s="158">
        <v>35.17489326474154</v>
      </c>
      <c r="M19" s="159">
        <v>51.78372478672521</v>
      </c>
      <c r="N19" s="159">
        <v>72.92856256697144</v>
      </c>
      <c r="O19" s="160">
        <v>55.03382795324217</v>
      </c>
      <c r="P19" s="302" t="s">
        <v>0</v>
      </c>
    </row>
    <row r="20" spans="1:16" ht="11.25">
      <c r="A20" s="427"/>
      <c r="B20" s="157" t="s">
        <v>12</v>
      </c>
      <c r="C20" s="200">
        <v>2</v>
      </c>
      <c r="D20" s="158">
        <v>25.755389934650147</v>
      </c>
      <c r="E20" s="159">
        <v>39.45843230500147</v>
      </c>
      <c r="F20" s="159">
        <v>61.47206449376825</v>
      </c>
      <c r="G20" s="160">
        <v>42.275091053160516</v>
      </c>
      <c r="H20" s="158">
        <v>9.688413929149892</v>
      </c>
      <c r="I20" s="159">
        <v>17.70994001646705</v>
      </c>
      <c r="J20" s="159">
        <v>36.67463758754907</v>
      </c>
      <c r="K20" s="160">
        <v>16.872930759784403</v>
      </c>
      <c r="L20" s="158">
        <v>19.086760848425815</v>
      </c>
      <c r="M20" s="159">
        <v>34.138877230455726</v>
      </c>
      <c r="N20" s="159">
        <v>57.102644558004066</v>
      </c>
      <c r="O20" s="160">
        <v>35.08409505249141</v>
      </c>
      <c r="P20" s="302" t="s">
        <v>0</v>
      </c>
    </row>
    <row r="21" spans="1:16" ht="11.25">
      <c r="A21" s="427"/>
      <c r="B21" s="157" t="s">
        <v>13</v>
      </c>
      <c r="C21" s="200"/>
      <c r="D21" s="158">
        <v>25.714483283676795</v>
      </c>
      <c r="E21" s="159">
        <v>51.901345976464505</v>
      </c>
      <c r="F21" s="159">
        <v>68.7931422419667</v>
      </c>
      <c r="G21" s="160">
        <v>52.98417436245902</v>
      </c>
      <c r="H21" s="158">
        <v>12.68012466702338</v>
      </c>
      <c r="I21" s="159">
        <v>29.444399664911764</v>
      </c>
      <c r="J21" s="159">
        <v>41.76012135092025</v>
      </c>
      <c r="K21" s="160">
        <v>27.20431527977729</v>
      </c>
      <c r="L21" s="158">
        <v>19.935775325407405</v>
      </c>
      <c r="M21" s="159">
        <v>45.414477029361215</v>
      </c>
      <c r="N21" s="159">
        <v>63.208616846558854</v>
      </c>
      <c r="O21" s="160">
        <v>45.36849133050016</v>
      </c>
      <c r="P21" s="302" t="s">
        <v>0</v>
      </c>
    </row>
    <row r="22" spans="1:16" ht="11.25">
      <c r="A22" s="427"/>
      <c r="B22" s="157" t="s">
        <v>14</v>
      </c>
      <c r="C22" s="200"/>
      <c r="D22" s="158">
        <v>5.896200679133433</v>
      </c>
      <c r="E22" s="159">
        <v>17.292198177054466</v>
      </c>
      <c r="F22" s="159">
        <v>33.94793283638647</v>
      </c>
      <c r="G22" s="160">
        <v>17.825227563575446</v>
      </c>
      <c r="H22" s="158">
        <v>1.273423533774098</v>
      </c>
      <c r="I22" s="159">
        <v>9.884259334362817</v>
      </c>
      <c r="J22" s="159">
        <v>21.801072613509696</v>
      </c>
      <c r="K22" s="160">
        <v>6.957637035334968</v>
      </c>
      <c r="L22" s="158">
        <v>4.02366007003499</v>
      </c>
      <c r="M22" s="159">
        <v>15.168489357447841</v>
      </c>
      <c r="N22" s="159">
        <v>31.77694729701167</v>
      </c>
      <c r="O22" s="160">
        <v>14.462106955684426</v>
      </c>
      <c r="P22" s="302" t="s">
        <v>0</v>
      </c>
    </row>
    <row r="23" spans="1:16" ht="11.25">
      <c r="A23" s="427"/>
      <c r="B23" s="157" t="s">
        <v>15</v>
      </c>
      <c r="C23" s="200">
        <v>2</v>
      </c>
      <c r="D23" s="158">
        <v>6.02961535895383</v>
      </c>
      <c r="E23" s="159">
        <v>10.360193326305623</v>
      </c>
      <c r="F23" s="159">
        <v>21.01293952623367</v>
      </c>
      <c r="G23" s="160">
        <v>12.09844484206287</v>
      </c>
      <c r="H23" s="158">
        <v>0.7758457487393366</v>
      </c>
      <c r="I23" s="159">
        <v>4.983326022253983</v>
      </c>
      <c r="J23" s="159">
        <v>11.708943554422493</v>
      </c>
      <c r="K23" s="160">
        <v>3.761105330129063</v>
      </c>
      <c r="L23" s="158">
        <v>2.6407268900317575</v>
      </c>
      <c r="M23" s="159">
        <v>8.627905322810944</v>
      </c>
      <c r="N23" s="159">
        <v>19.36113880664246</v>
      </c>
      <c r="O23" s="160">
        <v>8.959569447777472</v>
      </c>
      <c r="P23" s="302" t="s">
        <v>0</v>
      </c>
    </row>
    <row r="24" spans="1:16" ht="11.25">
      <c r="A24" s="427"/>
      <c r="B24" s="157" t="s">
        <v>74</v>
      </c>
      <c r="C24" s="200">
        <v>2</v>
      </c>
      <c r="D24" s="158">
        <v>11.643116121605335</v>
      </c>
      <c r="E24" s="159">
        <v>32.78816180482794</v>
      </c>
      <c r="F24" s="159">
        <v>53.01673875222914</v>
      </c>
      <c r="G24" s="160">
        <v>27.695224433235783</v>
      </c>
      <c r="H24" s="158">
        <v>4.454214009827799</v>
      </c>
      <c r="I24" s="159">
        <v>22.95513905060858</v>
      </c>
      <c r="J24" s="159">
        <v>44.4861170827412</v>
      </c>
      <c r="K24" s="160">
        <v>12.407407968920834</v>
      </c>
      <c r="L24" s="158">
        <v>8.192505378790745</v>
      </c>
      <c r="M24" s="159">
        <v>30.184479107223687</v>
      </c>
      <c r="N24" s="159">
        <v>51.409799979739965</v>
      </c>
      <c r="O24" s="160">
        <v>22.200720769425764</v>
      </c>
      <c r="P24" s="302" t="s">
        <v>0</v>
      </c>
    </row>
    <row r="25" spans="1:16" ht="11.25">
      <c r="A25" s="427"/>
      <c r="B25" s="157" t="s">
        <v>29</v>
      </c>
      <c r="C25" s="200"/>
      <c r="D25" s="158">
        <v>18.058218241154368</v>
      </c>
      <c r="E25" s="159">
        <v>17.09821326106586</v>
      </c>
      <c r="F25" s="159">
        <v>36.66225070322288</v>
      </c>
      <c r="G25" s="160">
        <v>26.48595040213927</v>
      </c>
      <c r="H25" s="158">
        <v>15.273641184726833</v>
      </c>
      <c r="I25" s="159">
        <v>35.759559324760886</v>
      </c>
      <c r="J25" s="159">
        <v>46.315371341044944</v>
      </c>
      <c r="K25" s="160">
        <v>35.695605931401154</v>
      </c>
      <c r="L25" s="158">
        <v>16.76562882452758</v>
      </c>
      <c r="M25" s="159">
        <v>24.525131418333928</v>
      </c>
      <c r="N25" s="159">
        <v>39.38121717412605</v>
      </c>
      <c r="O25" s="160">
        <v>29.779176846806397</v>
      </c>
      <c r="P25" s="302" t="s">
        <v>0</v>
      </c>
    </row>
    <row r="26" spans="2:16" ht="11.25">
      <c r="B26" s="157" t="s">
        <v>16</v>
      </c>
      <c r="C26" s="200">
        <v>1</v>
      </c>
      <c r="D26" s="158">
        <v>33.127965421068595</v>
      </c>
      <c r="E26" s="159">
        <v>48.9928795555151</v>
      </c>
      <c r="F26" s="159">
        <v>67.44527062129413</v>
      </c>
      <c r="G26" s="160">
        <v>52.68767387817587</v>
      </c>
      <c r="H26" s="158">
        <v>17.16313900386441</v>
      </c>
      <c r="I26" s="159">
        <v>24.58701939242697</v>
      </c>
      <c r="J26" s="159">
        <v>53.57139764980347</v>
      </c>
      <c r="K26" s="160">
        <v>25.436769235805162</v>
      </c>
      <c r="L26" s="158">
        <v>25.3657645611076</v>
      </c>
      <c r="M26" s="159">
        <v>41.95740185366113</v>
      </c>
      <c r="N26" s="159">
        <v>65.49098982053938</v>
      </c>
      <c r="O26" s="160">
        <v>44.574384855320666</v>
      </c>
      <c r="P26" s="302" t="s">
        <v>0</v>
      </c>
    </row>
    <row r="27" spans="2:16" ht="11.25">
      <c r="B27" s="157" t="s">
        <v>17</v>
      </c>
      <c r="C27" s="200">
        <v>2</v>
      </c>
      <c r="D27" s="158">
        <v>53.65433023543451</v>
      </c>
      <c r="E27" s="159">
        <v>68.39966956681369</v>
      </c>
      <c r="F27" s="159">
        <v>85.94717469117099</v>
      </c>
      <c r="G27" s="160">
        <v>72.64406454033409</v>
      </c>
      <c r="H27" s="158">
        <v>30.047888605291757</v>
      </c>
      <c r="I27" s="159">
        <v>45.13517319065052</v>
      </c>
      <c r="J27" s="159">
        <v>71.52060832990644</v>
      </c>
      <c r="K27" s="160">
        <v>48.027038233538526</v>
      </c>
      <c r="L27" s="158">
        <v>46.22189245532233</v>
      </c>
      <c r="M27" s="159">
        <v>64.06912847637682</v>
      </c>
      <c r="N27" s="159">
        <v>83.53325905279029</v>
      </c>
      <c r="O27" s="160">
        <v>67.48431102702486</v>
      </c>
      <c r="P27" s="302" t="s">
        <v>0</v>
      </c>
    </row>
    <row r="28" spans="2:16" ht="11.25">
      <c r="B28" s="157" t="s">
        <v>18</v>
      </c>
      <c r="C28" s="200"/>
      <c r="D28" s="158">
        <v>46.642176406696706</v>
      </c>
      <c r="E28" s="159">
        <v>56.42185993102707</v>
      </c>
      <c r="F28" s="159">
        <v>73.94443846297308</v>
      </c>
      <c r="G28" s="160">
        <v>60.27951882739424</v>
      </c>
      <c r="H28" s="158">
        <v>18.901799064398816</v>
      </c>
      <c r="I28" s="159">
        <v>32.642636768153984</v>
      </c>
      <c r="J28" s="159">
        <v>59.2454210151743</v>
      </c>
      <c r="K28" s="160">
        <v>31.716005692235928</v>
      </c>
      <c r="L28" s="158">
        <v>37.82129995460084</v>
      </c>
      <c r="M28" s="159">
        <v>51.86659567602668</v>
      </c>
      <c r="N28" s="159">
        <v>72.2672178055438</v>
      </c>
      <c r="O28" s="160">
        <v>54.56291593229125</v>
      </c>
      <c r="P28" s="302" t="s">
        <v>0</v>
      </c>
    </row>
    <row r="29" spans="2:16" ht="11.25">
      <c r="B29" s="157" t="s">
        <v>19</v>
      </c>
      <c r="C29" s="200">
        <v>2</v>
      </c>
      <c r="D29" s="158">
        <v>9.419302919977593</v>
      </c>
      <c r="E29" s="159">
        <v>21.486263330032642</v>
      </c>
      <c r="F29" s="159">
        <v>59.392438503510206</v>
      </c>
      <c r="G29" s="160">
        <v>30.12301252444827</v>
      </c>
      <c r="H29" s="158">
        <v>1.9576679309468739</v>
      </c>
      <c r="I29" s="159">
        <v>5.434781507504385</v>
      </c>
      <c r="J29" s="159">
        <v>28.111094092551177</v>
      </c>
      <c r="K29" s="160">
        <v>6.582216673306997</v>
      </c>
      <c r="L29" s="158">
        <v>4.690206720881105</v>
      </c>
      <c r="M29" s="159">
        <v>15.835975517215964</v>
      </c>
      <c r="N29" s="159">
        <v>54.41144059976042</v>
      </c>
      <c r="O29" s="160">
        <v>21.82497027130252</v>
      </c>
      <c r="P29" s="302" t="s">
        <v>0</v>
      </c>
    </row>
    <row r="30" spans="2:16" ht="11.25">
      <c r="B30" s="157" t="s">
        <v>20</v>
      </c>
      <c r="C30" s="200"/>
      <c r="D30" s="158">
        <v>19.809126736827338</v>
      </c>
      <c r="E30" s="159">
        <v>47.97220836211956</v>
      </c>
      <c r="F30" s="159">
        <v>66.7612278465561</v>
      </c>
      <c r="G30" s="160">
        <v>31.5361560968758</v>
      </c>
      <c r="H30" s="158">
        <v>7.261884259208765</v>
      </c>
      <c r="I30" s="159">
        <v>36.23913250460809</v>
      </c>
      <c r="J30" s="159">
        <v>48.02323734319674</v>
      </c>
      <c r="K30" s="160">
        <v>13.197570799541076</v>
      </c>
      <c r="L30" s="158">
        <v>15.861436914454343</v>
      </c>
      <c r="M30" s="159">
        <v>45.55876034520565</v>
      </c>
      <c r="N30" s="159">
        <v>63.945087176381236</v>
      </c>
      <c r="O30" s="160">
        <v>26.448568135488628</v>
      </c>
      <c r="P30" s="302" t="s">
        <v>0</v>
      </c>
    </row>
    <row r="31" spans="2:16" ht="11.25">
      <c r="B31" s="157" t="s">
        <v>53</v>
      </c>
      <c r="C31" s="200"/>
      <c r="D31" s="158" t="s">
        <v>54</v>
      </c>
      <c r="E31" s="159">
        <v>50.19551490041644</v>
      </c>
      <c r="F31" s="159">
        <v>67.27547982305636</v>
      </c>
      <c r="G31" s="160">
        <v>54.016466400792474</v>
      </c>
      <c r="H31" s="158">
        <v>4.458902258428425</v>
      </c>
      <c r="I31" s="159">
        <v>11.199172960343933</v>
      </c>
      <c r="J31" s="159">
        <v>26.724229643504493</v>
      </c>
      <c r="K31" s="160">
        <v>12.1997975456022</v>
      </c>
      <c r="L31" s="158">
        <v>14.152647150598591</v>
      </c>
      <c r="M31" s="159">
        <v>40.78934470448185</v>
      </c>
      <c r="N31" s="159">
        <v>61.7872546690716</v>
      </c>
      <c r="O31" s="160">
        <v>44.03840928452234</v>
      </c>
      <c r="P31" s="302" t="s">
        <v>0</v>
      </c>
    </row>
    <row r="32" spans="2:16" ht="11.25">
      <c r="B32" s="157" t="s">
        <v>21</v>
      </c>
      <c r="C32" s="200"/>
      <c r="D32" s="158">
        <v>20.45004033703172</v>
      </c>
      <c r="E32" s="159">
        <v>37.33419596244936</v>
      </c>
      <c r="F32" s="159">
        <v>53.04063790576618</v>
      </c>
      <c r="G32" s="160">
        <v>35.86441274719443</v>
      </c>
      <c r="H32" s="158">
        <v>12.173621347370943</v>
      </c>
      <c r="I32" s="159">
        <v>29.2455233493857</v>
      </c>
      <c r="J32" s="159">
        <v>40.37620516817432</v>
      </c>
      <c r="K32" s="160">
        <v>19.187459832804763</v>
      </c>
      <c r="L32" s="158">
        <v>17.03979083028809</v>
      </c>
      <c r="M32" s="159">
        <v>35.45210773518105</v>
      </c>
      <c r="N32" s="159">
        <v>51.132290924851894</v>
      </c>
      <c r="O32" s="160">
        <v>30.901502068717335</v>
      </c>
      <c r="P32" s="302" t="s">
        <v>0</v>
      </c>
    </row>
    <row r="33" spans="2:16" ht="11.25">
      <c r="B33" s="157" t="s">
        <v>22</v>
      </c>
      <c r="C33" s="200">
        <v>3</v>
      </c>
      <c r="D33" s="158">
        <v>64.80820038605454</v>
      </c>
      <c r="E33" s="159">
        <v>77.41058211084055</v>
      </c>
      <c r="F33" s="159">
        <v>92.5852435234911</v>
      </c>
      <c r="G33" s="160">
        <v>79.2711710804029</v>
      </c>
      <c r="H33" s="158">
        <v>37.44537584226926</v>
      </c>
      <c r="I33" s="159">
        <v>52.19281076572434</v>
      </c>
      <c r="J33" s="159">
        <v>78.55286796917605</v>
      </c>
      <c r="K33" s="160">
        <v>53.40920439366039</v>
      </c>
      <c r="L33" s="158">
        <v>55.85154197665513</v>
      </c>
      <c r="M33" s="159">
        <v>72.43562956448295</v>
      </c>
      <c r="N33" s="159">
        <v>89.88495918138494</v>
      </c>
      <c r="O33" s="160">
        <v>73.39205345532649</v>
      </c>
      <c r="P33" s="302" t="s">
        <v>0</v>
      </c>
    </row>
    <row r="34" spans="2:16" ht="11.25">
      <c r="B34" s="157" t="s">
        <v>23</v>
      </c>
      <c r="C34" s="200"/>
      <c r="D34" s="158">
        <v>23.06030999870941</v>
      </c>
      <c r="E34" s="159">
        <v>58.256746407755685</v>
      </c>
      <c r="F34" s="159">
        <v>81.15262359273837</v>
      </c>
      <c r="G34" s="160">
        <v>62.52444543800919</v>
      </c>
      <c r="H34" s="158">
        <v>15.506972700072277</v>
      </c>
      <c r="I34" s="159">
        <v>34.404975399176536</v>
      </c>
      <c r="J34" s="159">
        <v>55.10482213279334</v>
      </c>
      <c r="K34" s="160">
        <v>33.50197831665627</v>
      </c>
      <c r="L34" s="158">
        <v>20.529861880994066</v>
      </c>
      <c r="M34" s="159">
        <v>53.71220464824999</v>
      </c>
      <c r="N34" s="159">
        <v>78.56841938044481</v>
      </c>
      <c r="O34" s="160">
        <v>57.29345326098969</v>
      </c>
      <c r="P34" s="302" t="s">
        <v>0</v>
      </c>
    </row>
    <row r="35" spans="2:16" ht="11.25">
      <c r="B35" s="157" t="s">
        <v>24</v>
      </c>
      <c r="C35" s="200">
        <v>2</v>
      </c>
      <c r="D35" s="158">
        <v>42.61409326975077</v>
      </c>
      <c r="E35" s="159">
        <v>56.08928826083756</v>
      </c>
      <c r="F35" s="159">
        <v>66.81781734248163</v>
      </c>
      <c r="G35" s="160">
        <v>56.56174268772233</v>
      </c>
      <c r="H35" s="158">
        <v>20.643824190172992</v>
      </c>
      <c r="I35" s="159">
        <v>39.8030548024408</v>
      </c>
      <c r="J35" s="159">
        <v>43.40857398896688</v>
      </c>
      <c r="K35" s="160">
        <v>30.255930037106012</v>
      </c>
      <c r="L35" s="158">
        <v>33.375295144829394</v>
      </c>
      <c r="M35" s="159">
        <v>52.503887628304845</v>
      </c>
      <c r="N35" s="159">
        <v>62.62196724191687</v>
      </c>
      <c r="O35" s="160">
        <v>49.27182557393208</v>
      </c>
      <c r="P35" s="302" t="s">
        <v>0</v>
      </c>
    </row>
    <row r="36" spans="2:16" ht="11.25">
      <c r="B36" s="157" t="s">
        <v>25</v>
      </c>
      <c r="C36" s="200">
        <v>3</v>
      </c>
      <c r="D36" s="158">
        <v>27.553167843119112</v>
      </c>
      <c r="E36" s="159">
        <v>42.6130276036833</v>
      </c>
      <c r="F36" s="159">
        <v>66.08609606169715</v>
      </c>
      <c r="G36" s="160">
        <v>54.978752543189955</v>
      </c>
      <c r="H36" s="158">
        <v>18.45943669939122</v>
      </c>
      <c r="I36" s="159">
        <v>24.162491420651065</v>
      </c>
      <c r="J36" s="159">
        <v>48.59151579626986</v>
      </c>
      <c r="K36" s="160">
        <v>32.370671035760225</v>
      </c>
      <c r="L36" s="158">
        <v>23.470928772379327</v>
      </c>
      <c r="M36" s="159">
        <v>37.12733471291212</v>
      </c>
      <c r="N36" s="159">
        <v>62.75157404773983</v>
      </c>
      <c r="O36" s="160">
        <v>49.04673427630294</v>
      </c>
      <c r="P36" s="302" t="s">
        <v>0</v>
      </c>
    </row>
    <row r="37" spans="2:16" ht="11.25">
      <c r="B37" s="157"/>
      <c r="C37" s="200"/>
      <c r="D37" s="158"/>
      <c r="E37" s="159"/>
      <c r="F37" s="159"/>
      <c r="G37" s="160"/>
      <c r="H37" s="158"/>
      <c r="I37" s="159"/>
      <c r="J37" s="159"/>
      <c r="K37" s="160"/>
      <c r="L37" s="158"/>
      <c r="M37" s="159"/>
      <c r="N37" s="159"/>
      <c r="O37" s="160"/>
      <c r="P37" s="159"/>
    </row>
    <row r="38" spans="2:16" s="303" customFormat="1" ht="11.25">
      <c r="B38" s="304" t="s">
        <v>26</v>
      </c>
      <c r="C38" s="305"/>
      <c r="D38" s="306">
        <v>27.875812065139673</v>
      </c>
      <c r="E38" s="307">
        <v>43.619168705207265</v>
      </c>
      <c r="F38" s="307">
        <v>63.306411039314376</v>
      </c>
      <c r="G38" s="307">
        <v>46.47797107719978</v>
      </c>
      <c r="H38" s="306">
        <v>13.416730199866715</v>
      </c>
      <c r="I38" s="307">
        <v>25.86605896587928</v>
      </c>
      <c r="J38" s="307">
        <v>44.145041483993516</v>
      </c>
      <c r="K38" s="307">
        <v>24.12743299517703</v>
      </c>
      <c r="L38" s="306">
        <v>21.852675716824805</v>
      </c>
      <c r="M38" s="307">
        <v>39.59253149733693</v>
      </c>
      <c r="N38" s="307">
        <v>60.227440256849285</v>
      </c>
      <c r="O38" s="307">
        <v>40.61389341774401</v>
      </c>
      <c r="P38" s="334"/>
    </row>
    <row r="39" spans="2:16" s="303" customFormat="1" ht="11.25">
      <c r="B39" s="304" t="s">
        <v>176</v>
      </c>
      <c r="C39" s="305"/>
      <c r="D39" s="306">
        <v>26.330129892424075</v>
      </c>
      <c r="E39" s="307">
        <v>42.719214840237214</v>
      </c>
      <c r="F39" s="307">
        <v>62.43284281563183</v>
      </c>
      <c r="G39" s="307">
        <v>44.01189372663948</v>
      </c>
      <c r="H39" s="306">
        <v>11.983722078085865</v>
      </c>
      <c r="I39" s="307">
        <v>24.27299637826379</v>
      </c>
      <c r="J39" s="307">
        <v>40.853140452367505</v>
      </c>
      <c r="K39" s="307">
        <v>20.520231797455992</v>
      </c>
      <c r="L39" s="306">
        <v>19.939113388637033</v>
      </c>
      <c r="M39" s="307">
        <v>38.12161103678264</v>
      </c>
      <c r="N39" s="307">
        <v>58.91707271865553</v>
      </c>
      <c r="O39" s="307">
        <v>37.42186184548223</v>
      </c>
      <c r="P39" s="334"/>
    </row>
    <row r="40" spans="2:16" ht="11.25">
      <c r="B40" s="157"/>
      <c r="C40" s="200"/>
      <c r="D40" s="158"/>
      <c r="E40" s="159"/>
      <c r="F40" s="159"/>
      <c r="G40" s="160"/>
      <c r="H40" s="158"/>
      <c r="I40" s="159"/>
      <c r="J40" s="159"/>
      <c r="K40" s="160"/>
      <c r="L40" s="158"/>
      <c r="M40" s="159"/>
      <c r="N40" s="159"/>
      <c r="O40" s="160"/>
      <c r="P40" s="159"/>
    </row>
    <row r="41" spans="1:16" ht="33.75" customHeight="1">
      <c r="A41" s="428" t="s">
        <v>78</v>
      </c>
      <c r="B41" s="157" t="s">
        <v>27</v>
      </c>
      <c r="C41" s="200"/>
      <c r="D41" s="158">
        <v>27.01357745600487</v>
      </c>
      <c r="E41" s="159">
        <v>41.974909855111335</v>
      </c>
      <c r="F41" s="159">
        <v>66.11123671656352</v>
      </c>
      <c r="G41" s="160">
        <v>49.244988239443714</v>
      </c>
      <c r="H41" s="158">
        <v>7.512459926051012</v>
      </c>
      <c r="I41" s="159">
        <v>13.219038287094383</v>
      </c>
      <c r="J41" s="159">
        <v>27.17542426692733</v>
      </c>
      <c r="K41" s="160">
        <v>15.026876952153215</v>
      </c>
      <c r="L41" s="158">
        <v>19.66199178810216</v>
      </c>
      <c r="M41" s="159">
        <v>35.920040540992694</v>
      </c>
      <c r="N41" s="159">
        <v>60.60075397833256</v>
      </c>
      <c r="O41" s="160">
        <v>42.075139115050334</v>
      </c>
      <c r="P41" s="302" t="s">
        <v>0</v>
      </c>
    </row>
    <row r="42" spans="1:16" ht="11.25">
      <c r="A42" s="428"/>
      <c r="B42" s="308" t="s">
        <v>28</v>
      </c>
      <c r="C42" s="309"/>
      <c r="D42" s="310">
        <v>16.153119192246383</v>
      </c>
      <c r="E42" s="311">
        <v>43.38832629409568</v>
      </c>
      <c r="F42" s="311">
        <v>71.43778843906404</v>
      </c>
      <c r="G42" s="312">
        <v>47.69617695314569</v>
      </c>
      <c r="H42" s="310">
        <v>9.63216652779041</v>
      </c>
      <c r="I42" s="311">
        <v>27.413230500393666</v>
      </c>
      <c r="J42" s="311">
        <v>43.95673323362938</v>
      </c>
      <c r="K42" s="312">
        <v>23.284171301673535</v>
      </c>
      <c r="L42" s="310">
        <v>12.683959742414043</v>
      </c>
      <c r="M42" s="311">
        <v>38.97499664456928</v>
      </c>
      <c r="N42" s="311">
        <v>67.60811543379752</v>
      </c>
      <c r="O42" s="312">
        <v>40.56008388977279</v>
      </c>
      <c r="P42" s="302" t="s">
        <v>0</v>
      </c>
    </row>
    <row r="43" spans="1:16" ht="11.25">
      <c r="A43" s="303"/>
      <c r="B43" s="27" t="s">
        <v>135</v>
      </c>
      <c r="E43" s="313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302"/>
    </row>
    <row r="44" spans="1:16" ht="11.25">
      <c r="A44" s="303"/>
      <c r="B44" s="27" t="s">
        <v>136</v>
      </c>
      <c r="E44" s="313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302"/>
    </row>
    <row r="45" spans="1:16" ht="11.25">
      <c r="A45" s="303"/>
      <c r="B45" s="27" t="s">
        <v>137</v>
      </c>
      <c r="E45" s="313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302"/>
    </row>
    <row r="46" spans="2:16" ht="11.25">
      <c r="B46" s="28" t="s">
        <v>209</v>
      </c>
      <c r="C46" s="28"/>
      <c r="E46" s="313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302"/>
    </row>
    <row r="47" spans="2:16" ht="11.25">
      <c r="B47" s="303" t="s">
        <v>173</v>
      </c>
      <c r="E47" s="313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302"/>
    </row>
    <row r="48" spans="2:16" ht="11.25">
      <c r="B48" s="27" t="s">
        <v>0</v>
      </c>
      <c r="E48" s="313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302"/>
    </row>
    <row r="49" spans="2:16" ht="11.25">
      <c r="B49" s="27" t="s">
        <v>0</v>
      </c>
      <c r="E49" s="313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302"/>
    </row>
    <row r="50" spans="2:16" ht="11.25">
      <c r="B50" s="27" t="s">
        <v>0</v>
      </c>
      <c r="E50" s="313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302"/>
    </row>
    <row r="51" spans="2:16" ht="11.25">
      <c r="B51" s="27" t="s">
        <v>0</v>
      </c>
      <c r="D51" s="32" t="s">
        <v>0</v>
      </c>
      <c r="E51" s="313" t="s">
        <v>0</v>
      </c>
      <c r="F51" s="159" t="s">
        <v>0</v>
      </c>
      <c r="G51" s="159" t="s">
        <v>0</v>
      </c>
      <c r="H51" s="159" t="s">
        <v>0</v>
      </c>
      <c r="I51" s="159" t="s">
        <v>0</v>
      </c>
      <c r="J51" s="159" t="s">
        <v>0</v>
      </c>
      <c r="K51" s="159" t="s">
        <v>0</v>
      </c>
      <c r="L51" s="159" t="s">
        <v>0</v>
      </c>
      <c r="M51" s="159" t="s">
        <v>0</v>
      </c>
      <c r="N51" s="159" t="s">
        <v>0</v>
      </c>
      <c r="O51" s="159" t="s">
        <v>0</v>
      </c>
      <c r="P51" s="302" t="s">
        <v>0</v>
      </c>
    </row>
    <row r="52" spans="2:16" ht="11.25">
      <c r="B52" s="27" t="s">
        <v>0</v>
      </c>
      <c r="D52" s="32" t="s">
        <v>0</v>
      </c>
      <c r="E52" s="313" t="s">
        <v>0</v>
      </c>
      <c r="F52" s="159" t="s">
        <v>0</v>
      </c>
      <c r="G52" s="159" t="s">
        <v>0</v>
      </c>
      <c r="H52" s="159" t="s">
        <v>0</v>
      </c>
      <c r="I52" s="159" t="s">
        <v>0</v>
      </c>
      <c r="J52" s="159" t="s">
        <v>0</v>
      </c>
      <c r="K52" s="159" t="s">
        <v>0</v>
      </c>
      <c r="L52" s="159" t="s">
        <v>0</v>
      </c>
      <c r="M52" s="159" t="s">
        <v>0</v>
      </c>
      <c r="N52" s="159" t="s">
        <v>0</v>
      </c>
      <c r="O52" s="159" t="s">
        <v>0</v>
      </c>
      <c r="P52" s="302" t="s">
        <v>0</v>
      </c>
    </row>
    <row r="53" spans="2:16" ht="11.25">
      <c r="B53" s="27" t="s">
        <v>0</v>
      </c>
      <c r="D53" s="32" t="s">
        <v>0</v>
      </c>
      <c r="E53" s="313" t="s">
        <v>0</v>
      </c>
      <c r="F53" s="159" t="s">
        <v>0</v>
      </c>
      <c r="G53" s="159" t="s">
        <v>0</v>
      </c>
      <c r="H53" s="159" t="s">
        <v>0</v>
      </c>
      <c r="I53" s="159" t="s">
        <v>0</v>
      </c>
      <c r="J53" s="159" t="s">
        <v>0</v>
      </c>
      <c r="K53" s="159" t="s">
        <v>0</v>
      </c>
      <c r="L53" s="159" t="s">
        <v>0</v>
      </c>
      <c r="M53" s="159" t="s">
        <v>0</v>
      </c>
      <c r="N53" s="159" t="s">
        <v>0</v>
      </c>
      <c r="O53" s="159" t="s">
        <v>0</v>
      </c>
      <c r="P53" s="302" t="s">
        <v>0</v>
      </c>
    </row>
    <row r="54" spans="2:16" ht="11.25">
      <c r="B54" s="27" t="s">
        <v>0</v>
      </c>
      <c r="D54" s="32" t="s">
        <v>0</v>
      </c>
      <c r="E54" s="313" t="s">
        <v>0</v>
      </c>
      <c r="F54" s="159" t="s">
        <v>0</v>
      </c>
      <c r="G54" s="159" t="s">
        <v>0</v>
      </c>
      <c r="H54" s="159" t="s">
        <v>0</v>
      </c>
      <c r="I54" s="159" t="s">
        <v>0</v>
      </c>
      <c r="J54" s="159" t="s">
        <v>0</v>
      </c>
      <c r="K54" s="159" t="s">
        <v>0</v>
      </c>
      <c r="L54" s="159" t="s">
        <v>0</v>
      </c>
      <c r="M54" s="159" t="s">
        <v>0</v>
      </c>
      <c r="N54" s="159" t="s">
        <v>0</v>
      </c>
      <c r="O54" s="159" t="s">
        <v>0</v>
      </c>
      <c r="P54" s="302" t="s">
        <v>0</v>
      </c>
    </row>
    <row r="55" spans="2:16" ht="11.25">
      <c r="B55" s="27" t="s">
        <v>0</v>
      </c>
      <c r="D55" s="32" t="s">
        <v>0</v>
      </c>
      <c r="E55" s="313" t="s">
        <v>0</v>
      </c>
      <c r="F55" s="159" t="s">
        <v>0</v>
      </c>
      <c r="G55" s="159" t="s">
        <v>0</v>
      </c>
      <c r="H55" s="159" t="s">
        <v>0</v>
      </c>
      <c r="I55" s="159" t="s">
        <v>0</v>
      </c>
      <c r="J55" s="159" t="s">
        <v>0</v>
      </c>
      <c r="K55" s="159" t="s">
        <v>0</v>
      </c>
      <c r="L55" s="159" t="s">
        <v>0</v>
      </c>
      <c r="M55" s="159" t="s">
        <v>0</v>
      </c>
      <c r="N55" s="159" t="s">
        <v>0</v>
      </c>
      <c r="O55" s="159" t="s">
        <v>0</v>
      </c>
      <c r="P55" s="302" t="s">
        <v>0</v>
      </c>
    </row>
    <row r="56" spans="2:16" ht="11.25">
      <c r="B56" s="27" t="s">
        <v>0</v>
      </c>
      <c r="D56" s="32" t="s">
        <v>0</v>
      </c>
      <c r="E56" s="313" t="s">
        <v>0</v>
      </c>
      <c r="F56" s="159" t="s">
        <v>0</v>
      </c>
      <c r="G56" s="159" t="s">
        <v>0</v>
      </c>
      <c r="H56" s="159" t="s">
        <v>0</v>
      </c>
      <c r="I56" s="159" t="s">
        <v>0</v>
      </c>
      <c r="J56" s="159" t="s">
        <v>0</v>
      </c>
      <c r="K56" s="159" t="s">
        <v>0</v>
      </c>
      <c r="L56" s="159" t="s">
        <v>0</v>
      </c>
      <c r="M56" s="159" t="s">
        <v>0</v>
      </c>
      <c r="N56" s="159" t="s">
        <v>0</v>
      </c>
      <c r="O56" s="159" t="s">
        <v>0</v>
      </c>
      <c r="P56" s="302" t="s">
        <v>0</v>
      </c>
    </row>
    <row r="57" spans="2:16" ht="11.25">
      <c r="B57" s="27" t="s">
        <v>0</v>
      </c>
      <c r="D57" s="32" t="s">
        <v>0</v>
      </c>
      <c r="E57" s="313" t="s">
        <v>0</v>
      </c>
      <c r="F57" s="159" t="s">
        <v>0</v>
      </c>
      <c r="G57" s="159" t="s">
        <v>0</v>
      </c>
      <c r="H57" s="159" t="s">
        <v>0</v>
      </c>
      <c r="I57" s="159" t="s">
        <v>0</v>
      </c>
      <c r="J57" s="159" t="s">
        <v>0</v>
      </c>
      <c r="K57" s="159" t="s">
        <v>0</v>
      </c>
      <c r="L57" s="159" t="s">
        <v>0</v>
      </c>
      <c r="M57" s="159" t="s">
        <v>0</v>
      </c>
      <c r="N57" s="159" t="s">
        <v>0</v>
      </c>
      <c r="O57" s="159" t="s">
        <v>0</v>
      </c>
      <c r="P57" s="302" t="s">
        <v>0</v>
      </c>
    </row>
    <row r="58" spans="2:16" ht="11.25">
      <c r="B58" s="27" t="s">
        <v>0</v>
      </c>
      <c r="D58" s="32" t="s">
        <v>0</v>
      </c>
      <c r="E58" s="313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302" t="s">
        <v>0</v>
      </c>
    </row>
    <row r="59" spans="2:16" ht="11.25">
      <c r="B59" s="27" t="s">
        <v>0</v>
      </c>
      <c r="D59" s="32" t="s">
        <v>0</v>
      </c>
      <c r="E59" s="313" t="s">
        <v>0</v>
      </c>
      <c r="F59" s="159" t="s">
        <v>0</v>
      </c>
      <c r="G59" s="159" t="s">
        <v>0</v>
      </c>
      <c r="H59" s="159" t="s">
        <v>0</v>
      </c>
      <c r="I59" s="159" t="s">
        <v>0</v>
      </c>
      <c r="J59" s="159" t="s">
        <v>0</v>
      </c>
      <c r="K59" s="159" t="s">
        <v>0</v>
      </c>
      <c r="L59" s="159" t="s">
        <v>0</v>
      </c>
      <c r="M59" s="159" t="s">
        <v>0</v>
      </c>
      <c r="N59" s="159" t="s">
        <v>0</v>
      </c>
      <c r="O59" s="159" t="s">
        <v>0</v>
      </c>
      <c r="P59" s="302" t="s">
        <v>0</v>
      </c>
    </row>
    <row r="60" spans="2:16" ht="11.25">
      <c r="B60" s="27" t="s">
        <v>0</v>
      </c>
      <c r="D60" s="32" t="s">
        <v>0</v>
      </c>
      <c r="E60" s="313" t="s">
        <v>0</v>
      </c>
      <c r="F60" s="159" t="s">
        <v>0</v>
      </c>
      <c r="G60" s="159" t="s">
        <v>0</v>
      </c>
      <c r="H60" s="159" t="s">
        <v>0</v>
      </c>
      <c r="I60" s="159" t="s">
        <v>0</v>
      </c>
      <c r="J60" s="159" t="s">
        <v>0</v>
      </c>
      <c r="K60" s="159" t="s">
        <v>0</v>
      </c>
      <c r="L60" s="159" t="s">
        <v>0</v>
      </c>
      <c r="M60" s="159" t="s">
        <v>0</v>
      </c>
      <c r="N60" s="159" t="s">
        <v>0</v>
      </c>
      <c r="O60" s="159" t="s">
        <v>0</v>
      </c>
      <c r="P60" s="302" t="s">
        <v>0</v>
      </c>
    </row>
    <row r="61" spans="2:16" ht="11.25">
      <c r="B61" s="27" t="s">
        <v>0</v>
      </c>
      <c r="D61" s="32" t="s">
        <v>0</v>
      </c>
      <c r="E61" s="313" t="s">
        <v>0</v>
      </c>
      <c r="F61" s="159" t="s">
        <v>0</v>
      </c>
      <c r="G61" s="159" t="s">
        <v>0</v>
      </c>
      <c r="H61" s="159" t="s">
        <v>0</v>
      </c>
      <c r="I61" s="159" t="s">
        <v>0</v>
      </c>
      <c r="J61" s="159" t="s">
        <v>0</v>
      </c>
      <c r="K61" s="159" t="s">
        <v>0</v>
      </c>
      <c r="L61" s="159" t="s">
        <v>0</v>
      </c>
      <c r="M61" s="159" t="s">
        <v>0</v>
      </c>
      <c r="N61" s="159" t="s">
        <v>0</v>
      </c>
      <c r="O61" s="159" t="s">
        <v>0</v>
      </c>
      <c r="P61" s="302" t="s">
        <v>0</v>
      </c>
    </row>
    <row r="62" spans="2:16" ht="11.25">
      <c r="B62" s="27" t="s">
        <v>0</v>
      </c>
      <c r="D62" s="32" t="s">
        <v>0</v>
      </c>
      <c r="E62" s="313" t="s">
        <v>0</v>
      </c>
      <c r="F62" s="159" t="s">
        <v>0</v>
      </c>
      <c r="G62" s="159" t="s">
        <v>0</v>
      </c>
      <c r="H62" s="159" t="s">
        <v>0</v>
      </c>
      <c r="I62" s="159" t="s">
        <v>0</v>
      </c>
      <c r="J62" s="159" t="s">
        <v>0</v>
      </c>
      <c r="K62" s="159" t="s">
        <v>0</v>
      </c>
      <c r="L62" s="159" t="s">
        <v>0</v>
      </c>
      <c r="M62" s="159" t="s">
        <v>0</v>
      </c>
      <c r="N62" s="159" t="s">
        <v>0</v>
      </c>
      <c r="O62" s="159" t="s">
        <v>0</v>
      </c>
      <c r="P62" s="302" t="s">
        <v>0</v>
      </c>
    </row>
    <row r="63" spans="2:16" ht="11.25">
      <c r="B63" s="27" t="s">
        <v>0</v>
      </c>
      <c r="D63" s="32" t="s">
        <v>0</v>
      </c>
      <c r="E63" s="313" t="s">
        <v>0</v>
      </c>
      <c r="F63" s="159" t="s">
        <v>0</v>
      </c>
      <c r="G63" s="159" t="s">
        <v>0</v>
      </c>
      <c r="H63" s="159" t="s">
        <v>0</v>
      </c>
      <c r="I63" s="159" t="s">
        <v>0</v>
      </c>
      <c r="J63" s="159" t="s">
        <v>0</v>
      </c>
      <c r="K63" s="159" t="s">
        <v>0</v>
      </c>
      <c r="L63" s="159" t="s">
        <v>0</v>
      </c>
      <c r="M63" s="159" t="s">
        <v>0</v>
      </c>
      <c r="N63" s="159" t="s">
        <v>0</v>
      </c>
      <c r="O63" s="159" t="s">
        <v>0</v>
      </c>
      <c r="P63" s="302" t="s">
        <v>0</v>
      </c>
    </row>
    <row r="64" spans="2:16" ht="11.25">
      <c r="B64" s="27" t="s">
        <v>0</v>
      </c>
      <c r="D64" s="32" t="s">
        <v>0</v>
      </c>
      <c r="E64" s="313" t="s">
        <v>0</v>
      </c>
      <c r="F64" s="159" t="s">
        <v>0</v>
      </c>
      <c r="G64" s="159" t="s">
        <v>0</v>
      </c>
      <c r="H64" s="159" t="s">
        <v>0</v>
      </c>
      <c r="I64" s="159" t="s">
        <v>0</v>
      </c>
      <c r="J64" s="159" t="s">
        <v>0</v>
      </c>
      <c r="K64" s="159" t="s">
        <v>0</v>
      </c>
      <c r="L64" s="159" t="s">
        <v>0</v>
      </c>
      <c r="M64" s="159" t="s">
        <v>0</v>
      </c>
      <c r="N64" s="159" t="s">
        <v>0</v>
      </c>
      <c r="O64" s="159" t="s">
        <v>0</v>
      </c>
      <c r="P64" s="302" t="s">
        <v>0</v>
      </c>
    </row>
    <row r="65" spans="2:16" ht="11.25">
      <c r="B65" s="27" t="s">
        <v>0</v>
      </c>
      <c r="D65" s="32" t="s">
        <v>0</v>
      </c>
      <c r="E65" s="313" t="s">
        <v>0</v>
      </c>
      <c r="F65" s="159" t="s">
        <v>0</v>
      </c>
      <c r="G65" s="159" t="s">
        <v>0</v>
      </c>
      <c r="H65" s="159" t="s">
        <v>0</v>
      </c>
      <c r="I65" s="159" t="s">
        <v>0</v>
      </c>
      <c r="J65" s="159" t="s">
        <v>0</v>
      </c>
      <c r="K65" s="159" t="s">
        <v>0</v>
      </c>
      <c r="L65" s="159" t="s">
        <v>0</v>
      </c>
      <c r="M65" s="159" t="s">
        <v>0</v>
      </c>
      <c r="N65" s="159" t="s">
        <v>0</v>
      </c>
      <c r="O65" s="159" t="s">
        <v>0</v>
      </c>
      <c r="P65" s="302" t="s">
        <v>0</v>
      </c>
    </row>
    <row r="66" spans="2:16" ht="11.25">
      <c r="B66" s="27" t="s">
        <v>0</v>
      </c>
      <c r="D66" s="32" t="s">
        <v>0</v>
      </c>
      <c r="E66" s="313" t="s">
        <v>0</v>
      </c>
      <c r="F66" s="159" t="s">
        <v>0</v>
      </c>
      <c r="G66" s="159" t="s">
        <v>0</v>
      </c>
      <c r="H66" s="159" t="s">
        <v>0</v>
      </c>
      <c r="I66" s="159" t="s">
        <v>0</v>
      </c>
      <c r="J66" s="159" t="s">
        <v>0</v>
      </c>
      <c r="K66" s="159" t="s">
        <v>0</v>
      </c>
      <c r="L66" s="159" t="s">
        <v>0</v>
      </c>
      <c r="M66" s="159" t="s">
        <v>0</v>
      </c>
      <c r="N66" s="159" t="s">
        <v>0</v>
      </c>
      <c r="O66" s="159" t="s">
        <v>0</v>
      </c>
      <c r="P66" s="302" t="s">
        <v>0</v>
      </c>
    </row>
    <row r="67" spans="2:16" ht="11.25">
      <c r="B67" s="27" t="s">
        <v>0</v>
      </c>
      <c r="D67" s="32" t="s">
        <v>0</v>
      </c>
      <c r="E67" s="313" t="s">
        <v>0</v>
      </c>
      <c r="F67" s="159" t="s">
        <v>0</v>
      </c>
      <c r="G67" s="159" t="s">
        <v>0</v>
      </c>
      <c r="H67" s="159" t="s">
        <v>0</v>
      </c>
      <c r="I67" s="159" t="s">
        <v>0</v>
      </c>
      <c r="J67" s="159" t="s">
        <v>0</v>
      </c>
      <c r="K67" s="159" t="s">
        <v>0</v>
      </c>
      <c r="L67" s="159" t="s">
        <v>0</v>
      </c>
      <c r="M67" s="159" t="s">
        <v>0</v>
      </c>
      <c r="N67" s="159" t="s">
        <v>0</v>
      </c>
      <c r="O67" s="159" t="s">
        <v>0</v>
      </c>
      <c r="P67" s="302" t="s">
        <v>0</v>
      </c>
    </row>
    <row r="68" spans="2:16" ht="11.25">
      <c r="B68" s="27" t="s">
        <v>0</v>
      </c>
      <c r="D68" s="32" t="s">
        <v>0</v>
      </c>
      <c r="E68" s="313" t="s">
        <v>0</v>
      </c>
      <c r="F68" s="159" t="s">
        <v>0</v>
      </c>
      <c r="G68" s="159" t="s">
        <v>0</v>
      </c>
      <c r="H68" s="159" t="s">
        <v>0</v>
      </c>
      <c r="I68" s="159" t="s">
        <v>0</v>
      </c>
      <c r="J68" s="159" t="s">
        <v>0</v>
      </c>
      <c r="K68" s="159" t="s">
        <v>0</v>
      </c>
      <c r="L68" s="159" t="s">
        <v>0</v>
      </c>
      <c r="M68" s="159" t="s">
        <v>0</v>
      </c>
      <c r="N68" s="159" t="s">
        <v>0</v>
      </c>
      <c r="O68" s="159" t="s">
        <v>0</v>
      </c>
      <c r="P68" s="302" t="s">
        <v>0</v>
      </c>
    </row>
    <row r="69" spans="2:16" ht="11.25">
      <c r="B69" s="27" t="s">
        <v>0</v>
      </c>
      <c r="D69" s="32" t="s">
        <v>0</v>
      </c>
      <c r="E69" s="313" t="s">
        <v>0</v>
      </c>
      <c r="F69" s="159" t="s">
        <v>0</v>
      </c>
      <c r="G69" s="159" t="s">
        <v>0</v>
      </c>
      <c r="H69" s="159" t="s">
        <v>0</v>
      </c>
      <c r="I69" s="159" t="s">
        <v>0</v>
      </c>
      <c r="J69" s="159" t="s">
        <v>0</v>
      </c>
      <c r="K69" s="159" t="s">
        <v>0</v>
      </c>
      <c r="L69" s="159" t="s">
        <v>0</v>
      </c>
      <c r="M69" s="159" t="s">
        <v>0</v>
      </c>
      <c r="N69" s="159" t="s">
        <v>0</v>
      </c>
      <c r="O69" s="159" t="s">
        <v>0</v>
      </c>
      <c r="P69" s="302" t="s">
        <v>0</v>
      </c>
    </row>
    <row r="70" spans="2:16" ht="11.25">
      <c r="B70" s="27" t="s">
        <v>0</v>
      </c>
      <c r="D70" s="32" t="s">
        <v>0</v>
      </c>
      <c r="E70" s="313" t="s">
        <v>0</v>
      </c>
      <c r="F70" s="159" t="s">
        <v>0</v>
      </c>
      <c r="G70" s="159" t="s">
        <v>0</v>
      </c>
      <c r="H70" s="159" t="s">
        <v>0</v>
      </c>
      <c r="I70" s="159" t="s">
        <v>0</v>
      </c>
      <c r="J70" s="159" t="s">
        <v>0</v>
      </c>
      <c r="K70" s="159" t="s">
        <v>0</v>
      </c>
      <c r="L70" s="159" t="s">
        <v>0</v>
      </c>
      <c r="M70" s="159" t="s">
        <v>0</v>
      </c>
      <c r="N70" s="159" t="s">
        <v>0</v>
      </c>
      <c r="O70" s="159" t="s">
        <v>0</v>
      </c>
      <c r="P70" s="302" t="s">
        <v>0</v>
      </c>
    </row>
    <row r="71" spans="2:16" ht="11.25">
      <c r="B71" s="27" t="s">
        <v>0</v>
      </c>
      <c r="D71" s="32" t="s">
        <v>0</v>
      </c>
      <c r="E71" s="313" t="s">
        <v>0</v>
      </c>
      <c r="F71" s="159" t="s">
        <v>0</v>
      </c>
      <c r="G71" s="159" t="s">
        <v>0</v>
      </c>
      <c r="H71" s="159" t="s">
        <v>0</v>
      </c>
      <c r="I71" s="159" t="s">
        <v>0</v>
      </c>
      <c r="J71" s="159" t="s">
        <v>0</v>
      </c>
      <c r="K71" s="159" t="s">
        <v>0</v>
      </c>
      <c r="L71" s="159" t="s">
        <v>0</v>
      </c>
      <c r="M71" s="159" t="s">
        <v>0</v>
      </c>
      <c r="N71" s="159" t="s">
        <v>0</v>
      </c>
      <c r="O71" s="159" t="s">
        <v>0</v>
      </c>
      <c r="P71" s="302" t="s">
        <v>0</v>
      </c>
    </row>
    <row r="72" spans="2:16" ht="11.25">
      <c r="B72" s="27" t="s">
        <v>0</v>
      </c>
      <c r="D72" s="32" t="s">
        <v>0</v>
      </c>
      <c r="E72" s="313" t="s">
        <v>0</v>
      </c>
      <c r="F72" s="159" t="s">
        <v>0</v>
      </c>
      <c r="G72" s="159" t="s">
        <v>0</v>
      </c>
      <c r="H72" s="159" t="s">
        <v>0</v>
      </c>
      <c r="I72" s="159" t="s">
        <v>0</v>
      </c>
      <c r="J72" s="159" t="s">
        <v>0</v>
      </c>
      <c r="K72" s="159" t="s">
        <v>0</v>
      </c>
      <c r="L72" s="159" t="s">
        <v>0</v>
      </c>
      <c r="M72" s="159" t="s">
        <v>0</v>
      </c>
      <c r="N72" s="159" t="s">
        <v>0</v>
      </c>
      <c r="O72" s="159" t="s">
        <v>0</v>
      </c>
      <c r="P72" s="302" t="s">
        <v>0</v>
      </c>
    </row>
    <row r="73" spans="2:16" ht="11.25">
      <c r="B73" s="27" t="s">
        <v>0</v>
      </c>
      <c r="D73" s="32" t="s">
        <v>0</v>
      </c>
      <c r="E73" s="313" t="s">
        <v>0</v>
      </c>
      <c r="F73" s="159" t="s">
        <v>0</v>
      </c>
      <c r="G73" s="159" t="s">
        <v>0</v>
      </c>
      <c r="H73" s="159" t="s">
        <v>0</v>
      </c>
      <c r="I73" s="159" t="s">
        <v>0</v>
      </c>
      <c r="J73" s="159" t="s">
        <v>0</v>
      </c>
      <c r="K73" s="159" t="s">
        <v>0</v>
      </c>
      <c r="L73" s="159" t="s">
        <v>0</v>
      </c>
      <c r="M73" s="159" t="s">
        <v>0</v>
      </c>
      <c r="N73" s="159" t="s">
        <v>0</v>
      </c>
      <c r="O73" s="159" t="s">
        <v>0</v>
      </c>
      <c r="P73" s="302" t="s">
        <v>0</v>
      </c>
    </row>
    <row r="74" spans="2:16" ht="11.25">
      <c r="B74" s="27" t="s">
        <v>0</v>
      </c>
      <c r="D74" s="32" t="s">
        <v>0</v>
      </c>
      <c r="E74" s="313" t="s">
        <v>0</v>
      </c>
      <c r="F74" s="159" t="s">
        <v>0</v>
      </c>
      <c r="G74" s="159" t="s">
        <v>0</v>
      </c>
      <c r="H74" s="159" t="s">
        <v>0</v>
      </c>
      <c r="I74" s="159" t="s">
        <v>0</v>
      </c>
      <c r="J74" s="159" t="s">
        <v>0</v>
      </c>
      <c r="K74" s="159" t="s">
        <v>0</v>
      </c>
      <c r="L74" s="159" t="s">
        <v>0</v>
      </c>
      <c r="M74" s="159" t="s">
        <v>0</v>
      </c>
      <c r="N74" s="159" t="s">
        <v>0</v>
      </c>
      <c r="O74" s="159" t="s">
        <v>0</v>
      </c>
      <c r="P74" s="302" t="s">
        <v>0</v>
      </c>
    </row>
    <row r="75" spans="2:16" ht="11.25">
      <c r="B75" s="27" t="s">
        <v>0</v>
      </c>
      <c r="D75" s="32" t="s">
        <v>0</v>
      </c>
      <c r="E75" s="313" t="s">
        <v>0</v>
      </c>
      <c r="F75" s="159" t="s">
        <v>0</v>
      </c>
      <c r="G75" s="159" t="s">
        <v>0</v>
      </c>
      <c r="H75" s="159" t="s">
        <v>0</v>
      </c>
      <c r="I75" s="159" t="s">
        <v>0</v>
      </c>
      <c r="J75" s="159" t="s">
        <v>0</v>
      </c>
      <c r="K75" s="159" t="s">
        <v>0</v>
      </c>
      <c r="L75" s="159" t="s">
        <v>0</v>
      </c>
      <c r="M75" s="159" t="s">
        <v>0</v>
      </c>
      <c r="N75" s="159" t="s">
        <v>0</v>
      </c>
      <c r="O75" s="159" t="s">
        <v>0</v>
      </c>
      <c r="P75" s="302" t="s">
        <v>0</v>
      </c>
    </row>
    <row r="76" spans="2:16" ht="11.25">
      <c r="B76" s="27" t="s">
        <v>0</v>
      </c>
      <c r="D76" s="32" t="s">
        <v>0</v>
      </c>
      <c r="E76" s="313" t="s">
        <v>0</v>
      </c>
      <c r="F76" s="159" t="s">
        <v>0</v>
      </c>
      <c r="G76" s="159" t="s">
        <v>0</v>
      </c>
      <c r="H76" s="159" t="s">
        <v>0</v>
      </c>
      <c r="I76" s="159" t="s">
        <v>0</v>
      </c>
      <c r="J76" s="159" t="s">
        <v>0</v>
      </c>
      <c r="K76" s="159" t="s">
        <v>0</v>
      </c>
      <c r="L76" s="159" t="s">
        <v>0</v>
      </c>
      <c r="M76" s="159" t="s">
        <v>0</v>
      </c>
      <c r="N76" s="159" t="s">
        <v>0</v>
      </c>
      <c r="O76" s="159" t="s">
        <v>0</v>
      </c>
      <c r="P76" s="302" t="s">
        <v>0</v>
      </c>
    </row>
    <row r="77" spans="2:16" ht="11.25">
      <c r="B77" s="27" t="s">
        <v>0</v>
      </c>
      <c r="D77" s="32" t="s">
        <v>0</v>
      </c>
      <c r="E77" s="313" t="s">
        <v>0</v>
      </c>
      <c r="F77" s="159" t="s">
        <v>0</v>
      </c>
      <c r="G77" s="159" t="s">
        <v>0</v>
      </c>
      <c r="H77" s="159" t="s">
        <v>0</v>
      </c>
      <c r="I77" s="159" t="s">
        <v>0</v>
      </c>
      <c r="J77" s="159" t="s">
        <v>0</v>
      </c>
      <c r="K77" s="159" t="s">
        <v>0</v>
      </c>
      <c r="L77" s="159" t="s">
        <v>0</v>
      </c>
      <c r="M77" s="159" t="s">
        <v>0</v>
      </c>
      <c r="N77" s="159" t="s">
        <v>0</v>
      </c>
      <c r="O77" s="159" t="s">
        <v>0</v>
      </c>
      <c r="P77" s="302" t="s">
        <v>0</v>
      </c>
    </row>
    <row r="78" spans="2:16" ht="11.25">
      <c r="B78" s="27" t="s">
        <v>0</v>
      </c>
      <c r="D78" s="32" t="s">
        <v>0</v>
      </c>
      <c r="E78" s="313" t="s">
        <v>0</v>
      </c>
      <c r="F78" s="159" t="s">
        <v>0</v>
      </c>
      <c r="G78" s="159" t="s">
        <v>0</v>
      </c>
      <c r="H78" s="159" t="s">
        <v>0</v>
      </c>
      <c r="I78" s="159" t="s">
        <v>0</v>
      </c>
      <c r="J78" s="159" t="s">
        <v>0</v>
      </c>
      <c r="K78" s="159" t="s">
        <v>0</v>
      </c>
      <c r="L78" s="159" t="s">
        <v>0</v>
      </c>
      <c r="M78" s="159" t="s">
        <v>0</v>
      </c>
      <c r="N78" s="159" t="s">
        <v>0</v>
      </c>
      <c r="O78" s="159" t="s">
        <v>0</v>
      </c>
      <c r="P78" s="302" t="s">
        <v>0</v>
      </c>
    </row>
    <row r="79" spans="2:16" ht="11.25">
      <c r="B79" s="27" t="s">
        <v>0</v>
      </c>
      <c r="D79" s="32" t="s">
        <v>0</v>
      </c>
      <c r="E79" s="313" t="s">
        <v>0</v>
      </c>
      <c r="F79" s="159" t="s">
        <v>0</v>
      </c>
      <c r="G79" s="159" t="s">
        <v>0</v>
      </c>
      <c r="H79" s="159" t="s">
        <v>0</v>
      </c>
      <c r="I79" s="159" t="s">
        <v>0</v>
      </c>
      <c r="J79" s="159" t="s">
        <v>0</v>
      </c>
      <c r="K79" s="159" t="s">
        <v>0</v>
      </c>
      <c r="L79" s="159" t="s">
        <v>0</v>
      </c>
      <c r="M79" s="159" t="s">
        <v>0</v>
      </c>
      <c r="N79" s="159" t="s">
        <v>0</v>
      </c>
      <c r="O79" s="159" t="s">
        <v>0</v>
      </c>
      <c r="P79" s="302" t="s">
        <v>0</v>
      </c>
    </row>
    <row r="80" spans="2:16" ht="11.25">
      <c r="B80" s="27" t="s">
        <v>0</v>
      </c>
      <c r="D80" s="32" t="s">
        <v>0</v>
      </c>
      <c r="E80" s="313" t="s">
        <v>0</v>
      </c>
      <c r="F80" s="159" t="s">
        <v>0</v>
      </c>
      <c r="G80" s="159" t="s">
        <v>0</v>
      </c>
      <c r="H80" s="159" t="s">
        <v>0</v>
      </c>
      <c r="I80" s="159" t="s">
        <v>0</v>
      </c>
      <c r="J80" s="159" t="s">
        <v>0</v>
      </c>
      <c r="K80" s="159" t="s">
        <v>0</v>
      </c>
      <c r="L80" s="159" t="s">
        <v>0</v>
      </c>
      <c r="M80" s="159" t="s">
        <v>0</v>
      </c>
      <c r="N80" s="159" t="s">
        <v>0</v>
      </c>
      <c r="O80" s="159" t="s">
        <v>0</v>
      </c>
      <c r="P80" s="302" t="s">
        <v>0</v>
      </c>
    </row>
    <row r="81" spans="2:16" ht="11.25">
      <c r="B81" s="27" t="s">
        <v>0</v>
      </c>
      <c r="D81" s="32" t="s">
        <v>0</v>
      </c>
      <c r="E81" s="313" t="s">
        <v>0</v>
      </c>
      <c r="F81" s="159" t="s">
        <v>0</v>
      </c>
      <c r="G81" s="159" t="s">
        <v>0</v>
      </c>
      <c r="H81" s="159" t="s">
        <v>0</v>
      </c>
      <c r="I81" s="159" t="s">
        <v>0</v>
      </c>
      <c r="J81" s="159" t="s">
        <v>0</v>
      </c>
      <c r="K81" s="159" t="s">
        <v>0</v>
      </c>
      <c r="L81" s="159" t="s">
        <v>0</v>
      </c>
      <c r="M81" s="159" t="s">
        <v>0</v>
      </c>
      <c r="N81" s="159" t="s">
        <v>0</v>
      </c>
      <c r="O81" s="159" t="s">
        <v>0</v>
      </c>
      <c r="P81" s="302" t="s">
        <v>0</v>
      </c>
    </row>
    <row r="82" spans="2:16" ht="11.25">
      <c r="B82" s="27" t="s">
        <v>0</v>
      </c>
      <c r="D82" s="32" t="s">
        <v>0</v>
      </c>
      <c r="E82" s="313" t="s">
        <v>0</v>
      </c>
      <c r="F82" s="159" t="s">
        <v>0</v>
      </c>
      <c r="G82" s="159" t="s">
        <v>0</v>
      </c>
      <c r="H82" s="159" t="s">
        <v>0</v>
      </c>
      <c r="I82" s="159" t="s">
        <v>0</v>
      </c>
      <c r="J82" s="159" t="s">
        <v>0</v>
      </c>
      <c r="K82" s="159" t="s">
        <v>0</v>
      </c>
      <c r="L82" s="159" t="s">
        <v>0</v>
      </c>
      <c r="M82" s="159" t="s">
        <v>0</v>
      </c>
      <c r="N82" s="159" t="s">
        <v>0</v>
      </c>
      <c r="O82" s="159" t="s">
        <v>0</v>
      </c>
      <c r="P82" s="302" t="s">
        <v>0</v>
      </c>
    </row>
    <row r="83" spans="2:16" ht="11.25">
      <c r="B83" s="27" t="s">
        <v>0</v>
      </c>
      <c r="D83" s="32" t="s">
        <v>0</v>
      </c>
      <c r="E83" s="313" t="s">
        <v>0</v>
      </c>
      <c r="F83" s="159" t="s">
        <v>0</v>
      </c>
      <c r="G83" s="159" t="s">
        <v>0</v>
      </c>
      <c r="H83" s="159" t="s">
        <v>0</v>
      </c>
      <c r="I83" s="159" t="s">
        <v>0</v>
      </c>
      <c r="J83" s="159" t="s">
        <v>0</v>
      </c>
      <c r="K83" s="159" t="s">
        <v>0</v>
      </c>
      <c r="L83" s="159" t="s">
        <v>0</v>
      </c>
      <c r="M83" s="159" t="s">
        <v>0</v>
      </c>
      <c r="N83" s="159" t="s">
        <v>0</v>
      </c>
      <c r="O83" s="159" t="s">
        <v>0</v>
      </c>
      <c r="P83" s="302" t="s">
        <v>0</v>
      </c>
    </row>
    <row r="84" spans="2:16" ht="11.25">
      <c r="B84" s="27" t="s">
        <v>0</v>
      </c>
      <c r="D84" s="32" t="s">
        <v>0</v>
      </c>
      <c r="E84" s="313" t="s">
        <v>0</v>
      </c>
      <c r="F84" s="159" t="s">
        <v>0</v>
      </c>
      <c r="G84" s="159" t="s">
        <v>0</v>
      </c>
      <c r="H84" s="159" t="s">
        <v>0</v>
      </c>
      <c r="I84" s="159" t="s">
        <v>0</v>
      </c>
      <c r="J84" s="159" t="s">
        <v>0</v>
      </c>
      <c r="K84" s="159" t="s">
        <v>0</v>
      </c>
      <c r="L84" s="159" t="s">
        <v>0</v>
      </c>
      <c r="M84" s="159" t="s">
        <v>0</v>
      </c>
      <c r="N84" s="159" t="s">
        <v>0</v>
      </c>
      <c r="O84" s="159" t="s">
        <v>0</v>
      </c>
      <c r="P84" s="302" t="s">
        <v>0</v>
      </c>
    </row>
    <row r="85" spans="2:16" ht="11.25">
      <c r="B85" s="27" t="s">
        <v>0</v>
      </c>
      <c r="D85" s="32" t="s">
        <v>0</v>
      </c>
      <c r="E85" s="313" t="s">
        <v>0</v>
      </c>
      <c r="F85" s="159" t="s">
        <v>0</v>
      </c>
      <c r="G85" s="159" t="s">
        <v>0</v>
      </c>
      <c r="H85" s="159" t="s">
        <v>0</v>
      </c>
      <c r="I85" s="159" t="s">
        <v>0</v>
      </c>
      <c r="J85" s="159" t="s">
        <v>0</v>
      </c>
      <c r="K85" s="159" t="s">
        <v>0</v>
      </c>
      <c r="L85" s="159" t="s">
        <v>0</v>
      </c>
      <c r="M85" s="159" t="s">
        <v>0</v>
      </c>
      <c r="N85" s="159" t="s">
        <v>0</v>
      </c>
      <c r="O85" s="159" t="s">
        <v>0</v>
      </c>
      <c r="P85" s="302" t="s">
        <v>0</v>
      </c>
    </row>
    <row r="86" spans="2:16" ht="11.25">
      <c r="B86" s="27" t="s">
        <v>0</v>
      </c>
      <c r="D86" s="32" t="s">
        <v>0</v>
      </c>
      <c r="E86" s="313" t="s">
        <v>0</v>
      </c>
      <c r="F86" s="159" t="s">
        <v>0</v>
      </c>
      <c r="G86" s="159" t="s">
        <v>0</v>
      </c>
      <c r="H86" s="159" t="s">
        <v>0</v>
      </c>
      <c r="I86" s="159" t="s">
        <v>0</v>
      </c>
      <c r="J86" s="159" t="s">
        <v>0</v>
      </c>
      <c r="K86" s="159" t="s">
        <v>0</v>
      </c>
      <c r="L86" s="159" t="s">
        <v>0</v>
      </c>
      <c r="M86" s="159" t="s">
        <v>0</v>
      </c>
      <c r="N86" s="159" t="s">
        <v>0</v>
      </c>
      <c r="O86" s="159" t="s">
        <v>0</v>
      </c>
      <c r="P86" s="302" t="s">
        <v>0</v>
      </c>
    </row>
    <row r="87" spans="2:16" ht="11.25">
      <c r="B87" s="27" t="s">
        <v>0</v>
      </c>
      <c r="D87" s="32" t="s">
        <v>0</v>
      </c>
      <c r="E87" s="313" t="s">
        <v>0</v>
      </c>
      <c r="F87" s="159" t="s">
        <v>0</v>
      </c>
      <c r="G87" s="159" t="s">
        <v>0</v>
      </c>
      <c r="H87" s="159" t="s">
        <v>0</v>
      </c>
      <c r="I87" s="159" t="s">
        <v>0</v>
      </c>
      <c r="J87" s="159" t="s">
        <v>0</v>
      </c>
      <c r="K87" s="159" t="s">
        <v>0</v>
      </c>
      <c r="L87" s="159" t="s">
        <v>0</v>
      </c>
      <c r="M87" s="159" t="s">
        <v>0</v>
      </c>
      <c r="N87" s="159" t="s">
        <v>0</v>
      </c>
      <c r="O87" s="159" t="s">
        <v>0</v>
      </c>
      <c r="P87" s="302" t="s">
        <v>0</v>
      </c>
    </row>
    <row r="88" spans="2:16" ht="11.25">
      <c r="B88" s="27" t="s">
        <v>0</v>
      </c>
      <c r="D88" s="32" t="s">
        <v>0</v>
      </c>
      <c r="E88" s="313" t="s">
        <v>0</v>
      </c>
      <c r="F88" s="159" t="s">
        <v>0</v>
      </c>
      <c r="G88" s="159" t="s">
        <v>0</v>
      </c>
      <c r="H88" s="159" t="s">
        <v>0</v>
      </c>
      <c r="I88" s="159" t="s">
        <v>0</v>
      </c>
      <c r="J88" s="159" t="s">
        <v>0</v>
      </c>
      <c r="K88" s="159" t="s">
        <v>0</v>
      </c>
      <c r="L88" s="159" t="s">
        <v>0</v>
      </c>
      <c r="M88" s="159" t="s">
        <v>0</v>
      </c>
      <c r="N88" s="159" t="s">
        <v>0</v>
      </c>
      <c r="O88" s="159" t="s">
        <v>0</v>
      </c>
      <c r="P88" s="302" t="s">
        <v>0</v>
      </c>
    </row>
    <row r="89" spans="2:16" ht="11.25">
      <c r="B89" s="27" t="s">
        <v>0</v>
      </c>
      <c r="D89" s="32" t="s">
        <v>0</v>
      </c>
      <c r="E89" s="313" t="s">
        <v>0</v>
      </c>
      <c r="F89" s="159" t="s">
        <v>0</v>
      </c>
      <c r="G89" s="159" t="s">
        <v>0</v>
      </c>
      <c r="H89" s="159" t="s">
        <v>0</v>
      </c>
      <c r="I89" s="159" t="s">
        <v>0</v>
      </c>
      <c r="J89" s="159" t="s">
        <v>0</v>
      </c>
      <c r="K89" s="159" t="s">
        <v>0</v>
      </c>
      <c r="L89" s="159" t="s">
        <v>0</v>
      </c>
      <c r="M89" s="159" t="s">
        <v>0</v>
      </c>
      <c r="N89" s="159" t="s">
        <v>0</v>
      </c>
      <c r="O89" s="159" t="s">
        <v>0</v>
      </c>
      <c r="P89" s="302" t="s">
        <v>0</v>
      </c>
    </row>
    <row r="90" spans="2:16" ht="11.25">
      <c r="B90" s="27" t="s">
        <v>0</v>
      </c>
      <c r="D90" s="32" t="s">
        <v>0</v>
      </c>
      <c r="E90" s="313" t="s">
        <v>0</v>
      </c>
      <c r="F90" s="159" t="s">
        <v>0</v>
      </c>
      <c r="G90" s="159" t="s">
        <v>0</v>
      </c>
      <c r="H90" s="159" t="s">
        <v>0</v>
      </c>
      <c r="I90" s="159" t="s">
        <v>0</v>
      </c>
      <c r="J90" s="159" t="s">
        <v>0</v>
      </c>
      <c r="K90" s="159" t="s">
        <v>0</v>
      </c>
      <c r="L90" s="159" t="s">
        <v>0</v>
      </c>
      <c r="M90" s="159" t="s">
        <v>0</v>
      </c>
      <c r="N90" s="159" t="s">
        <v>0</v>
      </c>
      <c r="O90" s="159" t="s">
        <v>0</v>
      </c>
      <c r="P90" s="302" t="s">
        <v>0</v>
      </c>
    </row>
    <row r="91" spans="2:16" ht="11.25">
      <c r="B91" s="27" t="s">
        <v>0</v>
      </c>
      <c r="D91" s="32" t="s">
        <v>0</v>
      </c>
      <c r="E91" s="313" t="s">
        <v>0</v>
      </c>
      <c r="F91" s="159" t="s">
        <v>0</v>
      </c>
      <c r="G91" s="159" t="s">
        <v>0</v>
      </c>
      <c r="H91" s="159" t="s">
        <v>0</v>
      </c>
      <c r="I91" s="159" t="s">
        <v>0</v>
      </c>
      <c r="J91" s="159" t="s">
        <v>0</v>
      </c>
      <c r="K91" s="159" t="s">
        <v>0</v>
      </c>
      <c r="L91" s="159" t="s">
        <v>0</v>
      </c>
      <c r="M91" s="159" t="s">
        <v>0</v>
      </c>
      <c r="N91" s="159" t="s">
        <v>0</v>
      </c>
      <c r="O91" s="159" t="s">
        <v>0</v>
      </c>
      <c r="P91" s="302" t="s">
        <v>0</v>
      </c>
    </row>
    <row r="92" spans="2:16" ht="11.25">
      <c r="B92" s="27" t="s">
        <v>0</v>
      </c>
      <c r="D92" s="32" t="s">
        <v>0</v>
      </c>
      <c r="E92" s="313" t="s">
        <v>0</v>
      </c>
      <c r="F92" s="159" t="s">
        <v>0</v>
      </c>
      <c r="G92" s="159" t="s">
        <v>0</v>
      </c>
      <c r="H92" s="159" t="s">
        <v>0</v>
      </c>
      <c r="I92" s="159" t="s">
        <v>0</v>
      </c>
      <c r="J92" s="159" t="s">
        <v>0</v>
      </c>
      <c r="K92" s="159" t="s">
        <v>0</v>
      </c>
      <c r="L92" s="159" t="s">
        <v>0</v>
      </c>
      <c r="M92" s="159" t="s">
        <v>0</v>
      </c>
      <c r="N92" s="159" t="s">
        <v>0</v>
      </c>
      <c r="O92" s="159" t="s">
        <v>0</v>
      </c>
      <c r="P92" s="302" t="s">
        <v>0</v>
      </c>
    </row>
    <row r="93" spans="2:16" ht="11.25">
      <c r="B93" s="27" t="s">
        <v>0</v>
      </c>
      <c r="D93" s="32" t="s">
        <v>0</v>
      </c>
      <c r="E93" s="313" t="s">
        <v>0</v>
      </c>
      <c r="F93" s="159" t="s">
        <v>0</v>
      </c>
      <c r="G93" s="159" t="s">
        <v>0</v>
      </c>
      <c r="H93" s="159" t="s">
        <v>0</v>
      </c>
      <c r="I93" s="159" t="s">
        <v>0</v>
      </c>
      <c r="J93" s="159" t="s">
        <v>0</v>
      </c>
      <c r="K93" s="159" t="s">
        <v>0</v>
      </c>
      <c r="L93" s="159" t="s">
        <v>0</v>
      </c>
      <c r="M93" s="159" t="s">
        <v>0</v>
      </c>
      <c r="N93" s="159" t="s">
        <v>0</v>
      </c>
      <c r="O93" s="159" t="s">
        <v>0</v>
      </c>
      <c r="P93" s="302" t="s">
        <v>0</v>
      </c>
    </row>
    <row r="94" spans="2:16" ht="11.25">
      <c r="B94" s="27" t="s">
        <v>0</v>
      </c>
      <c r="D94" s="32" t="s">
        <v>0</v>
      </c>
      <c r="E94" s="313" t="s">
        <v>0</v>
      </c>
      <c r="F94" s="159" t="s">
        <v>0</v>
      </c>
      <c r="G94" s="159" t="s">
        <v>0</v>
      </c>
      <c r="H94" s="159" t="s">
        <v>0</v>
      </c>
      <c r="I94" s="159" t="s">
        <v>0</v>
      </c>
      <c r="J94" s="159" t="s">
        <v>0</v>
      </c>
      <c r="K94" s="159" t="s">
        <v>0</v>
      </c>
      <c r="L94" s="159" t="s">
        <v>0</v>
      </c>
      <c r="M94" s="159" t="s">
        <v>0</v>
      </c>
      <c r="N94" s="159" t="s">
        <v>0</v>
      </c>
      <c r="O94" s="159" t="s">
        <v>0</v>
      </c>
      <c r="P94" s="302" t="s">
        <v>0</v>
      </c>
    </row>
    <row r="95" spans="2:16" ht="11.25">
      <c r="B95" s="27" t="s">
        <v>0</v>
      </c>
      <c r="D95" s="32" t="s">
        <v>0</v>
      </c>
      <c r="E95" s="313" t="s">
        <v>0</v>
      </c>
      <c r="F95" s="159" t="s">
        <v>0</v>
      </c>
      <c r="G95" s="159" t="s">
        <v>0</v>
      </c>
      <c r="H95" s="159" t="s">
        <v>0</v>
      </c>
      <c r="I95" s="159" t="s">
        <v>0</v>
      </c>
      <c r="J95" s="159" t="s">
        <v>0</v>
      </c>
      <c r="K95" s="159" t="s">
        <v>0</v>
      </c>
      <c r="L95" s="159" t="s">
        <v>0</v>
      </c>
      <c r="M95" s="159" t="s">
        <v>0</v>
      </c>
      <c r="N95" s="159" t="s">
        <v>0</v>
      </c>
      <c r="O95" s="159" t="s">
        <v>0</v>
      </c>
      <c r="P95" s="302" t="s">
        <v>0</v>
      </c>
    </row>
    <row r="96" spans="2:16" ht="11.25">
      <c r="B96" s="27" t="s">
        <v>0</v>
      </c>
      <c r="D96" s="32" t="s">
        <v>0</v>
      </c>
      <c r="E96" s="313" t="s">
        <v>0</v>
      </c>
      <c r="F96" s="159" t="s">
        <v>0</v>
      </c>
      <c r="G96" s="159" t="s">
        <v>0</v>
      </c>
      <c r="H96" s="159" t="s">
        <v>0</v>
      </c>
      <c r="I96" s="159" t="s">
        <v>0</v>
      </c>
      <c r="J96" s="159" t="s">
        <v>0</v>
      </c>
      <c r="K96" s="159" t="s">
        <v>0</v>
      </c>
      <c r="L96" s="159" t="s">
        <v>0</v>
      </c>
      <c r="M96" s="159" t="s">
        <v>0</v>
      </c>
      <c r="N96" s="159" t="s">
        <v>0</v>
      </c>
      <c r="O96" s="159" t="s">
        <v>0</v>
      </c>
      <c r="P96" s="302" t="s">
        <v>0</v>
      </c>
    </row>
    <row r="97" spans="2:16" ht="11.25">
      <c r="B97" s="27" t="s">
        <v>0</v>
      </c>
      <c r="D97" s="32" t="s">
        <v>0</v>
      </c>
      <c r="E97" s="313" t="s">
        <v>0</v>
      </c>
      <c r="F97" s="159" t="s">
        <v>0</v>
      </c>
      <c r="G97" s="159" t="s">
        <v>0</v>
      </c>
      <c r="H97" s="159" t="s">
        <v>0</v>
      </c>
      <c r="I97" s="159" t="s">
        <v>0</v>
      </c>
      <c r="J97" s="159" t="s">
        <v>0</v>
      </c>
      <c r="K97" s="159" t="s">
        <v>0</v>
      </c>
      <c r="L97" s="159" t="s">
        <v>0</v>
      </c>
      <c r="M97" s="159" t="s">
        <v>0</v>
      </c>
      <c r="N97" s="159" t="s">
        <v>0</v>
      </c>
      <c r="O97" s="159" t="s">
        <v>0</v>
      </c>
      <c r="P97" s="302" t="s">
        <v>0</v>
      </c>
    </row>
    <row r="98" spans="2:16" ht="11.25">
      <c r="B98" s="27" t="s">
        <v>0</v>
      </c>
      <c r="D98" s="32" t="s">
        <v>0</v>
      </c>
      <c r="E98" s="313" t="s">
        <v>0</v>
      </c>
      <c r="F98" s="159" t="s">
        <v>0</v>
      </c>
      <c r="G98" s="159" t="s">
        <v>0</v>
      </c>
      <c r="H98" s="159" t="s">
        <v>0</v>
      </c>
      <c r="I98" s="159" t="s">
        <v>0</v>
      </c>
      <c r="J98" s="159" t="s">
        <v>0</v>
      </c>
      <c r="K98" s="159" t="s">
        <v>0</v>
      </c>
      <c r="L98" s="159" t="s">
        <v>0</v>
      </c>
      <c r="M98" s="159" t="s">
        <v>0</v>
      </c>
      <c r="N98" s="159" t="s">
        <v>0</v>
      </c>
      <c r="O98" s="159" t="s">
        <v>0</v>
      </c>
      <c r="P98" s="302" t="s">
        <v>0</v>
      </c>
    </row>
    <row r="99" spans="2:16" ht="11.25">
      <c r="B99" s="27" t="s">
        <v>0</v>
      </c>
      <c r="D99" s="32" t="s">
        <v>0</v>
      </c>
      <c r="E99" s="313" t="s">
        <v>0</v>
      </c>
      <c r="F99" s="159" t="s">
        <v>0</v>
      </c>
      <c r="G99" s="159" t="s">
        <v>0</v>
      </c>
      <c r="H99" s="159" t="s">
        <v>0</v>
      </c>
      <c r="I99" s="159" t="s">
        <v>0</v>
      </c>
      <c r="J99" s="159" t="s">
        <v>0</v>
      </c>
      <c r="K99" s="159" t="s">
        <v>0</v>
      </c>
      <c r="L99" s="159" t="s">
        <v>0</v>
      </c>
      <c r="M99" s="159" t="s">
        <v>0</v>
      </c>
      <c r="N99" s="159" t="s">
        <v>0</v>
      </c>
      <c r="O99" s="159" t="s">
        <v>0</v>
      </c>
      <c r="P99" s="302" t="s">
        <v>0</v>
      </c>
    </row>
    <row r="100" spans="2:16" ht="11.25">
      <c r="B100" s="27" t="s">
        <v>0</v>
      </c>
      <c r="D100" s="32" t="s">
        <v>0</v>
      </c>
      <c r="E100" s="313" t="s">
        <v>0</v>
      </c>
      <c r="F100" s="159" t="s">
        <v>0</v>
      </c>
      <c r="G100" s="159" t="s">
        <v>0</v>
      </c>
      <c r="H100" s="159" t="s">
        <v>0</v>
      </c>
      <c r="I100" s="159" t="s">
        <v>0</v>
      </c>
      <c r="J100" s="159" t="s">
        <v>0</v>
      </c>
      <c r="K100" s="159" t="s">
        <v>0</v>
      </c>
      <c r="L100" s="159" t="s">
        <v>0</v>
      </c>
      <c r="M100" s="159" t="s">
        <v>0</v>
      </c>
      <c r="N100" s="159" t="s">
        <v>0</v>
      </c>
      <c r="O100" s="159" t="s">
        <v>0</v>
      </c>
      <c r="P100" s="302" t="s">
        <v>0</v>
      </c>
    </row>
    <row r="101" spans="2:16" ht="11.25">
      <c r="B101" s="27" t="s">
        <v>0</v>
      </c>
      <c r="D101" s="32" t="s">
        <v>0</v>
      </c>
      <c r="E101" s="313" t="s">
        <v>0</v>
      </c>
      <c r="F101" s="159" t="s">
        <v>0</v>
      </c>
      <c r="G101" s="159" t="s">
        <v>0</v>
      </c>
      <c r="H101" s="159" t="s">
        <v>0</v>
      </c>
      <c r="I101" s="159" t="s">
        <v>0</v>
      </c>
      <c r="J101" s="159" t="s">
        <v>0</v>
      </c>
      <c r="K101" s="159" t="s">
        <v>0</v>
      </c>
      <c r="L101" s="159" t="s">
        <v>0</v>
      </c>
      <c r="M101" s="159" t="s">
        <v>0</v>
      </c>
      <c r="N101" s="159" t="s">
        <v>0</v>
      </c>
      <c r="O101" s="159" t="s">
        <v>0</v>
      </c>
      <c r="P101" s="302" t="s">
        <v>0</v>
      </c>
    </row>
    <row r="102" spans="2:16" ht="11.25">
      <c r="B102" s="27" t="s">
        <v>0</v>
      </c>
      <c r="D102" s="32" t="s">
        <v>0</v>
      </c>
      <c r="E102" s="313" t="s">
        <v>0</v>
      </c>
      <c r="F102" s="159" t="s">
        <v>0</v>
      </c>
      <c r="G102" s="159" t="s">
        <v>0</v>
      </c>
      <c r="H102" s="159" t="s">
        <v>0</v>
      </c>
      <c r="I102" s="159" t="s">
        <v>0</v>
      </c>
      <c r="J102" s="159" t="s">
        <v>0</v>
      </c>
      <c r="K102" s="159" t="s">
        <v>0</v>
      </c>
      <c r="L102" s="159" t="s">
        <v>0</v>
      </c>
      <c r="M102" s="159" t="s">
        <v>0</v>
      </c>
      <c r="N102" s="159" t="s">
        <v>0</v>
      </c>
      <c r="O102" s="159" t="s">
        <v>0</v>
      </c>
      <c r="P102" s="302" t="s">
        <v>0</v>
      </c>
    </row>
    <row r="103" spans="2:16" ht="11.25">
      <c r="B103" s="27" t="s">
        <v>0</v>
      </c>
      <c r="D103" s="32" t="s">
        <v>0</v>
      </c>
      <c r="E103" s="313" t="s">
        <v>0</v>
      </c>
      <c r="F103" s="159" t="s">
        <v>0</v>
      </c>
      <c r="G103" s="159" t="s">
        <v>0</v>
      </c>
      <c r="H103" s="159" t="s">
        <v>0</v>
      </c>
      <c r="I103" s="159" t="s">
        <v>0</v>
      </c>
      <c r="J103" s="159" t="s">
        <v>0</v>
      </c>
      <c r="K103" s="159" t="s">
        <v>0</v>
      </c>
      <c r="L103" s="159" t="s">
        <v>0</v>
      </c>
      <c r="M103" s="159" t="s">
        <v>0</v>
      </c>
      <c r="N103" s="159" t="s">
        <v>0</v>
      </c>
      <c r="O103" s="159" t="s">
        <v>0</v>
      </c>
      <c r="P103" s="302" t="s">
        <v>0</v>
      </c>
    </row>
    <row r="104" spans="2:16" ht="11.25">
      <c r="B104" s="27" t="s">
        <v>0</v>
      </c>
      <c r="D104" s="32" t="s">
        <v>0</v>
      </c>
      <c r="E104" s="313" t="s">
        <v>0</v>
      </c>
      <c r="F104" s="159" t="s">
        <v>0</v>
      </c>
      <c r="G104" s="159" t="s">
        <v>0</v>
      </c>
      <c r="H104" s="159" t="s">
        <v>0</v>
      </c>
      <c r="I104" s="159" t="s">
        <v>0</v>
      </c>
      <c r="J104" s="159" t="s">
        <v>0</v>
      </c>
      <c r="K104" s="159" t="s">
        <v>0</v>
      </c>
      <c r="L104" s="159" t="s">
        <v>0</v>
      </c>
      <c r="M104" s="159" t="s">
        <v>0</v>
      </c>
      <c r="N104" s="159" t="s">
        <v>0</v>
      </c>
      <c r="O104" s="159" t="s">
        <v>0</v>
      </c>
      <c r="P104" s="302" t="s">
        <v>0</v>
      </c>
    </row>
    <row r="105" spans="2:16" ht="11.25">
      <c r="B105" s="27" t="s">
        <v>0</v>
      </c>
      <c r="D105" s="32" t="s">
        <v>0</v>
      </c>
      <c r="E105" s="313" t="s">
        <v>0</v>
      </c>
      <c r="F105" s="159" t="s">
        <v>0</v>
      </c>
      <c r="G105" s="159" t="s">
        <v>0</v>
      </c>
      <c r="H105" s="159" t="s">
        <v>0</v>
      </c>
      <c r="I105" s="159" t="s">
        <v>0</v>
      </c>
      <c r="J105" s="159" t="s">
        <v>0</v>
      </c>
      <c r="K105" s="159" t="s">
        <v>0</v>
      </c>
      <c r="L105" s="159" t="s">
        <v>0</v>
      </c>
      <c r="M105" s="159" t="s">
        <v>0</v>
      </c>
      <c r="N105" s="159" t="s">
        <v>0</v>
      </c>
      <c r="O105" s="159" t="s">
        <v>0</v>
      </c>
      <c r="P105" s="302" t="s">
        <v>0</v>
      </c>
    </row>
    <row r="106" spans="2:16" ht="11.25">
      <c r="B106" s="27" t="s">
        <v>0</v>
      </c>
      <c r="D106" s="32" t="s">
        <v>0</v>
      </c>
      <c r="E106" s="313" t="s">
        <v>0</v>
      </c>
      <c r="F106" s="159" t="s">
        <v>0</v>
      </c>
      <c r="G106" s="159" t="s">
        <v>0</v>
      </c>
      <c r="H106" s="159" t="s">
        <v>0</v>
      </c>
      <c r="I106" s="159" t="s">
        <v>0</v>
      </c>
      <c r="J106" s="159" t="s">
        <v>0</v>
      </c>
      <c r="K106" s="159" t="s">
        <v>0</v>
      </c>
      <c r="L106" s="159" t="s">
        <v>0</v>
      </c>
      <c r="M106" s="159" t="s">
        <v>0</v>
      </c>
      <c r="N106" s="159" t="s">
        <v>0</v>
      </c>
      <c r="O106" s="159" t="s">
        <v>0</v>
      </c>
      <c r="P106" s="302" t="s">
        <v>0</v>
      </c>
    </row>
    <row r="107" spans="2:16" ht="11.25">
      <c r="B107" s="27" t="s">
        <v>0</v>
      </c>
      <c r="D107" s="32" t="s">
        <v>0</v>
      </c>
      <c r="E107" s="313" t="s">
        <v>0</v>
      </c>
      <c r="F107" s="159" t="s">
        <v>0</v>
      </c>
      <c r="G107" s="159" t="s">
        <v>0</v>
      </c>
      <c r="H107" s="159" t="s">
        <v>0</v>
      </c>
      <c r="I107" s="159" t="s">
        <v>0</v>
      </c>
      <c r="J107" s="159" t="s">
        <v>0</v>
      </c>
      <c r="K107" s="159" t="s">
        <v>0</v>
      </c>
      <c r="L107" s="159" t="s">
        <v>0</v>
      </c>
      <c r="M107" s="159" t="s">
        <v>0</v>
      </c>
      <c r="N107" s="159" t="s">
        <v>0</v>
      </c>
      <c r="O107" s="159" t="s">
        <v>0</v>
      </c>
      <c r="P107" s="302" t="s">
        <v>0</v>
      </c>
    </row>
    <row r="108" spans="2:16" ht="11.25">
      <c r="B108" s="27" t="s">
        <v>0</v>
      </c>
      <c r="D108" s="32" t="s">
        <v>0</v>
      </c>
      <c r="E108" s="313" t="s">
        <v>0</v>
      </c>
      <c r="F108" s="159" t="s">
        <v>0</v>
      </c>
      <c r="G108" s="159" t="s">
        <v>0</v>
      </c>
      <c r="H108" s="159" t="s">
        <v>0</v>
      </c>
      <c r="I108" s="159" t="s">
        <v>0</v>
      </c>
      <c r="J108" s="159" t="s">
        <v>0</v>
      </c>
      <c r="K108" s="159" t="s">
        <v>0</v>
      </c>
      <c r="L108" s="159" t="s">
        <v>0</v>
      </c>
      <c r="M108" s="159" t="s">
        <v>0</v>
      </c>
      <c r="N108" s="159" t="s">
        <v>0</v>
      </c>
      <c r="O108" s="159" t="s">
        <v>0</v>
      </c>
      <c r="P108" s="302" t="s">
        <v>0</v>
      </c>
    </row>
    <row r="109" spans="2:16" ht="11.25">
      <c r="B109" s="27" t="s">
        <v>0</v>
      </c>
      <c r="D109" s="32" t="s">
        <v>0</v>
      </c>
      <c r="E109" s="313" t="s">
        <v>0</v>
      </c>
      <c r="F109" s="159" t="s">
        <v>0</v>
      </c>
      <c r="G109" s="159" t="s">
        <v>0</v>
      </c>
      <c r="H109" s="159" t="s">
        <v>0</v>
      </c>
      <c r="I109" s="159" t="s">
        <v>0</v>
      </c>
      <c r="J109" s="159" t="s">
        <v>0</v>
      </c>
      <c r="K109" s="159" t="s">
        <v>0</v>
      </c>
      <c r="L109" s="159" t="s">
        <v>0</v>
      </c>
      <c r="M109" s="159" t="s">
        <v>0</v>
      </c>
      <c r="N109" s="159" t="s">
        <v>0</v>
      </c>
      <c r="O109" s="159" t="s">
        <v>0</v>
      </c>
      <c r="P109" s="302" t="s">
        <v>0</v>
      </c>
    </row>
    <row r="110" spans="2:16" ht="11.25">
      <c r="B110" s="27" t="s">
        <v>0</v>
      </c>
      <c r="D110" s="32" t="s">
        <v>0</v>
      </c>
      <c r="E110" s="313" t="s">
        <v>0</v>
      </c>
      <c r="F110" s="159" t="s">
        <v>0</v>
      </c>
      <c r="G110" s="159" t="s">
        <v>0</v>
      </c>
      <c r="H110" s="159" t="s">
        <v>0</v>
      </c>
      <c r="I110" s="159" t="s">
        <v>0</v>
      </c>
      <c r="J110" s="159" t="s">
        <v>0</v>
      </c>
      <c r="K110" s="159" t="s">
        <v>0</v>
      </c>
      <c r="L110" s="159" t="s">
        <v>0</v>
      </c>
      <c r="M110" s="159" t="s">
        <v>0</v>
      </c>
      <c r="N110" s="159" t="s">
        <v>0</v>
      </c>
      <c r="O110" s="159" t="s">
        <v>0</v>
      </c>
      <c r="P110" s="302" t="s">
        <v>0</v>
      </c>
    </row>
    <row r="111" spans="2:16" ht="11.25">
      <c r="B111" s="27" t="s">
        <v>0</v>
      </c>
      <c r="D111" s="32" t="s">
        <v>0</v>
      </c>
      <c r="E111" s="313" t="s">
        <v>0</v>
      </c>
      <c r="F111" s="159" t="s">
        <v>0</v>
      </c>
      <c r="G111" s="159" t="s">
        <v>0</v>
      </c>
      <c r="H111" s="159" t="s">
        <v>0</v>
      </c>
      <c r="I111" s="159" t="s">
        <v>0</v>
      </c>
      <c r="J111" s="159" t="s">
        <v>0</v>
      </c>
      <c r="K111" s="159" t="s">
        <v>0</v>
      </c>
      <c r="L111" s="159" t="s">
        <v>0</v>
      </c>
      <c r="M111" s="159" t="s">
        <v>0</v>
      </c>
      <c r="N111" s="159" t="s">
        <v>0</v>
      </c>
      <c r="O111" s="159" t="s">
        <v>0</v>
      </c>
      <c r="P111" s="302" t="s">
        <v>0</v>
      </c>
    </row>
    <row r="112" spans="2:10" ht="11.25">
      <c r="B112" s="27" t="s">
        <v>0</v>
      </c>
      <c r="D112" s="32" t="s">
        <v>0</v>
      </c>
      <c r="E112" s="313" t="s">
        <v>0</v>
      </c>
      <c r="F112" s="159" t="s">
        <v>0</v>
      </c>
      <c r="G112" s="159" t="s">
        <v>0</v>
      </c>
      <c r="H112" s="159" t="s">
        <v>0</v>
      </c>
      <c r="I112" s="159" t="s">
        <v>0</v>
      </c>
      <c r="J112" s="159" t="s">
        <v>0</v>
      </c>
    </row>
    <row r="113" spans="2:10" ht="11.25">
      <c r="B113" s="27" t="s">
        <v>0</v>
      </c>
      <c r="D113" s="32" t="s">
        <v>0</v>
      </c>
      <c r="E113" s="313" t="s">
        <v>0</v>
      </c>
      <c r="F113" s="159" t="s">
        <v>0</v>
      </c>
      <c r="G113" s="159" t="s">
        <v>0</v>
      </c>
      <c r="H113" s="159" t="s">
        <v>0</v>
      </c>
      <c r="I113" s="159" t="s">
        <v>0</v>
      </c>
      <c r="J113" s="159" t="s">
        <v>0</v>
      </c>
    </row>
    <row r="114" spans="2:10" ht="11.25">
      <c r="B114" s="27" t="s">
        <v>0</v>
      </c>
      <c r="D114" s="32" t="s">
        <v>0</v>
      </c>
      <c r="E114" s="313" t="s">
        <v>0</v>
      </c>
      <c r="F114" s="159" t="s">
        <v>0</v>
      </c>
      <c r="G114" s="159" t="s">
        <v>0</v>
      </c>
      <c r="H114" s="159" t="s">
        <v>0</v>
      </c>
      <c r="I114" s="159" t="s">
        <v>0</v>
      </c>
      <c r="J114" s="159" t="s">
        <v>0</v>
      </c>
    </row>
    <row r="115" spans="2:10" ht="11.25">
      <c r="B115" s="27" t="s">
        <v>0</v>
      </c>
      <c r="D115" s="32" t="s">
        <v>0</v>
      </c>
      <c r="E115" s="313" t="s">
        <v>0</v>
      </c>
      <c r="F115" s="159" t="s">
        <v>0</v>
      </c>
      <c r="G115" s="159" t="s">
        <v>0</v>
      </c>
      <c r="H115" s="159" t="s">
        <v>0</v>
      </c>
      <c r="I115" s="159" t="s">
        <v>0</v>
      </c>
      <c r="J115" s="159" t="s">
        <v>0</v>
      </c>
    </row>
    <row r="116" spans="2:10" ht="11.25">
      <c r="B116" s="27" t="s">
        <v>0</v>
      </c>
      <c r="D116" s="32" t="s">
        <v>0</v>
      </c>
      <c r="E116" s="313" t="s">
        <v>0</v>
      </c>
      <c r="F116" s="159" t="s">
        <v>0</v>
      </c>
      <c r="G116" s="159" t="s">
        <v>0</v>
      </c>
      <c r="H116" s="159" t="s">
        <v>0</v>
      </c>
      <c r="I116" s="159" t="s">
        <v>0</v>
      </c>
      <c r="J116" s="159" t="s">
        <v>0</v>
      </c>
    </row>
    <row r="117" spans="2:10" ht="11.25">
      <c r="B117" s="27" t="s">
        <v>0</v>
      </c>
      <c r="D117" s="32" t="s">
        <v>0</v>
      </c>
      <c r="E117" s="313" t="s">
        <v>0</v>
      </c>
      <c r="F117" s="159" t="s">
        <v>0</v>
      </c>
      <c r="G117" s="159" t="s">
        <v>0</v>
      </c>
      <c r="H117" s="159" t="s">
        <v>0</v>
      </c>
      <c r="I117" s="159" t="s">
        <v>0</v>
      </c>
      <c r="J117" s="159" t="s">
        <v>0</v>
      </c>
    </row>
    <row r="118" spans="2:10" ht="11.25">
      <c r="B118" s="27" t="s">
        <v>0</v>
      </c>
      <c r="D118" s="32" t="s">
        <v>0</v>
      </c>
      <c r="E118" s="313" t="s">
        <v>0</v>
      </c>
      <c r="F118" s="159" t="s">
        <v>0</v>
      </c>
      <c r="G118" s="159" t="s">
        <v>0</v>
      </c>
      <c r="H118" s="159" t="s">
        <v>0</v>
      </c>
      <c r="I118" s="159" t="s">
        <v>0</v>
      </c>
      <c r="J118" s="159" t="s">
        <v>0</v>
      </c>
    </row>
    <row r="119" spans="2:10" ht="11.25">
      <c r="B119" s="27" t="s">
        <v>0</v>
      </c>
      <c r="D119" s="32" t="s">
        <v>0</v>
      </c>
      <c r="E119" s="313" t="s">
        <v>0</v>
      </c>
      <c r="F119" s="159" t="s">
        <v>0</v>
      </c>
      <c r="G119" s="159" t="s">
        <v>0</v>
      </c>
      <c r="H119" s="159" t="s">
        <v>0</v>
      </c>
      <c r="I119" s="159" t="s">
        <v>0</v>
      </c>
      <c r="J119" s="159" t="s">
        <v>0</v>
      </c>
    </row>
    <row r="120" spans="2:10" ht="11.25">
      <c r="B120" s="27" t="s">
        <v>0</v>
      </c>
      <c r="D120" s="32" t="s">
        <v>0</v>
      </c>
      <c r="E120" s="313" t="s">
        <v>0</v>
      </c>
      <c r="F120" s="159" t="s">
        <v>0</v>
      </c>
      <c r="G120" s="159" t="s">
        <v>0</v>
      </c>
      <c r="H120" s="159" t="s">
        <v>0</v>
      </c>
      <c r="I120" s="159" t="s">
        <v>0</v>
      </c>
      <c r="J120" s="159" t="s">
        <v>0</v>
      </c>
    </row>
    <row r="121" spans="2:10" ht="11.25">
      <c r="B121" s="27" t="s">
        <v>0</v>
      </c>
      <c r="D121" s="32" t="s">
        <v>0</v>
      </c>
      <c r="E121" s="313" t="s">
        <v>0</v>
      </c>
      <c r="F121" s="159" t="s">
        <v>0</v>
      </c>
      <c r="G121" s="159" t="s">
        <v>0</v>
      </c>
      <c r="H121" s="159" t="s">
        <v>0</v>
      </c>
      <c r="I121" s="159" t="s">
        <v>0</v>
      </c>
      <c r="J121" s="159" t="s">
        <v>0</v>
      </c>
    </row>
    <row r="122" spans="2:10" ht="11.25">
      <c r="B122" s="27" t="s">
        <v>0</v>
      </c>
      <c r="D122" s="32" t="s">
        <v>0</v>
      </c>
      <c r="E122" s="313" t="s">
        <v>0</v>
      </c>
      <c r="F122" s="159" t="s">
        <v>0</v>
      </c>
      <c r="G122" s="159" t="s">
        <v>0</v>
      </c>
      <c r="H122" s="159" t="s">
        <v>0</v>
      </c>
      <c r="I122" s="159" t="s">
        <v>0</v>
      </c>
      <c r="J122" s="159" t="s">
        <v>0</v>
      </c>
    </row>
    <row r="123" spans="2:10" ht="11.25">
      <c r="B123" s="27" t="s">
        <v>0</v>
      </c>
      <c r="D123" s="32" t="s">
        <v>0</v>
      </c>
      <c r="E123" s="313" t="s">
        <v>0</v>
      </c>
      <c r="F123" s="159" t="s">
        <v>0</v>
      </c>
      <c r="G123" s="159" t="s">
        <v>0</v>
      </c>
      <c r="H123" s="159" t="s">
        <v>0</v>
      </c>
      <c r="I123" s="159" t="s">
        <v>0</v>
      </c>
      <c r="J123" s="159" t="s">
        <v>0</v>
      </c>
    </row>
    <row r="124" spans="2:10" ht="11.25">
      <c r="B124" s="27" t="s">
        <v>0</v>
      </c>
      <c r="D124" s="32" t="s">
        <v>0</v>
      </c>
      <c r="E124" s="313" t="s">
        <v>0</v>
      </c>
      <c r="F124" s="159" t="s">
        <v>0</v>
      </c>
      <c r="G124" s="159" t="s">
        <v>0</v>
      </c>
      <c r="H124" s="159" t="s">
        <v>0</v>
      </c>
      <c r="I124" s="159" t="s">
        <v>0</v>
      </c>
      <c r="J124" s="159" t="s">
        <v>0</v>
      </c>
    </row>
    <row r="125" spans="2:10" ht="11.25">
      <c r="B125" s="27" t="s">
        <v>0</v>
      </c>
      <c r="D125" s="32" t="s">
        <v>0</v>
      </c>
      <c r="E125" s="313" t="s">
        <v>0</v>
      </c>
      <c r="F125" s="159" t="s">
        <v>0</v>
      </c>
      <c r="G125" s="159" t="s">
        <v>0</v>
      </c>
      <c r="H125" s="159" t="s">
        <v>0</v>
      </c>
      <c r="I125" s="159" t="s">
        <v>0</v>
      </c>
      <c r="J125" s="159" t="s">
        <v>0</v>
      </c>
    </row>
    <row r="126" spans="2:10" ht="11.25">
      <c r="B126" s="27" t="s">
        <v>0</v>
      </c>
      <c r="D126" s="32" t="s">
        <v>0</v>
      </c>
      <c r="E126" s="313" t="s">
        <v>0</v>
      </c>
      <c r="F126" s="159" t="s">
        <v>0</v>
      </c>
      <c r="G126" s="159" t="s">
        <v>0</v>
      </c>
      <c r="H126" s="159" t="s">
        <v>0</v>
      </c>
      <c r="I126" s="159" t="s">
        <v>0</v>
      </c>
      <c r="J126" s="159" t="s">
        <v>0</v>
      </c>
    </row>
    <row r="127" spans="2:10" ht="11.25">
      <c r="B127" s="27" t="s">
        <v>0</v>
      </c>
      <c r="D127" s="32" t="s">
        <v>0</v>
      </c>
      <c r="E127" s="313" t="s">
        <v>0</v>
      </c>
      <c r="F127" s="159" t="s">
        <v>0</v>
      </c>
      <c r="G127" s="159" t="s">
        <v>0</v>
      </c>
      <c r="H127" s="159" t="s">
        <v>0</v>
      </c>
      <c r="I127" s="159" t="s">
        <v>0</v>
      </c>
      <c r="J127" s="159" t="s">
        <v>0</v>
      </c>
    </row>
    <row r="128" spans="2:10" ht="11.25">
      <c r="B128" s="27" t="s">
        <v>0</v>
      </c>
      <c r="D128" s="32" t="s">
        <v>0</v>
      </c>
      <c r="E128" s="313" t="s">
        <v>0</v>
      </c>
      <c r="F128" s="159" t="s">
        <v>0</v>
      </c>
      <c r="G128" s="159" t="s">
        <v>0</v>
      </c>
      <c r="H128" s="159" t="s">
        <v>0</v>
      </c>
      <c r="I128" s="159" t="s">
        <v>0</v>
      </c>
      <c r="J128" s="159" t="s">
        <v>0</v>
      </c>
    </row>
    <row r="129" spans="2:10" ht="11.25">
      <c r="B129" s="27" t="s">
        <v>0</v>
      </c>
      <c r="D129" s="32" t="s">
        <v>0</v>
      </c>
      <c r="E129" s="313" t="s">
        <v>0</v>
      </c>
      <c r="F129" s="159" t="s">
        <v>0</v>
      </c>
      <c r="G129" s="159" t="s">
        <v>0</v>
      </c>
      <c r="H129" s="159" t="s">
        <v>0</v>
      </c>
      <c r="I129" s="159" t="s">
        <v>0</v>
      </c>
      <c r="J129" s="159" t="s">
        <v>0</v>
      </c>
    </row>
    <row r="130" spans="2:10" ht="11.25">
      <c r="B130" s="27" t="s">
        <v>0</v>
      </c>
      <c r="D130" s="32" t="s">
        <v>0</v>
      </c>
      <c r="E130" s="313" t="s">
        <v>0</v>
      </c>
      <c r="F130" s="159" t="s">
        <v>0</v>
      </c>
      <c r="G130" s="159" t="s">
        <v>0</v>
      </c>
      <c r="H130" s="159" t="s">
        <v>0</v>
      </c>
      <c r="I130" s="159" t="s">
        <v>0</v>
      </c>
      <c r="J130" s="159" t="s">
        <v>0</v>
      </c>
    </row>
    <row r="131" spans="2:9" ht="11.25">
      <c r="B131" s="27" t="s">
        <v>0</v>
      </c>
      <c r="D131" s="32" t="s">
        <v>0</v>
      </c>
      <c r="E131" s="313" t="s">
        <v>0</v>
      </c>
      <c r="F131" s="159" t="s">
        <v>0</v>
      </c>
      <c r="G131" s="159" t="s">
        <v>0</v>
      </c>
      <c r="H131" s="159" t="s">
        <v>0</v>
      </c>
      <c r="I131" s="159" t="s">
        <v>0</v>
      </c>
    </row>
    <row r="132" spans="2:9" ht="11.25">
      <c r="B132" s="27" t="s">
        <v>0</v>
      </c>
      <c r="D132" s="32" t="s">
        <v>0</v>
      </c>
      <c r="E132" s="313" t="s">
        <v>0</v>
      </c>
      <c r="F132" s="159" t="s">
        <v>0</v>
      </c>
      <c r="G132" s="159" t="s">
        <v>0</v>
      </c>
      <c r="H132" s="159" t="s">
        <v>0</v>
      </c>
      <c r="I132" s="159" t="s">
        <v>0</v>
      </c>
    </row>
    <row r="133" spans="2:9" ht="11.25">
      <c r="B133" s="27" t="s">
        <v>0</v>
      </c>
      <c r="D133" s="32" t="s">
        <v>0</v>
      </c>
      <c r="E133" s="313" t="s">
        <v>0</v>
      </c>
      <c r="F133" s="159" t="s">
        <v>0</v>
      </c>
      <c r="G133" s="159" t="s">
        <v>0</v>
      </c>
      <c r="H133" s="159" t="s">
        <v>0</v>
      </c>
      <c r="I133" s="159" t="s">
        <v>0</v>
      </c>
    </row>
    <row r="134" spans="2:9" ht="11.25">
      <c r="B134" s="27" t="s">
        <v>0</v>
      </c>
      <c r="D134" s="32" t="s">
        <v>0</v>
      </c>
      <c r="E134" s="313" t="s">
        <v>0</v>
      </c>
      <c r="F134" s="159" t="s">
        <v>0</v>
      </c>
      <c r="G134" s="159" t="s">
        <v>0</v>
      </c>
      <c r="H134" s="159" t="s">
        <v>0</v>
      </c>
      <c r="I134" s="159" t="s">
        <v>0</v>
      </c>
    </row>
    <row r="135" spans="2:9" ht="11.25">
      <c r="B135" s="27" t="s">
        <v>0</v>
      </c>
      <c r="D135" s="32" t="s">
        <v>0</v>
      </c>
      <c r="E135" s="313" t="s">
        <v>0</v>
      </c>
      <c r="F135" s="159" t="s">
        <v>0</v>
      </c>
      <c r="G135" s="159" t="s">
        <v>0</v>
      </c>
      <c r="H135" s="159" t="s">
        <v>0</v>
      </c>
      <c r="I135" s="159" t="s">
        <v>0</v>
      </c>
    </row>
    <row r="136" spans="2:9" ht="11.25">
      <c r="B136" s="27" t="s">
        <v>0</v>
      </c>
      <c r="D136" s="32" t="s">
        <v>0</v>
      </c>
      <c r="E136" s="313" t="s">
        <v>0</v>
      </c>
      <c r="F136" s="159" t="s">
        <v>0</v>
      </c>
      <c r="G136" s="159" t="s">
        <v>0</v>
      </c>
      <c r="H136" s="159" t="s">
        <v>0</v>
      </c>
      <c r="I136" s="159" t="s">
        <v>0</v>
      </c>
    </row>
    <row r="137" spans="2:9" ht="11.25">
      <c r="B137" s="27" t="s">
        <v>0</v>
      </c>
      <c r="D137" s="32" t="s">
        <v>0</v>
      </c>
      <c r="E137" s="313" t="s">
        <v>0</v>
      </c>
      <c r="F137" s="159" t="s">
        <v>0</v>
      </c>
      <c r="G137" s="159" t="s">
        <v>0</v>
      </c>
      <c r="H137" s="159" t="s">
        <v>0</v>
      </c>
      <c r="I137" s="159" t="s">
        <v>0</v>
      </c>
    </row>
    <row r="138" spans="2:9" ht="11.25">
      <c r="B138" s="27" t="s">
        <v>0</v>
      </c>
      <c r="D138" s="32" t="s">
        <v>0</v>
      </c>
      <c r="E138" s="313" t="s">
        <v>0</v>
      </c>
      <c r="F138" s="159" t="s">
        <v>0</v>
      </c>
      <c r="G138" s="159" t="s">
        <v>0</v>
      </c>
      <c r="H138" s="159" t="s">
        <v>0</v>
      </c>
      <c r="I138" s="159" t="s">
        <v>0</v>
      </c>
    </row>
    <row r="139" spans="2:9" ht="11.25">
      <c r="B139" s="27" t="s">
        <v>0</v>
      </c>
      <c r="D139" s="32" t="s">
        <v>0</v>
      </c>
      <c r="E139" s="313" t="s">
        <v>0</v>
      </c>
      <c r="F139" s="159" t="s">
        <v>0</v>
      </c>
      <c r="G139" s="159" t="s">
        <v>0</v>
      </c>
      <c r="H139" s="159" t="s">
        <v>0</v>
      </c>
      <c r="I139" s="159" t="s">
        <v>0</v>
      </c>
    </row>
    <row r="140" spans="2:6" ht="11.25">
      <c r="B140" s="27" t="s">
        <v>0</v>
      </c>
      <c r="D140" s="32" t="s">
        <v>0</v>
      </c>
      <c r="E140" s="313" t="s">
        <v>0</v>
      </c>
      <c r="F140" s="159" t="s">
        <v>0</v>
      </c>
    </row>
    <row r="141" spans="2:5" ht="11.25">
      <c r="B141" s="27" t="s">
        <v>0</v>
      </c>
      <c r="D141" s="32" t="s">
        <v>0</v>
      </c>
      <c r="E141" s="313" t="s">
        <v>0</v>
      </c>
    </row>
    <row r="142" spans="2:5" ht="11.25">
      <c r="B142" s="27" t="s">
        <v>0</v>
      </c>
      <c r="D142" s="32" t="s">
        <v>0</v>
      </c>
      <c r="E142" s="313" t="s">
        <v>0</v>
      </c>
    </row>
    <row r="143" ht="11.25">
      <c r="B143" s="27" t="s">
        <v>0</v>
      </c>
    </row>
    <row r="144" ht="11.25">
      <c r="B144" s="27" t="s">
        <v>0</v>
      </c>
    </row>
    <row r="145" ht="11.25">
      <c r="B145" s="27" t="s">
        <v>0</v>
      </c>
    </row>
  </sheetData>
  <sheetProtection/>
  <mergeCells count="5">
    <mergeCell ref="A13:A25"/>
    <mergeCell ref="A41:A42"/>
    <mergeCell ref="D9:G9"/>
    <mergeCell ref="H9:K9"/>
    <mergeCell ref="L9:O9"/>
  </mergeCells>
  <hyperlinks>
    <hyperlink ref="A1" r:id="rId1" display="http://www.sourceoecd.org/9789264055988"/>
  </hyperlinks>
  <printOptions/>
  <pageMargins left="0.37" right="0.26" top="0.39" bottom="0.28" header="0.3" footer="0.1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O4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57421875" style="97" customWidth="1"/>
    <col min="2" max="2" width="14.28125" style="97" customWidth="1"/>
    <col min="3" max="3" width="4.00390625" style="97" customWidth="1"/>
    <col min="4" max="9" width="8.140625" style="97" customWidth="1"/>
    <col min="10" max="12" width="12.57421875" style="97" customWidth="1"/>
    <col min="13" max="13" width="10.8515625" style="97" customWidth="1"/>
    <col min="14" max="14" width="8.140625" style="97" customWidth="1"/>
    <col min="15" max="16384" width="11.421875" style="97" customWidth="1"/>
  </cols>
  <sheetData>
    <row r="1" ht="12.75">
      <c r="A1" s="412" t="s">
        <v>231</v>
      </c>
    </row>
    <row r="2" spans="1:2" ht="11.25">
      <c r="A2" s="413"/>
      <c r="B2" s="153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2:15" ht="34.5" customHeight="1">
      <c r="B7" s="438" t="s">
        <v>181</v>
      </c>
      <c r="C7" s="438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</row>
    <row r="8" spans="2:3" ht="11.25">
      <c r="B8" s="127" t="s">
        <v>76</v>
      </c>
      <c r="C8" s="127"/>
    </row>
    <row r="9" ht="11.25">
      <c r="A9" s="92"/>
    </row>
    <row r="10" spans="1:14" ht="22.5">
      <c r="A10" s="92"/>
      <c r="B10" s="100" t="s">
        <v>0</v>
      </c>
      <c r="D10" s="440" t="s">
        <v>42</v>
      </c>
      <c r="E10" s="441"/>
      <c r="F10" s="442" t="s">
        <v>44</v>
      </c>
      <c r="G10" s="443"/>
      <c r="H10" s="443"/>
      <c r="I10" s="441"/>
      <c r="J10" s="442" t="s">
        <v>30</v>
      </c>
      <c r="K10" s="443"/>
      <c r="L10" s="441"/>
      <c r="M10" s="89" t="s">
        <v>43</v>
      </c>
      <c r="N10" s="436" t="s">
        <v>1</v>
      </c>
    </row>
    <row r="11" spans="1:14" ht="56.25">
      <c r="A11" s="92"/>
      <c r="B11" s="100"/>
      <c r="C11" s="100"/>
      <c r="D11" s="89" t="s">
        <v>51</v>
      </c>
      <c r="E11" s="89" t="s">
        <v>52</v>
      </c>
      <c r="F11" s="90" t="s">
        <v>38</v>
      </c>
      <c r="G11" s="90" t="s">
        <v>39</v>
      </c>
      <c r="H11" s="90" t="s">
        <v>40</v>
      </c>
      <c r="I11" s="90" t="s">
        <v>41</v>
      </c>
      <c r="J11" s="89" t="s">
        <v>48</v>
      </c>
      <c r="K11" s="89" t="s">
        <v>49</v>
      </c>
      <c r="L11" s="89" t="s">
        <v>50</v>
      </c>
      <c r="M11" s="198" t="s">
        <v>2</v>
      </c>
      <c r="N11" s="437"/>
    </row>
    <row r="12" spans="1:14" ht="11.25">
      <c r="A12" s="92"/>
      <c r="B12" s="101"/>
      <c r="C12" s="101"/>
      <c r="D12" s="93">
        <v>1</v>
      </c>
      <c r="E12" s="93">
        <v>2</v>
      </c>
      <c r="F12" s="93">
        <v>3</v>
      </c>
      <c r="G12" s="93">
        <v>4</v>
      </c>
      <c r="H12" s="93">
        <v>5</v>
      </c>
      <c r="I12" s="93">
        <v>6</v>
      </c>
      <c r="J12" s="93">
        <v>7</v>
      </c>
      <c r="K12" s="93">
        <v>8</v>
      </c>
      <c r="L12" s="93">
        <v>9</v>
      </c>
      <c r="M12" s="93">
        <v>10</v>
      </c>
      <c r="N12" s="93">
        <v>11</v>
      </c>
    </row>
    <row r="13" spans="1:14" ht="11.25">
      <c r="A13" s="92"/>
      <c r="B13" s="102"/>
      <c r="C13" s="125"/>
      <c r="D13" s="94"/>
      <c r="E13" s="96"/>
      <c r="F13" s="94"/>
      <c r="G13" s="95"/>
      <c r="H13" s="95"/>
      <c r="I13" s="96"/>
      <c r="J13" s="94"/>
      <c r="K13" s="95"/>
      <c r="L13" s="95"/>
      <c r="M13" s="95"/>
      <c r="N13" s="128"/>
    </row>
    <row r="14" spans="1:15" ht="11.25" customHeight="1">
      <c r="A14" s="444" t="s">
        <v>35</v>
      </c>
      <c r="B14" s="102" t="s">
        <v>5</v>
      </c>
      <c r="C14" s="125"/>
      <c r="D14" s="129">
        <v>48.724753059118385</v>
      </c>
      <c r="E14" s="130">
        <v>48.051782759686546</v>
      </c>
      <c r="F14" s="103">
        <v>37.667331244659636</v>
      </c>
      <c r="G14" s="104">
        <v>45.428733674048836</v>
      </c>
      <c r="H14" s="104">
        <v>48.95645725182753</v>
      </c>
      <c r="I14" s="105">
        <v>64.68304175210505</v>
      </c>
      <c r="J14" s="103">
        <v>67.21173205637483</v>
      </c>
      <c r="K14" s="104">
        <v>47.668949583298954</v>
      </c>
      <c r="L14" s="104">
        <v>29.967084336016377</v>
      </c>
      <c r="M14" s="104">
        <v>42.80657972092576</v>
      </c>
      <c r="N14" s="131">
        <v>48.38691963427693</v>
      </c>
      <c r="O14" s="247"/>
    </row>
    <row r="15" spans="1:14" ht="11.25">
      <c r="A15" s="444"/>
      <c r="B15" s="102" t="s">
        <v>6</v>
      </c>
      <c r="C15" s="125"/>
      <c r="D15" s="129">
        <v>46.183312700245786</v>
      </c>
      <c r="E15" s="130">
        <v>48.96972219213393</v>
      </c>
      <c r="F15" s="103">
        <v>39.46203823814957</v>
      </c>
      <c r="G15" s="104">
        <v>40.97368852418423</v>
      </c>
      <c r="H15" s="104">
        <v>47.76902036276494</v>
      </c>
      <c r="I15" s="105">
        <v>66.70829976796705</v>
      </c>
      <c r="J15" s="103">
        <v>71.91515518354463</v>
      </c>
      <c r="K15" s="104">
        <v>47.06853115203035</v>
      </c>
      <c r="L15" s="104">
        <v>21.81953068027538</v>
      </c>
      <c r="M15" s="104">
        <v>41.37235282706233</v>
      </c>
      <c r="N15" s="131">
        <v>47.58165411355889</v>
      </c>
    </row>
    <row r="16" spans="1:14" ht="11.25">
      <c r="A16" s="444"/>
      <c r="B16" s="102" t="s">
        <v>7</v>
      </c>
      <c r="C16" s="125">
        <v>1</v>
      </c>
      <c r="D16" s="129">
        <v>51.194344680648065</v>
      </c>
      <c r="E16" s="130">
        <v>53.18145514282936</v>
      </c>
      <c r="F16" s="103">
        <v>33.50177461330195</v>
      </c>
      <c r="G16" s="104">
        <v>43.775711170581204</v>
      </c>
      <c r="H16" s="104">
        <v>56.67325049464503</v>
      </c>
      <c r="I16" s="105">
        <v>71.75622767621945</v>
      </c>
      <c r="J16" s="103">
        <v>74.19287723096738</v>
      </c>
      <c r="K16" s="104">
        <v>52.895879396146</v>
      </c>
      <c r="L16" s="104">
        <v>29.742269686769326</v>
      </c>
      <c r="M16" s="104">
        <v>44.06839475398465</v>
      </c>
      <c r="N16" s="131">
        <v>52.18488843966206</v>
      </c>
    </row>
    <row r="17" spans="1:14" ht="11.25">
      <c r="A17" s="444"/>
      <c r="B17" s="102" t="s">
        <v>8</v>
      </c>
      <c r="C17" s="125">
        <v>1</v>
      </c>
      <c r="D17" s="129">
        <v>47.41954463742318</v>
      </c>
      <c r="E17" s="130">
        <v>43.900980752425966</v>
      </c>
      <c r="F17" s="103">
        <v>32.71711139140184</v>
      </c>
      <c r="G17" s="104">
        <v>39.20328959553903</v>
      </c>
      <c r="H17" s="104">
        <v>48.733417692885475</v>
      </c>
      <c r="I17" s="105">
        <v>64.34473471558611</v>
      </c>
      <c r="J17" s="103">
        <v>72.73336016931648</v>
      </c>
      <c r="K17" s="104">
        <v>56.1178262570123</v>
      </c>
      <c r="L17" s="104">
        <v>32.986371104161705</v>
      </c>
      <c r="M17" s="104">
        <v>41.15846473919784</v>
      </c>
      <c r="N17" s="131">
        <v>45.6481441601019</v>
      </c>
    </row>
    <row r="18" spans="1:14" ht="11.25">
      <c r="A18" s="444"/>
      <c r="B18" s="102" t="s">
        <v>11</v>
      </c>
      <c r="C18" s="125">
        <v>2</v>
      </c>
      <c r="D18" s="129">
        <v>39.68844454562773</v>
      </c>
      <c r="E18" s="130">
        <v>26.49163963359926</v>
      </c>
      <c r="F18" s="103">
        <v>18.910253483730536</v>
      </c>
      <c r="G18" s="104">
        <v>25.7432924971058</v>
      </c>
      <c r="H18" s="104">
        <v>33.779407608714685</v>
      </c>
      <c r="I18" s="105">
        <v>52.71888578984888</v>
      </c>
      <c r="J18" s="103">
        <v>52.12676861173269</v>
      </c>
      <c r="K18" s="104">
        <v>35.4595603431046</v>
      </c>
      <c r="L18" s="104">
        <v>17.039886407589783</v>
      </c>
      <c r="M18" s="104">
        <v>27.5595887458594</v>
      </c>
      <c r="N18" s="131">
        <v>33.14628201259806</v>
      </c>
    </row>
    <row r="19" spans="1:14" ht="11.25">
      <c r="A19" s="444"/>
      <c r="B19" s="102" t="s">
        <v>12</v>
      </c>
      <c r="C19" s="125">
        <v>2</v>
      </c>
      <c r="D19" s="129">
        <v>54.38022649864802</v>
      </c>
      <c r="E19" s="130">
        <v>55.86974603035214</v>
      </c>
      <c r="F19" s="103">
        <v>38.45855570042473</v>
      </c>
      <c r="G19" s="104">
        <v>50.51659109886988</v>
      </c>
      <c r="H19" s="104">
        <v>57.74857219685854</v>
      </c>
      <c r="I19" s="105">
        <v>79.37630248845464</v>
      </c>
      <c r="J19" s="103">
        <v>73.1147206296219</v>
      </c>
      <c r="K19" s="104">
        <v>55.585072095333615</v>
      </c>
      <c r="L19" s="104">
        <v>31.378066938596156</v>
      </c>
      <c r="M19" s="104">
        <v>47.50168641570557</v>
      </c>
      <c r="N19" s="131">
        <v>55.13534649338647</v>
      </c>
    </row>
    <row r="20" spans="1:14" ht="11.25">
      <c r="A20" s="445"/>
      <c r="B20" s="102" t="s">
        <v>13</v>
      </c>
      <c r="C20" s="125"/>
      <c r="D20" s="129">
        <v>46.468553021111006</v>
      </c>
      <c r="E20" s="130">
        <v>51.423888375183054</v>
      </c>
      <c r="F20" s="103">
        <v>39.491075325939555</v>
      </c>
      <c r="G20" s="104">
        <v>42.94308846892652</v>
      </c>
      <c r="H20" s="104">
        <v>48.86312539344705</v>
      </c>
      <c r="I20" s="105">
        <v>67.35061744562157</v>
      </c>
      <c r="J20" s="103">
        <v>74.43017257871621</v>
      </c>
      <c r="K20" s="104">
        <v>48.994633963491324</v>
      </c>
      <c r="L20" s="104">
        <v>30.732687736515487</v>
      </c>
      <c r="M20" s="104">
        <v>42.903247296921286</v>
      </c>
      <c r="N20" s="131">
        <v>48.918554494933936</v>
      </c>
    </row>
    <row r="21" spans="1:14" ht="11.25">
      <c r="A21" s="445"/>
      <c r="B21" s="102" t="s">
        <v>14</v>
      </c>
      <c r="C21" s="125"/>
      <c r="D21" s="129">
        <v>80.97810076409196</v>
      </c>
      <c r="E21" s="130">
        <v>79.96941833841719</v>
      </c>
      <c r="F21" s="103">
        <v>69.07066243207629</v>
      </c>
      <c r="G21" s="104">
        <v>80.1446238421024</v>
      </c>
      <c r="H21" s="104">
        <v>82.44377584056866</v>
      </c>
      <c r="I21" s="105">
        <v>93.16074642441848</v>
      </c>
      <c r="J21" s="103">
        <v>93.79202803389876</v>
      </c>
      <c r="K21" s="104">
        <v>79.66276710992473</v>
      </c>
      <c r="L21" s="104">
        <v>58.22509614248132</v>
      </c>
      <c r="M21" s="104">
        <v>76.47406661126115</v>
      </c>
      <c r="N21" s="131">
        <v>80.4731368010665</v>
      </c>
    </row>
    <row r="22" spans="1:14" ht="11.25">
      <c r="A22" s="445"/>
      <c r="B22" s="102" t="s">
        <v>15</v>
      </c>
      <c r="C22" s="125">
        <v>2</v>
      </c>
      <c r="D22" s="129">
        <v>87.69119862715411</v>
      </c>
      <c r="E22" s="130">
        <v>85.17948465929231</v>
      </c>
      <c r="F22" s="103">
        <v>76.43416849913321</v>
      </c>
      <c r="G22" s="104">
        <v>84.36718357355073</v>
      </c>
      <c r="H22" s="104">
        <v>88.45227016529768</v>
      </c>
      <c r="I22" s="105">
        <v>95.56927953958727</v>
      </c>
      <c r="J22" s="103">
        <v>95.84763255255957</v>
      </c>
      <c r="K22" s="104">
        <v>86.74980715774527</v>
      </c>
      <c r="L22" s="104">
        <v>71.34770956455424</v>
      </c>
      <c r="M22" s="104">
        <v>82.28777004531256</v>
      </c>
      <c r="N22" s="131">
        <v>86.39674765087362</v>
      </c>
    </row>
    <row r="23" spans="1:14" ht="11.25">
      <c r="A23" s="445"/>
      <c r="B23" s="102" t="s">
        <v>74</v>
      </c>
      <c r="C23" s="125">
        <v>2</v>
      </c>
      <c r="D23" s="129">
        <v>71.33742740768425</v>
      </c>
      <c r="E23" s="130">
        <v>70.75261216751116</v>
      </c>
      <c r="F23" s="103">
        <v>60.89986893967001</v>
      </c>
      <c r="G23" s="104">
        <v>68.71817266027593</v>
      </c>
      <c r="H23" s="104">
        <v>72.18441677310534</v>
      </c>
      <c r="I23" s="105">
        <v>83.12624159525132</v>
      </c>
      <c r="J23" s="103">
        <v>85.85979537847432</v>
      </c>
      <c r="K23" s="104">
        <v>62.210900388734046</v>
      </c>
      <c r="L23" s="104">
        <v>41.35652915912116</v>
      </c>
      <c r="M23" s="104">
        <v>65.71873209988112</v>
      </c>
      <c r="N23" s="131">
        <v>71.04362507329519</v>
      </c>
    </row>
    <row r="24" spans="1:14" ht="11.25">
      <c r="A24" s="445"/>
      <c r="B24" s="102" t="s">
        <v>29</v>
      </c>
      <c r="C24" s="125"/>
      <c r="D24" s="133">
        <v>50.3402175608897</v>
      </c>
      <c r="E24" s="134">
        <v>50.26659576779544</v>
      </c>
      <c r="F24" s="103">
        <v>35.77461010197962</v>
      </c>
      <c r="G24" s="104">
        <v>46.02515596504052</v>
      </c>
      <c r="H24" s="104">
        <v>61.61109570961297</v>
      </c>
      <c r="I24" s="105">
        <v>67.50893985401558</v>
      </c>
      <c r="J24" s="103">
        <v>79.21481159603638</v>
      </c>
      <c r="K24" s="104">
        <v>56.17437000419918</v>
      </c>
      <c r="L24" s="104">
        <v>34.99969752397768</v>
      </c>
      <c r="M24" s="104">
        <v>51.493183729002936</v>
      </c>
      <c r="N24" s="131">
        <v>50.30345078221536</v>
      </c>
    </row>
    <row r="25" spans="1:14" ht="11.25">
      <c r="A25" s="132"/>
      <c r="B25" s="102" t="s">
        <v>16</v>
      </c>
      <c r="C25" s="125">
        <v>1</v>
      </c>
      <c r="D25" s="129">
        <v>22.711595496926023</v>
      </c>
      <c r="E25" s="130">
        <v>26.692892620694778</v>
      </c>
      <c r="F25" s="103">
        <v>12.748045775122506</v>
      </c>
      <c r="G25" s="104">
        <v>24.357236991513354</v>
      </c>
      <c r="H25" s="104">
        <v>25.991957841051338</v>
      </c>
      <c r="I25" s="105">
        <v>35.46527868886014</v>
      </c>
      <c r="J25" s="103">
        <v>33.371021961040825</v>
      </c>
      <c r="K25" s="104">
        <v>26.090552272650978</v>
      </c>
      <c r="L25" s="104">
        <v>14.950166542520032</v>
      </c>
      <c r="M25" s="104">
        <v>20.84584762150062</v>
      </c>
      <c r="N25" s="131">
        <v>24.693976357903434</v>
      </c>
    </row>
    <row r="26" spans="1:14" ht="11.25">
      <c r="A26" s="132"/>
      <c r="B26" s="102" t="s">
        <v>19</v>
      </c>
      <c r="C26" s="125">
        <v>2</v>
      </c>
      <c r="D26" s="129">
        <v>70.71928283836003</v>
      </c>
      <c r="E26" s="130">
        <v>68.66294819204148</v>
      </c>
      <c r="F26" s="103">
        <v>53.44089476009114</v>
      </c>
      <c r="G26" s="104">
        <v>64.72722180350935</v>
      </c>
      <c r="H26" s="104">
        <v>76.93838470689502</v>
      </c>
      <c r="I26" s="105">
        <v>88.7333218290825</v>
      </c>
      <c r="J26" s="103">
        <v>91.4658733642815</v>
      </c>
      <c r="K26" s="104">
        <v>75.89741447900681</v>
      </c>
      <c r="L26" s="104">
        <v>33.06536610239504</v>
      </c>
      <c r="M26" s="104">
        <v>61.047585153147466</v>
      </c>
      <c r="N26" s="131">
        <v>69.67711551662069</v>
      </c>
    </row>
    <row r="27" spans="2:14" ht="11.25">
      <c r="B27" s="102" t="s">
        <v>20</v>
      </c>
      <c r="C27" s="125"/>
      <c r="D27" s="129">
        <v>67.61541152855963</v>
      </c>
      <c r="E27" s="130">
        <v>66.78988043806206</v>
      </c>
      <c r="F27" s="103">
        <v>49.282882854746745</v>
      </c>
      <c r="G27" s="104">
        <v>65.13007355554775</v>
      </c>
      <c r="H27" s="104">
        <v>73.00720626171984</v>
      </c>
      <c r="I27" s="105">
        <v>86.08928422819575</v>
      </c>
      <c r="J27" s="103">
        <v>79.21287958734715</v>
      </c>
      <c r="K27" s="104">
        <v>44.71558683830811</v>
      </c>
      <c r="L27" s="104">
        <v>25.427157703351693</v>
      </c>
      <c r="M27" s="104">
        <v>61.910394709800215</v>
      </c>
      <c r="N27" s="131">
        <v>67.19535453098284</v>
      </c>
    </row>
    <row r="28" spans="2:14" ht="11.25">
      <c r="B28" s="102" t="s">
        <v>53</v>
      </c>
      <c r="C28" s="125"/>
      <c r="D28" s="129">
        <v>39.98021258544523</v>
      </c>
      <c r="E28" s="130">
        <v>41.79743846734584</v>
      </c>
      <c r="F28" s="103">
        <v>32.08663345824505</v>
      </c>
      <c r="G28" s="104">
        <v>33.774741183760334</v>
      </c>
      <c r="H28" s="104">
        <v>40.17867827661346</v>
      </c>
      <c r="I28" s="105">
        <v>62.89929861690861</v>
      </c>
      <c r="J28" s="103">
        <v>77.19369036234491</v>
      </c>
      <c r="K28" s="104">
        <v>44.26847645977784</v>
      </c>
      <c r="L28" s="104">
        <v>21.294624576852883</v>
      </c>
      <c r="M28" s="104">
        <v>31.96391948692324</v>
      </c>
      <c r="N28" s="131">
        <v>40.898896658077916</v>
      </c>
    </row>
    <row r="29" spans="2:14" ht="11.25">
      <c r="B29" s="102" t="s">
        <v>21</v>
      </c>
      <c r="C29" s="125"/>
      <c r="D29" s="129">
        <v>59.35944825850037</v>
      </c>
      <c r="E29" s="130">
        <v>58.729407885204026</v>
      </c>
      <c r="F29" s="103">
        <v>47.55796215261608</v>
      </c>
      <c r="G29" s="104">
        <v>55.26053437344435</v>
      </c>
      <c r="H29" s="104">
        <v>63.83023543841186</v>
      </c>
      <c r="I29" s="105">
        <v>77.35309413756399</v>
      </c>
      <c r="J29" s="103">
        <v>75.4861841557027</v>
      </c>
      <c r="K29" s="104">
        <v>52.04825037765781</v>
      </c>
      <c r="L29" s="104">
        <v>36.235653961622866</v>
      </c>
      <c r="M29" s="104">
        <v>53.59420147356889</v>
      </c>
      <c r="N29" s="131">
        <v>59.04733319798945</v>
      </c>
    </row>
    <row r="30" spans="2:14" ht="11.25">
      <c r="B30" s="102" t="s">
        <v>22</v>
      </c>
      <c r="C30" s="125">
        <v>3</v>
      </c>
      <c r="D30" s="129">
        <v>24.141053065599618</v>
      </c>
      <c r="E30" s="130">
        <v>19.438264594706315</v>
      </c>
      <c r="F30" s="103">
        <v>13.086095124419217</v>
      </c>
      <c r="G30" s="104">
        <v>16.38378989458269</v>
      </c>
      <c r="H30" s="104">
        <v>21.62974168421117</v>
      </c>
      <c r="I30" s="105">
        <v>35.652637421133974</v>
      </c>
      <c r="J30" s="103">
        <v>38.50796307129862</v>
      </c>
      <c r="K30" s="104">
        <v>21.6878882009192</v>
      </c>
      <c r="L30" s="104">
        <v>7.8725736076884605</v>
      </c>
      <c r="M30" s="104">
        <v>17.253223060270006</v>
      </c>
      <c r="N30" s="131">
        <v>21.822278063248625</v>
      </c>
    </row>
    <row r="31" spans="2:14" ht="11.25">
      <c r="B31" s="102" t="s">
        <v>24</v>
      </c>
      <c r="C31" s="125">
        <v>2</v>
      </c>
      <c r="D31" s="129">
        <v>28.50028847957219</v>
      </c>
      <c r="E31" s="130">
        <v>28.391596673426882</v>
      </c>
      <c r="F31" s="103">
        <v>17.230837620850174</v>
      </c>
      <c r="G31" s="104">
        <v>26.236518222106994</v>
      </c>
      <c r="H31" s="104">
        <v>29.07507621280151</v>
      </c>
      <c r="I31" s="105">
        <v>42.2222918105121</v>
      </c>
      <c r="J31" s="103">
        <v>44.18154179739157</v>
      </c>
      <c r="K31" s="104">
        <v>22.718574837694266</v>
      </c>
      <c r="L31" s="104">
        <v>17.277794409432616</v>
      </c>
      <c r="M31" s="104">
        <v>23.847870675675615</v>
      </c>
      <c r="N31" s="131">
        <v>28.445423362353704</v>
      </c>
    </row>
    <row r="32" spans="2:15" ht="11.25">
      <c r="B32" s="102"/>
      <c r="C32" s="125"/>
      <c r="D32" s="103"/>
      <c r="E32" s="105"/>
      <c r="F32" s="103"/>
      <c r="G32" s="104"/>
      <c r="H32" s="104"/>
      <c r="I32" s="105"/>
      <c r="J32" s="103"/>
      <c r="K32" s="104"/>
      <c r="L32" s="104"/>
      <c r="M32" s="104"/>
      <c r="N32" s="131"/>
      <c r="O32" s="104"/>
    </row>
    <row r="33" spans="1:15" s="110" customFormat="1" ht="11.25">
      <c r="A33" s="97"/>
      <c r="B33" s="154" t="s">
        <v>26</v>
      </c>
      <c r="C33" s="106"/>
      <c r="D33" s="197">
        <v>52.07963420864475</v>
      </c>
      <c r="E33" s="228">
        <v>51.36443081615043</v>
      </c>
      <c r="F33" s="197">
        <v>39.3233778731421</v>
      </c>
      <c r="G33" s="228">
        <v>47.42831372748277</v>
      </c>
      <c r="H33" s="228">
        <v>54.32589388396845</v>
      </c>
      <c r="I33" s="228">
        <v>68.59547354340737</v>
      </c>
      <c r="J33" s="197">
        <v>71.10323379559169</v>
      </c>
      <c r="K33" s="228">
        <v>50.88972449539086</v>
      </c>
      <c r="L33" s="228">
        <v>30.8732370102179</v>
      </c>
      <c r="M33" s="228">
        <v>46.32261717588892</v>
      </c>
      <c r="N33" s="197">
        <v>51.72217374128587</v>
      </c>
      <c r="O33" s="108"/>
    </row>
    <row r="34" spans="1:15" s="110" customFormat="1" ht="11.25">
      <c r="A34" s="97"/>
      <c r="B34" s="154" t="s">
        <v>176</v>
      </c>
      <c r="C34" s="106"/>
      <c r="D34" s="197">
        <v>51.035136564560034</v>
      </c>
      <c r="E34" s="228">
        <v>46.68167290011503</v>
      </c>
      <c r="F34" s="197">
        <v>39.23983344655814</v>
      </c>
      <c r="G34" s="228">
        <v>43.31481419759842</v>
      </c>
      <c r="H34" s="228">
        <v>49.456898560058264</v>
      </c>
      <c r="I34" s="228">
        <v>60.794686791325944</v>
      </c>
      <c r="J34" s="197">
        <v>68.62778682438028</v>
      </c>
      <c r="K34" s="228">
        <v>48.21365657909604</v>
      </c>
      <c r="L34" s="228">
        <v>29.730885356169825</v>
      </c>
      <c r="M34" s="228">
        <v>45.979677949542854</v>
      </c>
      <c r="N34" s="197">
        <v>47.032463931221905</v>
      </c>
      <c r="O34" s="108"/>
    </row>
    <row r="35" spans="2:15" ht="11.25">
      <c r="B35" s="102"/>
      <c r="C35" s="125"/>
      <c r="D35" s="103"/>
      <c r="E35" s="105"/>
      <c r="F35" s="103"/>
      <c r="G35" s="104"/>
      <c r="H35" s="104"/>
      <c r="I35" s="105"/>
      <c r="J35" s="103"/>
      <c r="K35" s="104"/>
      <c r="L35" s="104"/>
      <c r="M35" s="104"/>
      <c r="N35" s="131"/>
      <c r="O35" s="104"/>
    </row>
    <row r="36" spans="1:14" ht="53.25" customHeight="1">
      <c r="A36" s="136" t="s">
        <v>79</v>
      </c>
      <c r="B36" s="111" t="s">
        <v>28</v>
      </c>
      <c r="C36" s="152"/>
      <c r="D36" s="137">
        <v>53.486608986870856</v>
      </c>
      <c r="E36" s="138">
        <v>48.40160454935938</v>
      </c>
      <c r="F36" s="112">
        <v>34.80068673730423</v>
      </c>
      <c r="G36" s="113">
        <v>43.30133800494095</v>
      </c>
      <c r="H36" s="113">
        <v>55.64585753573131</v>
      </c>
      <c r="I36" s="114">
        <v>73.55110961192962</v>
      </c>
      <c r="J36" s="112">
        <v>81.63996516279687</v>
      </c>
      <c r="K36" s="113">
        <v>52.750431638150445</v>
      </c>
      <c r="L36" s="113">
        <v>21.260132649250345</v>
      </c>
      <c r="M36" s="113">
        <v>43.40417330785856</v>
      </c>
      <c r="N36" s="139">
        <v>51.00263522655589</v>
      </c>
    </row>
    <row r="37" spans="2:3" ht="11.25">
      <c r="B37" s="225" t="s">
        <v>135</v>
      </c>
      <c r="C37" s="91"/>
    </row>
    <row r="38" spans="2:3" ht="11.25">
      <c r="B38" s="225" t="s">
        <v>136</v>
      </c>
      <c r="C38" s="91"/>
    </row>
    <row r="39" spans="2:3" ht="11.25">
      <c r="B39" s="225" t="s">
        <v>137</v>
      </c>
      <c r="C39" s="91"/>
    </row>
    <row r="40" ht="11.25">
      <c r="B40" s="227" t="s">
        <v>138</v>
      </c>
    </row>
  </sheetData>
  <sheetProtection/>
  <mergeCells count="6">
    <mergeCell ref="N10:N11"/>
    <mergeCell ref="B7:O7"/>
    <mergeCell ref="D10:E10"/>
    <mergeCell ref="F10:I10"/>
    <mergeCell ref="J10:L10"/>
    <mergeCell ref="A14:A24"/>
  </mergeCells>
  <hyperlinks>
    <hyperlink ref="A1" r:id="rId1" display="http://www.sourceoecd.org/9789264055988"/>
  </hyperlinks>
  <printOptions/>
  <pageMargins left="0.7086614173228347" right="0.7086614173228347" top="0.65" bottom="0.53" header="0.31496062992125984" footer="0.31496062992125984"/>
  <pageSetup horizontalDpi="600" verticalDpi="600" orientation="landscape" r:id="rId2"/>
  <headerFooter>
    <oddFooter>&amp;C&amp;F/&amp;D/&amp;P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R115"/>
  <sheetViews>
    <sheetView zoomScale="85" zoomScaleNormal="85" zoomScalePageLayoutView="0" workbookViewId="0" topLeftCell="A1">
      <selection activeCell="F4" sqref="F4"/>
    </sheetView>
  </sheetViews>
  <sheetFormatPr defaultColWidth="11.421875" defaultRowHeight="15"/>
  <cols>
    <col min="1" max="1" width="4.57421875" style="27" customWidth="1"/>
    <col min="2" max="2" width="9.00390625" style="27" customWidth="1"/>
    <col min="3" max="3" width="4.140625" style="27" customWidth="1"/>
    <col min="4" max="18" width="8.140625" style="27" customWidth="1"/>
    <col min="19" max="16384" width="11.42187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6" ht="11.25">
      <c r="A6" s="28"/>
    </row>
    <row r="7" spans="2:3" ht="15" customHeight="1">
      <c r="B7" s="289" t="s">
        <v>211</v>
      </c>
      <c r="C7" s="174"/>
    </row>
    <row r="8" spans="2:3" ht="15" customHeight="1">
      <c r="B8" s="342" t="s">
        <v>134</v>
      </c>
      <c r="C8" s="342"/>
    </row>
    <row r="9" ht="11.25">
      <c r="A9" s="291"/>
    </row>
    <row r="10" spans="1:18" s="345" customFormat="1" ht="21" customHeight="1">
      <c r="A10" s="343"/>
      <c r="B10" s="344"/>
      <c r="C10" s="343"/>
      <c r="D10" s="450" t="s">
        <v>51</v>
      </c>
      <c r="E10" s="451"/>
      <c r="F10" s="451"/>
      <c r="G10" s="451"/>
      <c r="H10" s="452"/>
      <c r="I10" s="450" t="s">
        <v>52</v>
      </c>
      <c r="J10" s="451"/>
      <c r="K10" s="451"/>
      <c r="L10" s="451"/>
      <c r="M10" s="452"/>
      <c r="N10" s="450" t="s">
        <v>140</v>
      </c>
      <c r="O10" s="451"/>
      <c r="P10" s="451"/>
      <c r="Q10" s="451"/>
      <c r="R10" s="452"/>
    </row>
    <row r="11" spans="1:18" s="348" customFormat="1" ht="21.75" customHeight="1">
      <c r="A11" s="346"/>
      <c r="B11" s="347"/>
      <c r="C11" s="346"/>
      <c r="D11" s="433" t="s">
        <v>67</v>
      </c>
      <c r="E11" s="435"/>
      <c r="F11" s="433" t="s">
        <v>70</v>
      </c>
      <c r="G11" s="434"/>
      <c r="H11" s="446" t="s">
        <v>1</v>
      </c>
      <c r="I11" s="433" t="s">
        <v>67</v>
      </c>
      <c r="J11" s="435"/>
      <c r="K11" s="433" t="s">
        <v>70</v>
      </c>
      <c r="L11" s="434"/>
      <c r="M11" s="446" t="s">
        <v>1</v>
      </c>
      <c r="N11" s="433" t="s">
        <v>67</v>
      </c>
      <c r="O11" s="435"/>
      <c r="P11" s="433" t="s">
        <v>70</v>
      </c>
      <c r="Q11" s="434"/>
      <c r="R11" s="446" t="s">
        <v>1</v>
      </c>
    </row>
    <row r="12" spans="2:18" s="346" customFormat="1" ht="22.5">
      <c r="B12" s="347"/>
      <c r="C12" s="347"/>
      <c r="D12" s="293" t="s">
        <v>68</v>
      </c>
      <c r="E12" s="293" t="s">
        <v>69</v>
      </c>
      <c r="F12" s="293" t="s">
        <v>71</v>
      </c>
      <c r="G12" s="293" t="s">
        <v>72</v>
      </c>
      <c r="H12" s="447"/>
      <c r="I12" s="293" t="s">
        <v>68</v>
      </c>
      <c r="J12" s="293" t="s">
        <v>69</v>
      </c>
      <c r="K12" s="293" t="s">
        <v>71</v>
      </c>
      <c r="L12" s="293" t="s">
        <v>72</v>
      </c>
      <c r="M12" s="447"/>
      <c r="N12" s="293" t="s">
        <v>68</v>
      </c>
      <c r="O12" s="293" t="s">
        <v>69</v>
      </c>
      <c r="P12" s="293" t="s">
        <v>71</v>
      </c>
      <c r="Q12" s="293" t="s">
        <v>72</v>
      </c>
      <c r="R12" s="447"/>
    </row>
    <row r="13" spans="1:18" s="350" customFormat="1" ht="18" customHeight="1">
      <c r="A13" s="291"/>
      <c r="B13" s="349"/>
      <c r="C13" s="349"/>
      <c r="D13" s="295">
        <v>1</v>
      </c>
      <c r="E13" s="295">
        <v>2</v>
      </c>
      <c r="F13" s="295">
        <v>3</v>
      </c>
      <c r="G13" s="295">
        <v>4</v>
      </c>
      <c r="H13" s="295">
        <v>5</v>
      </c>
      <c r="I13" s="295">
        <v>6</v>
      </c>
      <c r="J13" s="295">
        <v>7</v>
      </c>
      <c r="K13" s="295">
        <v>8</v>
      </c>
      <c r="L13" s="295">
        <v>9</v>
      </c>
      <c r="M13" s="295">
        <v>10</v>
      </c>
      <c r="N13" s="295">
        <v>11</v>
      </c>
      <c r="O13" s="295">
        <v>12</v>
      </c>
      <c r="P13" s="295">
        <v>13</v>
      </c>
      <c r="Q13" s="295">
        <v>14</v>
      </c>
      <c r="R13" s="295">
        <v>15</v>
      </c>
    </row>
    <row r="14" spans="1:18" s="350" customFormat="1" ht="11.25">
      <c r="A14" s="292"/>
      <c r="B14" s="351"/>
      <c r="C14" s="352"/>
      <c r="E14" s="353"/>
      <c r="H14" s="354"/>
      <c r="J14" s="353"/>
      <c r="M14" s="354"/>
      <c r="O14" s="353"/>
      <c r="R14" s="354"/>
    </row>
    <row r="15" spans="1:18" ht="11.25" customHeight="1">
      <c r="A15" s="448" t="s">
        <v>35</v>
      </c>
      <c r="B15" s="157" t="s">
        <v>5</v>
      </c>
      <c r="C15" s="157"/>
      <c r="D15" s="159">
        <v>31.21748178980229</v>
      </c>
      <c r="E15" s="158">
        <v>57.25480283114256</v>
      </c>
      <c r="F15" s="159">
        <v>59.39886158545051</v>
      </c>
      <c r="G15" s="159">
        <v>35.54301833568406</v>
      </c>
      <c r="H15" s="160">
        <v>38.81026094648386</v>
      </c>
      <c r="I15" s="159">
        <v>26.547344431783443</v>
      </c>
      <c r="J15" s="158">
        <v>57.73699984226299</v>
      </c>
      <c r="K15" s="159">
        <v>59.14150351047433</v>
      </c>
      <c r="L15" s="159">
        <v>41.333333333333336</v>
      </c>
      <c r="M15" s="160">
        <v>37.33340606192841</v>
      </c>
      <c r="N15" s="159">
        <v>28.959567863909374</v>
      </c>
      <c r="O15" s="158">
        <v>57.51966018024224</v>
      </c>
      <c r="P15" s="159">
        <v>59.25450274079875</v>
      </c>
      <c r="Q15" s="159">
        <v>38.519533927347496</v>
      </c>
      <c r="R15" s="160">
        <v>38.06686618525942</v>
      </c>
    </row>
    <row r="16" spans="1:18" ht="15" customHeight="1">
      <c r="A16" s="448"/>
      <c r="B16" s="157" t="s">
        <v>6</v>
      </c>
      <c r="C16" s="157"/>
      <c r="D16" s="159">
        <v>33.730872001044546</v>
      </c>
      <c r="E16" s="158">
        <v>68.28267051662242</v>
      </c>
      <c r="F16" s="159">
        <v>71.21741044193391</v>
      </c>
      <c r="G16" s="159" t="s">
        <v>54</v>
      </c>
      <c r="H16" s="160">
        <v>43.99978941860869</v>
      </c>
      <c r="I16" s="159">
        <v>28.60091153792748</v>
      </c>
      <c r="J16" s="158">
        <v>65.10663891482305</v>
      </c>
      <c r="K16" s="159">
        <v>70.03203885151338</v>
      </c>
      <c r="L16" s="159">
        <v>36.04736261637919</v>
      </c>
      <c r="M16" s="160">
        <v>39.867541114062206</v>
      </c>
      <c r="N16" s="159">
        <v>31.17692544795623</v>
      </c>
      <c r="O16" s="158">
        <v>66.65850968365226</v>
      </c>
      <c r="P16" s="159">
        <v>70.62954448687887</v>
      </c>
      <c r="Q16" s="159">
        <v>38.64667590649775</v>
      </c>
      <c r="R16" s="160">
        <v>41.926047583045</v>
      </c>
    </row>
    <row r="17" spans="1:18" ht="11.25">
      <c r="A17" s="448"/>
      <c r="B17" s="157" t="s">
        <v>7</v>
      </c>
      <c r="C17" s="157">
        <v>1</v>
      </c>
      <c r="D17" s="159">
        <v>34.918411185461984</v>
      </c>
      <c r="E17" s="158">
        <v>64.3988423826047</v>
      </c>
      <c r="F17" s="159">
        <v>65.38180467505228</v>
      </c>
      <c r="G17" s="159">
        <v>59.664300881642916</v>
      </c>
      <c r="H17" s="160">
        <v>41.20900661597202</v>
      </c>
      <c r="I17" s="159">
        <v>31.618317057516332</v>
      </c>
      <c r="J17" s="158">
        <v>68.63097427548735</v>
      </c>
      <c r="K17" s="159">
        <v>69.46754905659255</v>
      </c>
      <c r="L17" s="159">
        <v>61.93377074374725</v>
      </c>
      <c r="M17" s="160">
        <v>39.845678493719745</v>
      </c>
      <c r="N17" s="159">
        <v>33.28275600629435</v>
      </c>
      <c r="O17" s="158">
        <v>66.5517393422285</v>
      </c>
      <c r="P17" s="159">
        <v>67.51041334581579</v>
      </c>
      <c r="Q17" s="159">
        <v>60.580537949499785</v>
      </c>
      <c r="R17" s="160">
        <v>40.52940868284913</v>
      </c>
    </row>
    <row r="18" spans="1:18" ht="11.25">
      <c r="A18" s="448"/>
      <c r="B18" s="157" t="s">
        <v>8</v>
      </c>
      <c r="C18" s="157">
        <v>1</v>
      </c>
      <c r="D18" s="159">
        <v>27.738389928981253</v>
      </c>
      <c r="E18" s="158">
        <v>66.55563303245287</v>
      </c>
      <c r="F18" s="159">
        <v>69.39216994674119</v>
      </c>
      <c r="G18" s="159">
        <v>39.90685367565335</v>
      </c>
      <c r="H18" s="160">
        <v>41.07773731165811</v>
      </c>
      <c r="I18" s="159">
        <v>26.65389016837043</v>
      </c>
      <c r="J18" s="158">
        <v>68.75315259790287</v>
      </c>
      <c r="K18" s="159">
        <v>71.14741040592995</v>
      </c>
      <c r="L18" s="159">
        <v>42.23241590214067</v>
      </c>
      <c r="M18" s="160">
        <v>43.561817741980434</v>
      </c>
      <c r="N18" s="159">
        <v>27.217342260008564</v>
      </c>
      <c r="O18" s="158">
        <v>67.74662269566096</v>
      </c>
      <c r="P18" s="159">
        <v>70.34630394514586</v>
      </c>
      <c r="Q18" s="159">
        <v>41.11223072083278</v>
      </c>
      <c r="R18" s="160">
        <v>42.328333123983654</v>
      </c>
    </row>
    <row r="19" spans="1:18" ht="11.25">
      <c r="A19" s="448"/>
      <c r="B19" s="157" t="s">
        <v>11</v>
      </c>
      <c r="C19" s="157">
        <v>2</v>
      </c>
      <c r="D19" s="159">
        <v>41</v>
      </c>
      <c r="E19" s="158">
        <v>65.62058153184469</v>
      </c>
      <c r="F19" s="159">
        <v>67.47590013857157</v>
      </c>
      <c r="G19" s="159">
        <v>47.26800355309113</v>
      </c>
      <c r="H19" s="160">
        <v>48.867192897378736</v>
      </c>
      <c r="I19" s="159">
        <v>50.14086095553663</v>
      </c>
      <c r="J19" s="158">
        <v>73.94289170680037</v>
      </c>
      <c r="K19" s="159">
        <v>74.67089274737292</v>
      </c>
      <c r="L19" s="159">
        <v>65.6730534030489</v>
      </c>
      <c r="M19" s="160">
        <v>61.30648638558538</v>
      </c>
      <c r="N19" s="159">
        <v>44.69949548940083</v>
      </c>
      <c r="O19" s="158">
        <v>70.45043929480192</v>
      </c>
      <c r="P19" s="159">
        <v>71.65227927465597</v>
      </c>
      <c r="Q19" s="159">
        <v>57.91663864295307</v>
      </c>
      <c r="R19" s="160">
        <v>55.03382795324215</v>
      </c>
    </row>
    <row r="20" spans="1:18" ht="11.25">
      <c r="A20" s="449"/>
      <c r="B20" s="157" t="s">
        <v>12</v>
      </c>
      <c r="C20" s="157">
        <v>2</v>
      </c>
      <c r="D20" s="159">
        <v>29.13897964506679</v>
      </c>
      <c r="E20" s="158">
        <v>60.46868829693782</v>
      </c>
      <c r="F20" s="159" t="s">
        <v>64</v>
      </c>
      <c r="G20" s="159" t="s">
        <v>64</v>
      </c>
      <c r="H20" s="160">
        <v>36.38803921751734</v>
      </c>
      <c r="I20" s="159">
        <v>26.275925426185967</v>
      </c>
      <c r="J20" s="158">
        <v>57.44820324248583</v>
      </c>
      <c r="K20" s="159" t="s">
        <v>64</v>
      </c>
      <c r="L20" s="159" t="s">
        <v>64</v>
      </c>
      <c r="M20" s="160">
        <v>33.815931055117986</v>
      </c>
      <c r="N20" s="159">
        <v>27.69654667782811</v>
      </c>
      <c r="O20" s="158">
        <v>58.905567270961726</v>
      </c>
      <c r="P20" s="159" t="s">
        <v>64</v>
      </c>
      <c r="Q20" s="159" t="s">
        <v>64</v>
      </c>
      <c r="R20" s="160">
        <v>35.08409505249141</v>
      </c>
    </row>
    <row r="21" spans="1:18" ht="11.25">
      <c r="A21" s="449"/>
      <c r="B21" s="157" t="s">
        <v>13</v>
      </c>
      <c r="C21" s="157"/>
      <c r="D21" s="159">
        <v>43.1295622996827</v>
      </c>
      <c r="E21" s="158">
        <v>71.32318210873038</v>
      </c>
      <c r="F21" s="159">
        <v>77.41238491088896</v>
      </c>
      <c r="G21" s="159">
        <v>41.75343701358698</v>
      </c>
      <c r="H21" s="160">
        <v>48.27226985496909</v>
      </c>
      <c r="I21" s="159">
        <v>37.856724960687394</v>
      </c>
      <c r="J21" s="158">
        <v>64.25465887061472</v>
      </c>
      <c r="K21" s="159">
        <v>72.46715089976085</v>
      </c>
      <c r="L21" s="159" t="s">
        <v>54</v>
      </c>
      <c r="M21" s="160">
        <v>42.39913200732384</v>
      </c>
      <c r="N21" s="159">
        <v>40.50589499130776</v>
      </c>
      <c r="O21" s="158">
        <v>67.93585522824492</v>
      </c>
      <c r="P21" s="159">
        <v>75.05273010732624</v>
      </c>
      <c r="Q21" s="159">
        <v>33.0104401142407</v>
      </c>
      <c r="R21" s="160">
        <v>45.36849133050016</v>
      </c>
    </row>
    <row r="22" spans="1:18" ht="11.25">
      <c r="A22" s="301"/>
      <c r="B22" s="157" t="s">
        <v>14</v>
      </c>
      <c r="C22" s="157"/>
      <c r="D22" s="159">
        <v>11.464179838100685</v>
      </c>
      <c r="E22" s="158">
        <v>47.219462059743535</v>
      </c>
      <c r="F22" s="159">
        <v>49.04718553667648</v>
      </c>
      <c r="G22" s="159" t="s">
        <v>54</v>
      </c>
      <c r="H22" s="160">
        <v>14.318692186313216</v>
      </c>
      <c r="I22" s="159">
        <v>11.210302087283152</v>
      </c>
      <c r="J22" s="158">
        <v>47.692854722250665</v>
      </c>
      <c r="K22" s="159">
        <v>47.997008948715525</v>
      </c>
      <c r="L22" s="159" t="s">
        <v>54</v>
      </c>
      <c r="M22" s="160">
        <v>14.605167990606683</v>
      </c>
      <c r="N22" s="159">
        <v>11.338061504284314</v>
      </c>
      <c r="O22" s="158">
        <v>47.47388266122327</v>
      </c>
      <c r="P22" s="159">
        <v>48.486470961188246</v>
      </c>
      <c r="Q22" s="159" t="s">
        <v>54</v>
      </c>
      <c r="R22" s="160">
        <v>14.462106955684426</v>
      </c>
    </row>
    <row r="23" spans="1:18" ht="11.25">
      <c r="A23" s="301"/>
      <c r="B23" s="157" t="s">
        <v>15</v>
      </c>
      <c r="C23" s="157">
        <v>2</v>
      </c>
      <c r="D23" s="159">
        <v>6.160615625275159</v>
      </c>
      <c r="E23" s="158">
        <v>38.67715858370434</v>
      </c>
      <c r="F23" s="159">
        <v>41.81061752166139</v>
      </c>
      <c r="G23" s="159" t="s">
        <v>54</v>
      </c>
      <c r="H23" s="160">
        <v>8.291040364412009</v>
      </c>
      <c r="I23" s="159">
        <v>6.839893342278656</v>
      </c>
      <c r="J23" s="158">
        <v>38.922070418982365</v>
      </c>
      <c r="K23" s="159">
        <v>41.40670886135427</v>
      </c>
      <c r="L23" s="159" t="s">
        <v>54</v>
      </c>
      <c r="M23" s="160">
        <v>9.58823420750046</v>
      </c>
      <c r="N23" s="159">
        <v>6.506993034858364</v>
      </c>
      <c r="O23" s="158">
        <v>38.819614868526614</v>
      </c>
      <c r="P23" s="159">
        <v>41.57066572131207</v>
      </c>
      <c r="Q23" s="159" t="s">
        <v>54</v>
      </c>
      <c r="R23" s="160">
        <v>8.959569447777472</v>
      </c>
    </row>
    <row r="24" spans="1:18" ht="11.25">
      <c r="A24" s="301"/>
      <c r="B24" s="157" t="s">
        <v>74</v>
      </c>
      <c r="C24" s="157">
        <v>2</v>
      </c>
      <c r="D24" s="159">
        <v>18.583417635602512</v>
      </c>
      <c r="E24" s="158">
        <v>62.91979096868652</v>
      </c>
      <c r="F24" s="159">
        <v>66.94177594758153</v>
      </c>
      <c r="G24" s="159">
        <v>41.93909104097674</v>
      </c>
      <c r="H24" s="160">
        <v>22.210749640945078</v>
      </c>
      <c r="I24" s="159">
        <v>17.167110024908123</v>
      </c>
      <c r="J24" s="158">
        <v>62.51418176952675</v>
      </c>
      <c r="K24" s="159">
        <v>64.92281644440621</v>
      </c>
      <c r="L24" s="159">
        <v>47.0824092664128</v>
      </c>
      <c r="M24" s="160">
        <v>22.190787114376228</v>
      </c>
      <c r="N24" s="159">
        <v>17.880907096713628</v>
      </c>
      <c r="O24" s="158">
        <v>62.690291488559104</v>
      </c>
      <c r="P24" s="159">
        <v>65.78133607224201</v>
      </c>
      <c r="Q24" s="159">
        <v>44.6323544956659</v>
      </c>
      <c r="R24" s="160">
        <v>22.200720769425764</v>
      </c>
    </row>
    <row r="25" spans="1:18" ht="11.25">
      <c r="A25" s="301"/>
      <c r="B25" s="157" t="s">
        <v>29</v>
      </c>
      <c r="C25" s="157"/>
      <c r="D25" s="159">
        <v>1.3828560199634945</v>
      </c>
      <c r="E25" s="158">
        <v>5.2132940857980605</v>
      </c>
      <c r="F25" s="159" t="s">
        <v>54</v>
      </c>
      <c r="G25" s="159" t="s">
        <v>54</v>
      </c>
      <c r="H25" s="160">
        <v>2.873448652509661</v>
      </c>
      <c r="I25" s="159" t="s">
        <v>54</v>
      </c>
      <c r="J25" s="158">
        <v>4.144508290309298</v>
      </c>
      <c r="K25" s="159" t="s">
        <v>54</v>
      </c>
      <c r="L25" s="159" t="s">
        <v>54</v>
      </c>
      <c r="M25" s="160">
        <v>1.7838214496548737</v>
      </c>
      <c r="N25" s="159">
        <v>0.826605814422659</v>
      </c>
      <c r="O25" s="158">
        <v>4.678143363458917</v>
      </c>
      <c r="P25" s="159">
        <v>4.793788824240778</v>
      </c>
      <c r="Q25" s="159" t="s">
        <v>54</v>
      </c>
      <c r="R25" s="160">
        <v>2.329260361701034</v>
      </c>
    </row>
    <row r="26" spans="1:18" ht="11.25">
      <c r="A26" s="301"/>
      <c r="B26" s="157" t="s">
        <v>16</v>
      </c>
      <c r="C26" s="157">
        <v>1</v>
      </c>
      <c r="D26" s="159">
        <v>27.369805560300794</v>
      </c>
      <c r="E26" s="158">
        <v>60.079430813559824</v>
      </c>
      <c r="F26" s="159">
        <v>68.80413622302585</v>
      </c>
      <c r="G26" s="159">
        <v>36.340121655914906</v>
      </c>
      <c r="H26" s="160">
        <v>47.5114618677983</v>
      </c>
      <c r="I26" s="159">
        <v>22.118453335761313</v>
      </c>
      <c r="J26" s="158">
        <v>56.164975628317166</v>
      </c>
      <c r="K26" s="159">
        <v>66.95600091610069</v>
      </c>
      <c r="L26" s="159">
        <v>29.90259944800866</v>
      </c>
      <c r="M26" s="160">
        <v>41.61280914558671</v>
      </c>
      <c r="N26" s="159">
        <v>24.63469321487289</v>
      </c>
      <c r="O26" s="158">
        <v>58.182464990860986</v>
      </c>
      <c r="P26" s="159">
        <v>67.9187705502789</v>
      </c>
      <c r="Q26" s="159">
        <v>33.113410270683644</v>
      </c>
      <c r="R26" s="160">
        <v>44.574384855320666</v>
      </c>
    </row>
    <row r="27" spans="1:18" ht="11.25">
      <c r="A27" s="301"/>
      <c r="B27" s="157" t="s">
        <v>19</v>
      </c>
      <c r="C27" s="157">
        <v>2</v>
      </c>
      <c r="D27" s="159">
        <v>15.653611492968373</v>
      </c>
      <c r="E27" s="158">
        <v>50.446179473864106</v>
      </c>
      <c r="F27" s="159">
        <v>52.174584963565195</v>
      </c>
      <c r="G27" s="159">
        <v>29.41098075429723</v>
      </c>
      <c r="H27" s="160">
        <v>21.274741321432582</v>
      </c>
      <c r="I27" s="159">
        <v>14.72959289321563</v>
      </c>
      <c r="J27" s="158">
        <v>53.90978361497276</v>
      </c>
      <c r="K27" s="159">
        <v>55.73855968412501</v>
      </c>
      <c r="L27" s="159">
        <v>28.48181289231649</v>
      </c>
      <c r="M27" s="160">
        <v>22.360416173659438</v>
      </c>
      <c r="N27" s="159">
        <v>15.194644347276155</v>
      </c>
      <c r="O27" s="158">
        <v>52.36269185457655</v>
      </c>
      <c r="P27" s="159">
        <v>54.15501188787451</v>
      </c>
      <c r="Q27" s="159">
        <v>28.925402719473855</v>
      </c>
      <c r="R27" s="160">
        <v>21.82497027130252</v>
      </c>
    </row>
    <row r="28" spans="1:18" ht="11.25">
      <c r="A28" s="27" t="s">
        <v>174</v>
      </c>
      <c r="B28" s="157" t="s">
        <v>20</v>
      </c>
      <c r="C28" s="157"/>
      <c r="D28" s="159">
        <v>20.305753460331122</v>
      </c>
      <c r="E28" s="158">
        <v>64.34234666263133</v>
      </c>
      <c r="F28" s="159">
        <v>66.17079328227565</v>
      </c>
      <c r="G28" s="159" t="s">
        <v>54</v>
      </c>
      <c r="H28" s="160">
        <v>26.980146742626015</v>
      </c>
      <c r="I28" s="159">
        <v>18.116314208221294</v>
      </c>
      <c r="J28" s="158">
        <v>60.534985836515396</v>
      </c>
      <c r="K28" s="159">
        <v>62.08807324426385</v>
      </c>
      <c r="L28" s="159" t="s">
        <v>54</v>
      </c>
      <c r="M28" s="160">
        <v>25.93544407187696</v>
      </c>
      <c r="N28" s="159">
        <v>19.213252451037683</v>
      </c>
      <c r="O28" s="158">
        <v>62.21970667273165</v>
      </c>
      <c r="P28" s="159">
        <v>63.90372942557956</v>
      </c>
      <c r="Q28" s="159">
        <v>41.84939294166404</v>
      </c>
      <c r="R28" s="160">
        <v>26.448568135488625</v>
      </c>
    </row>
    <row r="29" spans="2:18" ht="11.25">
      <c r="B29" s="157" t="s">
        <v>53</v>
      </c>
      <c r="C29" s="157"/>
      <c r="D29" s="159">
        <v>37.74739429589668</v>
      </c>
      <c r="E29" s="158">
        <v>59.00450920193657</v>
      </c>
      <c r="F29" s="159">
        <v>60.056943946208804</v>
      </c>
      <c r="G29" s="159" t="s">
        <v>54</v>
      </c>
      <c r="H29" s="160">
        <v>45.25869946441992</v>
      </c>
      <c r="I29" s="159">
        <v>31.203752436110683</v>
      </c>
      <c r="J29" s="158">
        <v>61.25683738461063</v>
      </c>
      <c r="K29" s="159">
        <v>61.78529829211187</v>
      </c>
      <c r="L29" s="159" t="s">
        <v>54</v>
      </c>
      <c r="M29" s="160">
        <v>42.844874119669804</v>
      </c>
      <c r="N29" s="159">
        <v>34.530092144541214</v>
      </c>
      <c r="O29" s="158">
        <v>60.196416073817716</v>
      </c>
      <c r="P29" s="159">
        <v>60.97433927979183</v>
      </c>
      <c r="Q29" s="159" t="s">
        <v>54</v>
      </c>
      <c r="R29" s="160">
        <v>44.03840928452234</v>
      </c>
    </row>
    <row r="30" spans="2:18" ht="11.25">
      <c r="B30" s="157" t="s">
        <v>21</v>
      </c>
      <c r="C30" s="157"/>
      <c r="D30" s="159">
        <v>24.831793230254217</v>
      </c>
      <c r="E30" s="158">
        <v>53.32035792354332</v>
      </c>
      <c r="F30" s="159">
        <v>54.136823960435365</v>
      </c>
      <c r="G30" s="159">
        <v>41.56231885125131</v>
      </c>
      <c r="H30" s="160">
        <v>30.76691926325601</v>
      </c>
      <c r="I30" s="159">
        <v>23.06583556963272</v>
      </c>
      <c r="J30" s="158">
        <v>57.00755269857433</v>
      </c>
      <c r="K30" s="159">
        <v>58.08967692403546</v>
      </c>
      <c r="L30" s="159">
        <v>44.26062329304802</v>
      </c>
      <c r="M30" s="160">
        <v>31.038590232459875</v>
      </c>
      <c r="N30" s="159">
        <v>23.97191535515523</v>
      </c>
      <c r="O30" s="158">
        <v>55.256287300726605</v>
      </c>
      <c r="P30" s="159">
        <v>56.20050707995237</v>
      </c>
      <c r="Q30" s="159">
        <v>43.08556762157923</v>
      </c>
      <c r="R30" s="160">
        <v>30.901502068717335</v>
      </c>
    </row>
    <row r="31" spans="2:18" ht="11.25">
      <c r="B31" s="157" t="s">
        <v>22</v>
      </c>
      <c r="C31" s="157">
        <v>3</v>
      </c>
      <c r="D31" s="159">
        <v>64.11179890278864</v>
      </c>
      <c r="E31" s="158">
        <v>84.51837422228704</v>
      </c>
      <c r="F31" s="159">
        <v>86.3589113461804</v>
      </c>
      <c r="G31" s="159">
        <v>66.65374267421149</v>
      </c>
      <c r="H31" s="160">
        <v>70.79140539649525</v>
      </c>
      <c r="I31" s="159">
        <v>69.5257936702568</v>
      </c>
      <c r="J31" s="158">
        <v>87.58529904516311</v>
      </c>
      <c r="K31" s="159">
        <v>88.95861603315292</v>
      </c>
      <c r="L31" s="159">
        <v>73.39720659947615</v>
      </c>
      <c r="M31" s="160">
        <v>76.06587044615395</v>
      </c>
      <c r="N31" s="159">
        <v>66.70937314995018</v>
      </c>
      <c r="O31" s="158">
        <v>86.10803467832113</v>
      </c>
      <c r="P31" s="159">
        <v>87.71007826873262</v>
      </c>
      <c r="Q31" s="159">
        <v>70.0534372371516</v>
      </c>
      <c r="R31" s="160">
        <v>73.39205345532649</v>
      </c>
    </row>
    <row r="32" spans="2:18" ht="11.25">
      <c r="B32" s="157" t="s">
        <v>24</v>
      </c>
      <c r="C32" s="157"/>
      <c r="D32" s="159" t="s">
        <v>64</v>
      </c>
      <c r="E32" s="158" t="s">
        <v>64</v>
      </c>
      <c r="F32" s="159">
        <v>54.17303370191318</v>
      </c>
      <c r="G32" s="159">
        <v>33.78369688590572</v>
      </c>
      <c r="H32" s="160">
        <v>47.23279442792062</v>
      </c>
      <c r="I32" s="159" t="s">
        <v>64</v>
      </c>
      <c r="J32" s="158" t="s">
        <v>64</v>
      </c>
      <c r="K32" s="159">
        <v>59.8524130283381</v>
      </c>
      <c r="L32" s="159">
        <v>30.706405795820586</v>
      </c>
      <c r="M32" s="160">
        <v>51.27226411799595</v>
      </c>
      <c r="N32" s="159" t="s">
        <v>64</v>
      </c>
      <c r="O32" s="158" t="s">
        <v>64</v>
      </c>
      <c r="P32" s="159">
        <v>57.15275700798756</v>
      </c>
      <c r="Q32" s="159">
        <v>32.36940733690575</v>
      </c>
      <c r="R32" s="160">
        <v>49.27182557393208</v>
      </c>
    </row>
    <row r="33" spans="2:18" ht="11.25">
      <c r="B33" s="157"/>
      <c r="C33" s="157"/>
      <c r="D33" s="159"/>
      <c r="E33" s="158"/>
      <c r="F33" s="159"/>
      <c r="G33" s="159"/>
      <c r="H33" s="160"/>
      <c r="I33" s="159"/>
      <c r="J33" s="158"/>
      <c r="K33" s="159"/>
      <c r="L33" s="159"/>
      <c r="M33" s="160"/>
      <c r="N33" s="159"/>
      <c r="O33" s="158"/>
      <c r="P33" s="159"/>
      <c r="Q33" s="159"/>
      <c r="R33" s="160"/>
    </row>
    <row r="34" spans="1:18" s="303" customFormat="1" ht="11.25">
      <c r="A34" s="27"/>
      <c r="B34" s="304" t="s">
        <v>26</v>
      </c>
      <c r="C34" s="355"/>
      <c r="D34" s="338">
        <v>27.557936641854187</v>
      </c>
      <c r="E34" s="307">
        <v>57.62619439388765</v>
      </c>
      <c r="F34" s="307">
        <v>63.122083633010135</v>
      </c>
      <c r="G34" s="307">
        <v>43.075051392928714</v>
      </c>
      <c r="H34" s="307">
        <v>35.34079975503981</v>
      </c>
      <c r="I34" s="338">
        <v>27.604438881604754</v>
      </c>
      <c r="J34" s="307">
        <v>57.97685699174116</v>
      </c>
      <c r="K34" s="307">
        <v>64.04510736551548</v>
      </c>
      <c r="L34" s="307">
        <v>45.55009029943019</v>
      </c>
      <c r="M34" s="307">
        <v>35.412681773847716</v>
      </c>
      <c r="N34" s="338">
        <v>26.726180402930442</v>
      </c>
      <c r="O34" s="307">
        <v>57.867995744035</v>
      </c>
      <c r="P34" s="307">
        <v>60.18195464587069</v>
      </c>
      <c r="Q34" s="307">
        <v>43.37038691419197</v>
      </c>
      <c r="R34" s="339">
        <v>35.374468949476096</v>
      </c>
    </row>
    <row r="35" spans="1:18" s="303" customFormat="1" ht="11.25">
      <c r="A35" s="27"/>
      <c r="B35" s="304" t="s">
        <v>176</v>
      </c>
      <c r="C35" s="355"/>
      <c r="D35" s="306">
        <v>21.404598155921356</v>
      </c>
      <c r="E35" s="306">
        <v>50.96277723139948</v>
      </c>
      <c r="F35" s="307">
        <v>56.7346033552113</v>
      </c>
      <c r="G35" s="307">
        <v>36.759046237157534</v>
      </c>
      <c r="H35" s="307">
        <v>26.58748714557704</v>
      </c>
      <c r="I35" s="306">
        <v>22.001455036076035</v>
      </c>
      <c r="J35" s="306">
        <v>51.60730149004549</v>
      </c>
      <c r="K35" s="307">
        <v>57.63071355590406</v>
      </c>
      <c r="L35" s="307">
        <v>40.187417511709704</v>
      </c>
      <c r="M35" s="307">
        <v>26.920502733710368</v>
      </c>
      <c r="N35" s="306">
        <v>21.40198508634737</v>
      </c>
      <c r="O35" s="306">
        <v>51.87566674053462</v>
      </c>
      <c r="P35" s="307">
        <v>53.76944747969317</v>
      </c>
      <c r="Q35" s="307">
        <v>39.929617757461834</v>
      </c>
      <c r="R35" s="307">
        <v>27.251210625171417</v>
      </c>
    </row>
    <row r="36" spans="2:18" ht="11.25">
      <c r="B36" s="157"/>
      <c r="C36" s="157"/>
      <c r="D36" s="159"/>
      <c r="E36" s="158"/>
      <c r="F36" s="159"/>
      <c r="G36" s="159"/>
      <c r="H36" s="160"/>
      <c r="I36" s="159"/>
      <c r="J36" s="158"/>
      <c r="K36" s="159"/>
      <c r="L36" s="159"/>
      <c r="M36" s="160"/>
      <c r="N36" s="159"/>
      <c r="O36" s="158"/>
      <c r="P36" s="159"/>
      <c r="Q36" s="159"/>
      <c r="R36" s="160"/>
    </row>
    <row r="37" spans="1:18" ht="40.5" customHeight="1">
      <c r="A37" s="356" t="s">
        <v>79</v>
      </c>
      <c r="B37" s="308" t="s">
        <v>28</v>
      </c>
      <c r="C37" s="308"/>
      <c r="D37" s="311">
        <v>32.15994432618585</v>
      </c>
      <c r="E37" s="310">
        <v>60.32286307638439</v>
      </c>
      <c r="F37" s="311">
        <v>61.35421337243603</v>
      </c>
      <c r="G37" s="311" t="s">
        <v>54</v>
      </c>
      <c r="H37" s="312">
        <v>38.11859145308853</v>
      </c>
      <c r="I37" s="311">
        <v>33.409358184863144</v>
      </c>
      <c r="J37" s="310">
        <v>68.94799273110715</v>
      </c>
      <c r="K37" s="311">
        <v>70.52073955532995</v>
      </c>
      <c r="L37" s="311" t="s">
        <v>54</v>
      </c>
      <c r="M37" s="312">
        <v>43.11663131688965</v>
      </c>
      <c r="N37" s="311">
        <v>32.744924294573615</v>
      </c>
      <c r="O37" s="310">
        <v>65.08524579327069</v>
      </c>
      <c r="P37" s="311">
        <v>66.43529273079031</v>
      </c>
      <c r="Q37" s="311">
        <v>48.11799118351617</v>
      </c>
      <c r="R37" s="312">
        <v>40.56008388977279</v>
      </c>
    </row>
    <row r="38" ht="11.25">
      <c r="B38" s="27" t="s">
        <v>135</v>
      </c>
    </row>
    <row r="39" ht="11.25">
      <c r="B39" s="27" t="s">
        <v>136</v>
      </c>
    </row>
    <row r="40" ht="11.25">
      <c r="B40" s="27" t="s">
        <v>137</v>
      </c>
    </row>
    <row r="41" ht="15" customHeight="1">
      <c r="B41" s="27" t="s">
        <v>209</v>
      </c>
    </row>
    <row r="42" spans="1:2" ht="11.25">
      <c r="A42" s="357"/>
      <c r="B42" s="303" t="s">
        <v>173</v>
      </c>
    </row>
    <row r="43" spans="1:18" ht="11.25">
      <c r="A43" s="357"/>
      <c r="B43" s="27" t="s">
        <v>0</v>
      </c>
      <c r="D43" s="27" t="s">
        <v>0</v>
      </c>
      <c r="E43" s="27" t="s">
        <v>0</v>
      </c>
      <c r="F43" s="27" t="s">
        <v>0</v>
      </c>
      <c r="G43" s="27" t="s">
        <v>0</v>
      </c>
      <c r="H43" s="27" t="s">
        <v>0</v>
      </c>
      <c r="I43" s="27" t="s">
        <v>0</v>
      </c>
      <c r="J43" s="27" t="s">
        <v>0</v>
      </c>
      <c r="K43" s="27" t="s">
        <v>0</v>
      </c>
      <c r="L43" s="27" t="s">
        <v>0</v>
      </c>
      <c r="M43" s="27" t="s">
        <v>0</v>
      </c>
      <c r="N43" s="27" t="s">
        <v>0</v>
      </c>
      <c r="O43" s="27" t="s">
        <v>0</v>
      </c>
      <c r="P43" s="27" t="s">
        <v>0</v>
      </c>
      <c r="Q43" s="27" t="s">
        <v>0</v>
      </c>
      <c r="R43" s="27" t="s">
        <v>0</v>
      </c>
    </row>
    <row r="44" spans="1:18" ht="11.25">
      <c r="A44" s="357"/>
      <c r="B44" s="27" t="s">
        <v>0</v>
      </c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27" t="s">
        <v>0</v>
      </c>
      <c r="O44" s="27" t="s">
        <v>0</v>
      </c>
      <c r="P44" s="27" t="s">
        <v>0</v>
      </c>
      <c r="Q44" s="27" t="s">
        <v>0</v>
      </c>
      <c r="R44" s="27" t="s">
        <v>0</v>
      </c>
    </row>
    <row r="45" spans="1:18" ht="11.25">
      <c r="A45" s="357"/>
      <c r="B45" s="27" t="s">
        <v>0</v>
      </c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  <c r="L45" s="27" t="s">
        <v>0</v>
      </c>
      <c r="M45" s="27" t="s">
        <v>0</v>
      </c>
      <c r="N45" s="27" t="s">
        <v>0</v>
      </c>
      <c r="O45" s="27" t="s">
        <v>0</v>
      </c>
      <c r="P45" s="27" t="s">
        <v>0</v>
      </c>
      <c r="Q45" s="27" t="s">
        <v>0</v>
      </c>
      <c r="R45" s="27" t="s">
        <v>0</v>
      </c>
    </row>
    <row r="46" spans="1:18" ht="11.25">
      <c r="A46" s="357"/>
      <c r="B46" s="27" t="s">
        <v>0</v>
      </c>
      <c r="D46" s="27" t="s">
        <v>0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  <c r="J46" s="27" t="s">
        <v>0</v>
      </c>
      <c r="K46" s="27" t="s">
        <v>0</v>
      </c>
      <c r="L46" s="27" t="s">
        <v>0</v>
      </c>
      <c r="M46" s="27" t="s">
        <v>0</v>
      </c>
      <c r="N46" s="27" t="s">
        <v>0</v>
      </c>
      <c r="O46" s="27" t="s">
        <v>0</v>
      </c>
      <c r="P46" s="27" t="s">
        <v>0</v>
      </c>
      <c r="Q46" s="27" t="s">
        <v>0</v>
      </c>
      <c r="R46" s="27" t="s">
        <v>0</v>
      </c>
    </row>
    <row r="47" spans="2:18" ht="11.25">
      <c r="B47" s="27" t="s">
        <v>0</v>
      </c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  <c r="L47" s="27" t="s">
        <v>0</v>
      </c>
      <c r="M47" s="27" t="s">
        <v>0</v>
      </c>
      <c r="N47" s="27" t="s">
        <v>0</v>
      </c>
      <c r="O47" s="27" t="s">
        <v>0</v>
      </c>
      <c r="P47" s="27" t="s">
        <v>0</v>
      </c>
      <c r="Q47" s="27" t="s">
        <v>0</v>
      </c>
      <c r="R47" s="27" t="s">
        <v>0</v>
      </c>
    </row>
    <row r="48" spans="2:18" ht="11.25">
      <c r="B48" s="27" t="s">
        <v>0</v>
      </c>
      <c r="D48" s="27" t="s">
        <v>0</v>
      </c>
      <c r="E48" s="27" t="s">
        <v>0</v>
      </c>
      <c r="F48" s="27" t="s">
        <v>0</v>
      </c>
      <c r="G48" s="27" t="s">
        <v>0</v>
      </c>
      <c r="H48" s="27" t="s">
        <v>0</v>
      </c>
      <c r="I48" s="27" t="s">
        <v>0</v>
      </c>
      <c r="J48" s="27" t="s">
        <v>0</v>
      </c>
      <c r="K48" s="27" t="s">
        <v>0</v>
      </c>
      <c r="L48" s="27" t="s">
        <v>0</v>
      </c>
      <c r="M48" s="27" t="s">
        <v>0</v>
      </c>
      <c r="N48" s="27" t="s">
        <v>0</v>
      </c>
      <c r="O48" s="27" t="s">
        <v>0</v>
      </c>
      <c r="P48" s="27" t="s">
        <v>0</v>
      </c>
      <c r="Q48" s="27" t="s">
        <v>0</v>
      </c>
      <c r="R48" s="27" t="s">
        <v>0</v>
      </c>
    </row>
    <row r="49" spans="2:18" ht="11.25">
      <c r="B49" s="27" t="s">
        <v>0</v>
      </c>
      <c r="D49" s="27" t="s">
        <v>0</v>
      </c>
      <c r="E49" s="27" t="s">
        <v>0</v>
      </c>
      <c r="F49" s="27" t="s">
        <v>0</v>
      </c>
      <c r="G49" s="27" t="s">
        <v>0</v>
      </c>
      <c r="H49" s="27" t="s">
        <v>0</v>
      </c>
      <c r="I49" s="27" t="s">
        <v>0</v>
      </c>
      <c r="J49" s="27" t="s">
        <v>0</v>
      </c>
      <c r="K49" s="27" t="s">
        <v>0</v>
      </c>
      <c r="L49" s="27" t="s">
        <v>0</v>
      </c>
      <c r="M49" s="27" t="s">
        <v>0</v>
      </c>
      <c r="N49" s="27" t="s">
        <v>0</v>
      </c>
      <c r="O49" s="27" t="s">
        <v>0</v>
      </c>
      <c r="P49" s="27" t="s">
        <v>0</v>
      </c>
      <c r="Q49" s="27" t="s">
        <v>0</v>
      </c>
      <c r="R49" s="27" t="s">
        <v>0</v>
      </c>
    </row>
    <row r="50" spans="2:18" ht="11.25">
      <c r="B50" s="27" t="s">
        <v>0</v>
      </c>
      <c r="D50" s="27" t="s">
        <v>0</v>
      </c>
      <c r="E50" s="27" t="s">
        <v>0</v>
      </c>
      <c r="F50" s="27" t="s">
        <v>0</v>
      </c>
      <c r="G50" s="27" t="s">
        <v>0</v>
      </c>
      <c r="H50" s="27" t="s">
        <v>0</v>
      </c>
      <c r="I50" s="27" t="s">
        <v>0</v>
      </c>
      <c r="J50" s="27" t="s">
        <v>0</v>
      </c>
      <c r="K50" s="27" t="s">
        <v>0</v>
      </c>
      <c r="L50" s="27" t="s">
        <v>0</v>
      </c>
      <c r="M50" s="27" t="s">
        <v>0</v>
      </c>
      <c r="N50" s="27" t="s">
        <v>0</v>
      </c>
      <c r="O50" s="27" t="s">
        <v>0</v>
      </c>
      <c r="P50" s="27" t="s">
        <v>0</v>
      </c>
      <c r="Q50" s="27" t="s">
        <v>0</v>
      </c>
      <c r="R50" s="27" t="s">
        <v>0</v>
      </c>
    </row>
    <row r="51" spans="2:18" ht="11.25">
      <c r="B51" s="27" t="s">
        <v>0</v>
      </c>
      <c r="D51" s="27" t="s">
        <v>0</v>
      </c>
      <c r="E51" s="27" t="s">
        <v>0</v>
      </c>
      <c r="F51" s="27" t="s">
        <v>0</v>
      </c>
      <c r="G51" s="27" t="s">
        <v>0</v>
      </c>
      <c r="H51" s="27" t="s">
        <v>0</v>
      </c>
      <c r="I51" s="27" t="s">
        <v>0</v>
      </c>
      <c r="J51" s="27" t="s">
        <v>0</v>
      </c>
      <c r="K51" s="27" t="s">
        <v>0</v>
      </c>
      <c r="L51" s="27" t="s">
        <v>0</v>
      </c>
      <c r="M51" s="27" t="s">
        <v>0</v>
      </c>
      <c r="N51" s="27" t="s">
        <v>0</v>
      </c>
      <c r="O51" s="27" t="s">
        <v>0</v>
      </c>
      <c r="P51" s="27" t="s">
        <v>0</v>
      </c>
      <c r="Q51" s="27" t="s">
        <v>0</v>
      </c>
      <c r="R51" s="27" t="s">
        <v>0</v>
      </c>
    </row>
    <row r="52" spans="2:18" ht="11.25">
      <c r="B52" s="27" t="s">
        <v>0</v>
      </c>
      <c r="D52" s="27" t="s">
        <v>0</v>
      </c>
      <c r="E52" s="27" t="s">
        <v>0</v>
      </c>
      <c r="F52" s="27" t="s">
        <v>0</v>
      </c>
      <c r="G52" s="27" t="s">
        <v>0</v>
      </c>
      <c r="H52" s="27" t="s">
        <v>0</v>
      </c>
      <c r="I52" s="27" t="s">
        <v>0</v>
      </c>
      <c r="J52" s="27" t="s">
        <v>0</v>
      </c>
      <c r="K52" s="27" t="s">
        <v>0</v>
      </c>
      <c r="L52" s="27" t="s">
        <v>0</v>
      </c>
      <c r="M52" s="27" t="s">
        <v>0</v>
      </c>
      <c r="N52" s="27" t="s">
        <v>0</v>
      </c>
      <c r="O52" s="27" t="s">
        <v>0</v>
      </c>
      <c r="P52" s="27" t="s">
        <v>0</v>
      </c>
      <c r="Q52" s="27" t="s">
        <v>0</v>
      </c>
      <c r="R52" s="27" t="s">
        <v>0</v>
      </c>
    </row>
    <row r="53" spans="2:18" ht="11.25">
      <c r="B53" s="27" t="s">
        <v>0</v>
      </c>
      <c r="D53" s="27" t="s">
        <v>0</v>
      </c>
      <c r="E53" s="27" t="s">
        <v>0</v>
      </c>
      <c r="F53" s="27" t="s">
        <v>0</v>
      </c>
      <c r="G53" s="27" t="s">
        <v>0</v>
      </c>
      <c r="H53" s="27" t="s">
        <v>0</v>
      </c>
      <c r="I53" s="27" t="s">
        <v>0</v>
      </c>
      <c r="J53" s="27" t="s">
        <v>0</v>
      </c>
      <c r="K53" s="27" t="s">
        <v>0</v>
      </c>
      <c r="L53" s="27" t="s">
        <v>0</v>
      </c>
      <c r="M53" s="27" t="s">
        <v>0</v>
      </c>
      <c r="N53" s="27" t="s">
        <v>0</v>
      </c>
      <c r="O53" s="27" t="s">
        <v>0</v>
      </c>
      <c r="P53" s="27" t="s">
        <v>0</v>
      </c>
      <c r="Q53" s="27" t="s">
        <v>0</v>
      </c>
      <c r="R53" s="27" t="s">
        <v>0</v>
      </c>
    </row>
    <row r="54" spans="2:18" ht="11.25">
      <c r="B54" s="27" t="s">
        <v>0</v>
      </c>
      <c r="D54" s="27" t="s">
        <v>0</v>
      </c>
      <c r="E54" s="27" t="s">
        <v>0</v>
      </c>
      <c r="F54" s="27" t="s">
        <v>0</v>
      </c>
      <c r="G54" s="27" t="s">
        <v>0</v>
      </c>
      <c r="H54" s="27" t="s">
        <v>0</v>
      </c>
      <c r="I54" s="27" t="s">
        <v>0</v>
      </c>
      <c r="J54" s="27" t="s">
        <v>0</v>
      </c>
      <c r="K54" s="27" t="s">
        <v>0</v>
      </c>
      <c r="L54" s="27" t="s">
        <v>0</v>
      </c>
      <c r="M54" s="27" t="s">
        <v>0</v>
      </c>
      <c r="N54" s="27" t="s">
        <v>0</v>
      </c>
      <c r="O54" s="27" t="s">
        <v>0</v>
      </c>
      <c r="P54" s="27" t="s">
        <v>0</v>
      </c>
      <c r="Q54" s="27" t="s">
        <v>0</v>
      </c>
      <c r="R54" s="27" t="s">
        <v>0</v>
      </c>
    </row>
    <row r="55" spans="2:18" ht="11.25">
      <c r="B55" s="27" t="s">
        <v>0</v>
      </c>
      <c r="D55" s="27" t="s">
        <v>0</v>
      </c>
      <c r="E55" s="27" t="s">
        <v>0</v>
      </c>
      <c r="F55" s="27" t="s">
        <v>0</v>
      </c>
      <c r="G55" s="27" t="s">
        <v>0</v>
      </c>
      <c r="H55" s="27" t="s">
        <v>0</v>
      </c>
      <c r="I55" s="27" t="s">
        <v>0</v>
      </c>
      <c r="J55" s="27" t="s">
        <v>0</v>
      </c>
      <c r="K55" s="27" t="s">
        <v>0</v>
      </c>
      <c r="L55" s="27" t="s">
        <v>0</v>
      </c>
      <c r="M55" s="27" t="s">
        <v>0</v>
      </c>
      <c r="N55" s="27" t="s">
        <v>0</v>
      </c>
      <c r="O55" s="27" t="s">
        <v>0</v>
      </c>
      <c r="P55" s="27" t="s">
        <v>0</v>
      </c>
      <c r="Q55" s="27" t="s">
        <v>0</v>
      </c>
      <c r="R55" s="27" t="s">
        <v>0</v>
      </c>
    </row>
    <row r="56" spans="2:18" ht="11.25">
      <c r="B56" s="27" t="s">
        <v>0</v>
      </c>
      <c r="D56" s="27" t="s">
        <v>0</v>
      </c>
      <c r="E56" s="27" t="s">
        <v>0</v>
      </c>
      <c r="F56" s="27" t="s">
        <v>0</v>
      </c>
      <c r="G56" s="27" t="s">
        <v>0</v>
      </c>
      <c r="H56" s="27" t="s">
        <v>0</v>
      </c>
      <c r="I56" s="27" t="s">
        <v>0</v>
      </c>
      <c r="J56" s="27" t="s">
        <v>0</v>
      </c>
      <c r="K56" s="27" t="s">
        <v>0</v>
      </c>
      <c r="L56" s="27" t="s">
        <v>0</v>
      </c>
      <c r="M56" s="27" t="s">
        <v>0</v>
      </c>
      <c r="N56" s="27" t="s">
        <v>0</v>
      </c>
      <c r="O56" s="27" t="s">
        <v>0</v>
      </c>
      <c r="P56" s="27" t="s">
        <v>0</v>
      </c>
      <c r="Q56" s="27" t="s">
        <v>0</v>
      </c>
      <c r="R56" s="27" t="s">
        <v>0</v>
      </c>
    </row>
    <row r="57" spans="2:18" ht="11.25">
      <c r="B57" s="27" t="s">
        <v>0</v>
      </c>
      <c r="D57" s="27" t="s">
        <v>0</v>
      </c>
      <c r="E57" s="27" t="s">
        <v>0</v>
      </c>
      <c r="F57" s="27" t="s">
        <v>0</v>
      </c>
      <c r="G57" s="27" t="s">
        <v>0</v>
      </c>
      <c r="H57" s="27" t="s">
        <v>0</v>
      </c>
      <c r="I57" s="27" t="s">
        <v>0</v>
      </c>
      <c r="J57" s="27" t="s">
        <v>0</v>
      </c>
      <c r="K57" s="27" t="s">
        <v>0</v>
      </c>
      <c r="L57" s="27" t="s">
        <v>0</v>
      </c>
      <c r="M57" s="27" t="s">
        <v>0</v>
      </c>
      <c r="N57" s="27" t="s">
        <v>0</v>
      </c>
      <c r="O57" s="27" t="s">
        <v>0</v>
      </c>
      <c r="P57" s="27" t="s">
        <v>0</v>
      </c>
      <c r="Q57" s="27" t="s">
        <v>0</v>
      </c>
      <c r="R57" s="27" t="s">
        <v>0</v>
      </c>
    </row>
    <row r="58" spans="2:18" ht="11.25">
      <c r="B58" s="27" t="s">
        <v>0</v>
      </c>
      <c r="D58" s="27" t="s">
        <v>0</v>
      </c>
      <c r="E58" s="27" t="s">
        <v>0</v>
      </c>
      <c r="F58" s="27" t="s">
        <v>0</v>
      </c>
      <c r="G58" s="27" t="s">
        <v>0</v>
      </c>
      <c r="H58" s="27" t="s">
        <v>0</v>
      </c>
      <c r="I58" s="27" t="s">
        <v>0</v>
      </c>
      <c r="J58" s="27" t="s">
        <v>0</v>
      </c>
      <c r="K58" s="27" t="s">
        <v>0</v>
      </c>
      <c r="L58" s="27" t="s">
        <v>0</v>
      </c>
      <c r="M58" s="27" t="s">
        <v>0</v>
      </c>
      <c r="N58" s="27" t="s">
        <v>0</v>
      </c>
      <c r="O58" s="27" t="s">
        <v>0</v>
      </c>
      <c r="P58" s="27" t="s">
        <v>0</v>
      </c>
      <c r="Q58" s="27" t="s">
        <v>0</v>
      </c>
      <c r="R58" s="27" t="s">
        <v>0</v>
      </c>
    </row>
    <row r="59" spans="2:18" ht="11.25">
      <c r="B59" s="27" t="s">
        <v>0</v>
      </c>
      <c r="D59" s="27" t="s">
        <v>0</v>
      </c>
      <c r="E59" s="27" t="s">
        <v>0</v>
      </c>
      <c r="F59" s="27" t="s">
        <v>0</v>
      </c>
      <c r="G59" s="27" t="s">
        <v>0</v>
      </c>
      <c r="H59" s="27" t="s">
        <v>0</v>
      </c>
      <c r="I59" s="27" t="s">
        <v>0</v>
      </c>
      <c r="J59" s="27" t="s">
        <v>0</v>
      </c>
      <c r="K59" s="27" t="s">
        <v>0</v>
      </c>
      <c r="L59" s="27" t="s">
        <v>0</v>
      </c>
      <c r="M59" s="27" t="s">
        <v>0</v>
      </c>
      <c r="N59" s="27" t="s">
        <v>0</v>
      </c>
      <c r="O59" s="27" t="s">
        <v>0</v>
      </c>
      <c r="P59" s="27" t="s">
        <v>0</v>
      </c>
      <c r="Q59" s="27" t="s">
        <v>0</v>
      </c>
      <c r="R59" s="27" t="s">
        <v>0</v>
      </c>
    </row>
    <row r="60" spans="2:18" ht="11.25">
      <c r="B60" s="27" t="s">
        <v>0</v>
      </c>
      <c r="D60" s="27" t="s">
        <v>0</v>
      </c>
      <c r="E60" s="27" t="s">
        <v>0</v>
      </c>
      <c r="F60" s="27" t="s">
        <v>0</v>
      </c>
      <c r="G60" s="27" t="s">
        <v>0</v>
      </c>
      <c r="H60" s="27" t="s">
        <v>0</v>
      </c>
      <c r="I60" s="27" t="s">
        <v>0</v>
      </c>
      <c r="J60" s="27" t="s">
        <v>0</v>
      </c>
      <c r="K60" s="27" t="s">
        <v>0</v>
      </c>
      <c r="L60" s="27" t="s">
        <v>0</v>
      </c>
      <c r="M60" s="27" t="s">
        <v>0</v>
      </c>
      <c r="N60" s="27" t="s">
        <v>0</v>
      </c>
      <c r="O60" s="27" t="s">
        <v>0</v>
      </c>
      <c r="P60" s="27" t="s">
        <v>0</v>
      </c>
      <c r="Q60" s="27" t="s">
        <v>0</v>
      </c>
      <c r="R60" s="27" t="s">
        <v>0</v>
      </c>
    </row>
    <row r="61" spans="2:18" ht="11.25">
      <c r="B61" s="27" t="s">
        <v>0</v>
      </c>
      <c r="D61" s="27" t="s">
        <v>0</v>
      </c>
      <c r="E61" s="27" t="s">
        <v>0</v>
      </c>
      <c r="F61" s="27" t="s">
        <v>0</v>
      </c>
      <c r="G61" s="27" t="s">
        <v>0</v>
      </c>
      <c r="H61" s="27" t="s">
        <v>0</v>
      </c>
      <c r="I61" s="27" t="s">
        <v>0</v>
      </c>
      <c r="J61" s="27" t="s">
        <v>0</v>
      </c>
      <c r="K61" s="27" t="s">
        <v>0</v>
      </c>
      <c r="L61" s="27" t="s">
        <v>0</v>
      </c>
      <c r="M61" s="27" t="s">
        <v>0</v>
      </c>
      <c r="N61" s="27" t="s">
        <v>0</v>
      </c>
      <c r="O61" s="27" t="s">
        <v>0</v>
      </c>
      <c r="P61" s="27" t="s">
        <v>0</v>
      </c>
      <c r="Q61" s="27" t="s">
        <v>0</v>
      </c>
      <c r="R61" s="27" t="s">
        <v>0</v>
      </c>
    </row>
    <row r="62" spans="2:18" ht="11.25">
      <c r="B62" s="27" t="s">
        <v>0</v>
      </c>
      <c r="D62" s="27" t="s">
        <v>0</v>
      </c>
      <c r="E62" s="27" t="s">
        <v>0</v>
      </c>
      <c r="F62" s="27" t="s">
        <v>0</v>
      </c>
      <c r="G62" s="27" t="s">
        <v>0</v>
      </c>
      <c r="H62" s="27" t="s">
        <v>0</v>
      </c>
      <c r="I62" s="27" t="s">
        <v>0</v>
      </c>
      <c r="J62" s="27" t="s">
        <v>0</v>
      </c>
      <c r="K62" s="27" t="s">
        <v>0</v>
      </c>
      <c r="L62" s="27" t="s">
        <v>0</v>
      </c>
      <c r="M62" s="27" t="s">
        <v>0</v>
      </c>
      <c r="N62" s="27" t="s">
        <v>0</v>
      </c>
      <c r="O62" s="27" t="s">
        <v>0</v>
      </c>
      <c r="P62" s="27" t="s">
        <v>0</v>
      </c>
      <c r="Q62" s="27" t="s">
        <v>0</v>
      </c>
      <c r="R62" s="27" t="s">
        <v>0</v>
      </c>
    </row>
    <row r="63" spans="2:18" ht="11.25">
      <c r="B63" s="27" t="s">
        <v>0</v>
      </c>
      <c r="D63" s="27" t="s">
        <v>0</v>
      </c>
      <c r="E63" s="27" t="s">
        <v>0</v>
      </c>
      <c r="F63" s="27" t="s">
        <v>0</v>
      </c>
      <c r="G63" s="27" t="s">
        <v>0</v>
      </c>
      <c r="H63" s="27" t="s">
        <v>0</v>
      </c>
      <c r="I63" s="27" t="s">
        <v>0</v>
      </c>
      <c r="J63" s="27" t="s">
        <v>0</v>
      </c>
      <c r="K63" s="27" t="s">
        <v>0</v>
      </c>
      <c r="L63" s="27" t="s">
        <v>0</v>
      </c>
      <c r="M63" s="27" t="s">
        <v>0</v>
      </c>
      <c r="N63" s="27" t="s">
        <v>0</v>
      </c>
      <c r="O63" s="27" t="s">
        <v>0</v>
      </c>
      <c r="P63" s="27" t="s">
        <v>0</v>
      </c>
      <c r="Q63" s="27" t="s">
        <v>0</v>
      </c>
      <c r="R63" s="27" t="s">
        <v>0</v>
      </c>
    </row>
    <row r="64" spans="2:18" ht="11.25">
      <c r="B64" s="27" t="s">
        <v>0</v>
      </c>
      <c r="D64" s="27" t="s">
        <v>0</v>
      </c>
      <c r="E64" s="27" t="s">
        <v>0</v>
      </c>
      <c r="F64" s="27" t="s">
        <v>0</v>
      </c>
      <c r="G64" s="27" t="s">
        <v>0</v>
      </c>
      <c r="H64" s="27" t="s">
        <v>0</v>
      </c>
      <c r="I64" s="27" t="s">
        <v>0</v>
      </c>
      <c r="J64" s="27" t="s">
        <v>0</v>
      </c>
      <c r="K64" s="27" t="s">
        <v>0</v>
      </c>
      <c r="L64" s="27" t="s">
        <v>0</v>
      </c>
      <c r="M64" s="27" t="s">
        <v>0</v>
      </c>
      <c r="N64" s="27" t="s">
        <v>0</v>
      </c>
      <c r="O64" s="27" t="s">
        <v>0</v>
      </c>
      <c r="P64" s="27" t="s">
        <v>0</v>
      </c>
      <c r="Q64" s="27" t="s">
        <v>0</v>
      </c>
      <c r="R64" s="27" t="s">
        <v>0</v>
      </c>
    </row>
    <row r="65" spans="2:18" ht="11.25">
      <c r="B65" s="27" t="s">
        <v>0</v>
      </c>
      <c r="D65" s="27" t="s">
        <v>0</v>
      </c>
      <c r="E65" s="27" t="s">
        <v>0</v>
      </c>
      <c r="F65" s="27" t="s">
        <v>0</v>
      </c>
      <c r="G65" s="27" t="s">
        <v>0</v>
      </c>
      <c r="H65" s="27" t="s">
        <v>0</v>
      </c>
      <c r="I65" s="27" t="s">
        <v>0</v>
      </c>
      <c r="J65" s="27" t="s">
        <v>0</v>
      </c>
      <c r="K65" s="27" t="s">
        <v>0</v>
      </c>
      <c r="L65" s="27" t="s">
        <v>0</v>
      </c>
      <c r="M65" s="27" t="s">
        <v>0</v>
      </c>
      <c r="N65" s="27" t="s">
        <v>0</v>
      </c>
      <c r="O65" s="27" t="s">
        <v>0</v>
      </c>
      <c r="P65" s="27" t="s">
        <v>0</v>
      </c>
      <c r="Q65" s="27" t="s">
        <v>0</v>
      </c>
      <c r="R65" s="27" t="s">
        <v>0</v>
      </c>
    </row>
    <row r="66" spans="2:18" ht="11.25">
      <c r="B66" s="27" t="s">
        <v>0</v>
      </c>
      <c r="D66" s="27" t="s">
        <v>0</v>
      </c>
      <c r="E66" s="27" t="s">
        <v>0</v>
      </c>
      <c r="F66" s="27" t="s">
        <v>0</v>
      </c>
      <c r="G66" s="27" t="s">
        <v>0</v>
      </c>
      <c r="H66" s="27" t="s">
        <v>0</v>
      </c>
      <c r="I66" s="27" t="s">
        <v>0</v>
      </c>
      <c r="J66" s="27" t="s">
        <v>0</v>
      </c>
      <c r="K66" s="27" t="s">
        <v>0</v>
      </c>
      <c r="L66" s="27" t="s">
        <v>0</v>
      </c>
      <c r="M66" s="27" t="s">
        <v>0</v>
      </c>
      <c r="N66" s="27" t="s">
        <v>0</v>
      </c>
      <c r="O66" s="27" t="s">
        <v>0</v>
      </c>
      <c r="P66" s="27" t="s">
        <v>0</v>
      </c>
      <c r="Q66" s="27" t="s">
        <v>0</v>
      </c>
      <c r="R66" s="27" t="s">
        <v>0</v>
      </c>
    </row>
    <row r="67" spans="2:18" ht="11.25">
      <c r="B67" s="27" t="s">
        <v>0</v>
      </c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  <c r="J67" s="27" t="s">
        <v>0</v>
      </c>
      <c r="K67" s="27" t="s">
        <v>0</v>
      </c>
      <c r="L67" s="27" t="s">
        <v>0</v>
      </c>
      <c r="M67" s="27" t="s">
        <v>0</v>
      </c>
      <c r="N67" s="27" t="s">
        <v>0</v>
      </c>
      <c r="O67" s="27" t="s">
        <v>0</v>
      </c>
      <c r="P67" s="27" t="s">
        <v>0</v>
      </c>
      <c r="Q67" s="27" t="s">
        <v>0</v>
      </c>
      <c r="R67" s="27" t="s">
        <v>0</v>
      </c>
    </row>
    <row r="68" spans="2:18" ht="11.25">
      <c r="B68" s="27" t="s">
        <v>0</v>
      </c>
      <c r="D68" s="27" t="s">
        <v>0</v>
      </c>
      <c r="E68" s="27" t="s">
        <v>0</v>
      </c>
      <c r="F68" s="27" t="s">
        <v>0</v>
      </c>
      <c r="G68" s="27" t="s">
        <v>0</v>
      </c>
      <c r="H68" s="27" t="s">
        <v>0</v>
      </c>
      <c r="I68" s="27" t="s">
        <v>0</v>
      </c>
      <c r="J68" s="27" t="s">
        <v>0</v>
      </c>
      <c r="K68" s="27" t="s">
        <v>0</v>
      </c>
      <c r="L68" s="27" t="s">
        <v>0</v>
      </c>
      <c r="M68" s="27" t="s">
        <v>0</v>
      </c>
      <c r="N68" s="27" t="s">
        <v>0</v>
      </c>
      <c r="O68" s="27" t="s">
        <v>0</v>
      </c>
      <c r="P68" s="27" t="s">
        <v>0</v>
      </c>
      <c r="Q68" s="27" t="s">
        <v>0</v>
      </c>
      <c r="R68" s="27" t="s">
        <v>0</v>
      </c>
    </row>
    <row r="69" spans="2:18" ht="11.25">
      <c r="B69" s="27" t="s">
        <v>0</v>
      </c>
      <c r="D69" s="27" t="s">
        <v>0</v>
      </c>
      <c r="E69" s="27" t="s">
        <v>0</v>
      </c>
      <c r="F69" s="27" t="s">
        <v>0</v>
      </c>
      <c r="G69" s="27" t="s">
        <v>0</v>
      </c>
      <c r="H69" s="27" t="s">
        <v>0</v>
      </c>
      <c r="I69" s="27" t="s">
        <v>0</v>
      </c>
      <c r="J69" s="27" t="s">
        <v>0</v>
      </c>
      <c r="K69" s="27" t="s">
        <v>0</v>
      </c>
      <c r="L69" s="27" t="s">
        <v>0</v>
      </c>
      <c r="M69" s="27" t="s">
        <v>0</v>
      </c>
      <c r="N69" s="27" t="s">
        <v>0</v>
      </c>
      <c r="O69" s="27" t="s">
        <v>0</v>
      </c>
      <c r="P69" s="27" t="s">
        <v>0</v>
      </c>
      <c r="Q69" s="27" t="s">
        <v>0</v>
      </c>
      <c r="R69" s="27" t="s">
        <v>0</v>
      </c>
    </row>
    <row r="70" spans="2:18" ht="11.25">
      <c r="B70" s="27" t="s">
        <v>0</v>
      </c>
      <c r="D70" s="27" t="s">
        <v>0</v>
      </c>
      <c r="E70" s="27" t="s">
        <v>0</v>
      </c>
      <c r="F70" s="27" t="s">
        <v>0</v>
      </c>
      <c r="G70" s="27" t="s">
        <v>0</v>
      </c>
      <c r="H70" s="27" t="s">
        <v>0</v>
      </c>
      <c r="I70" s="27" t="s">
        <v>0</v>
      </c>
      <c r="J70" s="27" t="s">
        <v>0</v>
      </c>
      <c r="K70" s="27" t="s">
        <v>0</v>
      </c>
      <c r="L70" s="27" t="s">
        <v>0</v>
      </c>
      <c r="M70" s="27" t="s">
        <v>0</v>
      </c>
      <c r="N70" s="27" t="s">
        <v>0</v>
      </c>
      <c r="O70" s="27" t="s">
        <v>0</v>
      </c>
      <c r="P70" s="27" t="s">
        <v>0</v>
      </c>
      <c r="Q70" s="27" t="s">
        <v>0</v>
      </c>
      <c r="R70" s="27" t="s">
        <v>0</v>
      </c>
    </row>
    <row r="71" spans="2:18" ht="11.25">
      <c r="B71" s="27" t="s">
        <v>0</v>
      </c>
      <c r="D71" s="27" t="s">
        <v>0</v>
      </c>
      <c r="E71" s="27" t="s">
        <v>0</v>
      </c>
      <c r="F71" s="27" t="s">
        <v>0</v>
      </c>
      <c r="G71" s="27" t="s">
        <v>0</v>
      </c>
      <c r="H71" s="27" t="s">
        <v>0</v>
      </c>
      <c r="I71" s="27" t="s">
        <v>0</v>
      </c>
      <c r="J71" s="27" t="s">
        <v>0</v>
      </c>
      <c r="K71" s="27" t="s">
        <v>0</v>
      </c>
      <c r="L71" s="27" t="s">
        <v>0</v>
      </c>
      <c r="M71" s="27" t="s">
        <v>0</v>
      </c>
      <c r="N71" s="27" t="s">
        <v>0</v>
      </c>
      <c r="O71" s="27" t="s">
        <v>0</v>
      </c>
      <c r="P71" s="27" t="s">
        <v>0</v>
      </c>
      <c r="Q71" s="27" t="s">
        <v>0</v>
      </c>
      <c r="R71" s="27" t="s">
        <v>0</v>
      </c>
    </row>
    <row r="72" spans="2:18" ht="11.25">
      <c r="B72" s="27" t="s">
        <v>0</v>
      </c>
      <c r="D72" s="27" t="s">
        <v>0</v>
      </c>
      <c r="E72" s="27" t="s">
        <v>0</v>
      </c>
      <c r="F72" s="27" t="s">
        <v>0</v>
      </c>
      <c r="G72" s="27" t="s">
        <v>0</v>
      </c>
      <c r="H72" s="27" t="s">
        <v>0</v>
      </c>
      <c r="I72" s="27" t="s">
        <v>0</v>
      </c>
      <c r="J72" s="27" t="s">
        <v>0</v>
      </c>
      <c r="K72" s="27" t="s">
        <v>0</v>
      </c>
      <c r="L72" s="27" t="s">
        <v>0</v>
      </c>
      <c r="M72" s="27" t="s">
        <v>0</v>
      </c>
      <c r="N72" s="27" t="s">
        <v>0</v>
      </c>
      <c r="O72" s="27" t="s">
        <v>0</v>
      </c>
      <c r="P72" s="27" t="s">
        <v>0</v>
      </c>
      <c r="Q72" s="27" t="s">
        <v>0</v>
      </c>
      <c r="R72" s="27" t="s">
        <v>0</v>
      </c>
    </row>
    <row r="73" spans="2:18" ht="11.25">
      <c r="B73" s="27" t="s">
        <v>0</v>
      </c>
      <c r="D73" s="27" t="s">
        <v>0</v>
      </c>
      <c r="E73" s="27" t="s">
        <v>0</v>
      </c>
      <c r="F73" s="27" t="s">
        <v>0</v>
      </c>
      <c r="G73" s="27" t="s">
        <v>0</v>
      </c>
      <c r="H73" s="27" t="s">
        <v>0</v>
      </c>
      <c r="I73" s="27" t="s">
        <v>0</v>
      </c>
      <c r="J73" s="27" t="s">
        <v>0</v>
      </c>
      <c r="K73" s="27" t="s">
        <v>0</v>
      </c>
      <c r="L73" s="27" t="s">
        <v>0</v>
      </c>
      <c r="M73" s="27" t="s">
        <v>0</v>
      </c>
      <c r="N73" s="27" t="s">
        <v>0</v>
      </c>
      <c r="O73" s="27" t="s">
        <v>0</v>
      </c>
      <c r="P73" s="27" t="s">
        <v>0</v>
      </c>
      <c r="Q73" s="27" t="s">
        <v>0</v>
      </c>
      <c r="R73" s="27" t="s">
        <v>0</v>
      </c>
    </row>
    <row r="74" spans="2:18" ht="11.25">
      <c r="B74" s="27" t="s">
        <v>0</v>
      </c>
      <c r="D74" s="27" t="s">
        <v>0</v>
      </c>
      <c r="E74" s="27" t="s">
        <v>0</v>
      </c>
      <c r="F74" s="27" t="s">
        <v>0</v>
      </c>
      <c r="G74" s="27" t="s">
        <v>0</v>
      </c>
      <c r="H74" s="27" t="s">
        <v>0</v>
      </c>
      <c r="I74" s="27" t="s">
        <v>0</v>
      </c>
      <c r="J74" s="27" t="s">
        <v>0</v>
      </c>
      <c r="K74" s="27" t="s">
        <v>0</v>
      </c>
      <c r="L74" s="27" t="s">
        <v>0</v>
      </c>
      <c r="M74" s="27" t="s">
        <v>0</v>
      </c>
      <c r="N74" s="27" t="s">
        <v>0</v>
      </c>
      <c r="O74" s="27" t="s">
        <v>0</v>
      </c>
      <c r="P74" s="27" t="s">
        <v>0</v>
      </c>
      <c r="Q74" s="27" t="s">
        <v>0</v>
      </c>
      <c r="R74" s="27" t="s">
        <v>0</v>
      </c>
    </row>
    <row r="75" spans="2:18" ht="11.25">
      <c r="B75" s="27" t="s">
        <v>0</v>
      </c>
      <c r="D75" s="27" t="s">
        <v>0</v>
      </c>
      <c r="E75" s="27" t="s">
        <v>0</v>
      </c>
      <c r="F75" s="27" t="s">
        <v>0</v>
      </c>
      <c r="G75" s="27" t="s">
        <v>0</v>
      </c>
      <c r="H75" s="27" t="s">
        <v>0</v>
      </c>
      <c r="I75" s="27" t="s">
        <v>0</v>
      </c>
      <c r="J75" s="27" t="s">
        <v>0</v>
      </c>
      <c r="K75" s="27" t="s">
        <v>0</v>
      </c>
      <c r="L75" s="27" t="s">
        <v>0</v>
      </c>
      <c r="M75" s="27" t="s">
        <v>0</v>
      </c>
      <c r="N75" s="27" t="s">
        <v>0</v>
      </c>
      <c r="O75" s="27" t="s">
        <v>0</v>
      </c>
      <c r="P75" s="27" t="s">
        <v>0</v>
      </c>
      <c r="Q75" s="27" t="s">
        <v>0</v>
      </c>
      <c r="R75" s="27" t="s">
        <v>0</v>
      </c>
    </row>
    <row r="76" spans="2:18" ht="11.25">
      <c r="B76" s="27" t="s">
        <v>0</v>
      </c>
      <c r="D76" s="27" t="s">
        <v>0</v>
      </c>
      <c r="E76" s="27" t="s">
        <v>0</v>
      </c>
      <c r="F76" s="27" t="s">
        <v>0</v>
      </c>
      <c r="G76" s="27" t="s">
        <v>0</v>
      </c>
      <c r="H76" s="27" t="s">
        <v>0</v>
      </c>
      <c r="I76" s="27" t="s">
        <v>0</v>
      </c>
      <c r="J76" s="27" t="s">
        <v>0</v>
      </c>
      <c r="K76" s="27" t="s">
        <v>0</v>
      </c>
      <c r="L76" s="27" t="s">
        <v>0</v>
      </c>
      <c r="M76" s="27" t="s">
        <v>0</v>
      </c>
      <c r="N76" s="27" t="s">
        <v>0</v>
      </c>
      <c r="O76" s="27" t="s">
        <v>0</v>
      </c>
      <c r="P76" s="27" t="s">
        <v>0</v>
      </c>
      <c r="Q76" s="27" t="s">
        <v>0</v>
      </c>
      <c r="R76" s="27" t="s">
        <v>0</v>
      </c>
    </row>
    <row r="77" spans="2:18" ht="11.25">
      <c r="B77" s="27" t="s">
        <v>0</v>
      </c>
      <c r="D77" s="27" t="s">
        <v>0</v>
      </c>
      <c r="E77" s="27" t="s">
        <v>0</v>
      </c>
      <c r="F77" s="27" t="s">
        <v>0</v>
      </c>
      <c r="G77" s="27" t="s">
        <v>0</v>
      </c>
      <c r="H77" s="27" t="s">
        <v>0</v>
      </c>
      <c r="I77" s="27" t="s">
        <v>0</v>
      </c>
      <c r="J77" s="27" t="s">
        <v>0</v>
      </c>
      <c r="K77" s="27" t="s">
        <v>0</v>
      </c>
      <c r="L77" s="27" t="s">
        <v>0</v>
      </c>
      <c r="M77" s="27" t="s">
        <v>0</v>
      </c>
      <c r="N77" s="27" t="s">
        <v>0</v>
      </c>
      <c r="O77" s="27" t="s">
        <v>0</v>
      </c>
      <c r="P77" s="27" t="s">
        <v>0</v>
      </c>
      <c r="Q77" s="27" t="s">
        <v>0</v>
      </c>
      <c r="R77" s="27" t="s">
        <v>0</v>
      </c>
    </row>
    <row r="78" spans="2:18" ht="11.25">
      <c r="B78" s="27" t="s">
        <v>0</v>
      </c>
      <c r="D78" s="27" t="s">
        <v>0</v>
      </c>
      <c r="E78" s="27" t="s">
        <v>0</v>
      </c>
      <c r="F78" s="27" t="s">
        <v>0</v>
      </c>
      <c r="G78" s="27" t="s">
        <v>0</v>
      </c>
      <c r="H78" s="27" t="s">
        <v>0</v>
      </c>
      <c r="I78" s="27" t="s">
        <v>0</v>
      </c>
      <c r="J78" s="27" t="s">
        <v>0</v>
      </c>
      <c r="K78" s="27" t="s">
        <v>0</v>
      </c>
      <c r="L78" s="27" t="s">
        <v>0</v>
      </c>
      <c r="M78" s="27" t="s">
        <v>0</v>
      </c>
      <c r="N78" s="27" t="s">
        <v>0</v>
      </c>
      <c r="O78" s="27" t="s">
        <v>0</v>
      </c>
      <c r="P78" s="27" t="s">
        <v>0</v>
      </c>
      <c r="Q78" s="27" t="s">
        <v>0</v>
      </c>
      <c r="R78" s="27" t="s">
        <v>0</v>
      </c>
    </row>
    <row r="79" spans="2:18" ht="11.25">
      <c r="B79" s="27" t="s">
        <v>0</v>
      </c>
      <c r="D79" s="27" t="s">
        <v>0</v>
      </c>
      <c r="E79" s="27" t="s">
        <v>0</v>
      </c>
      <c r="F79" s="27" t="s">
        <v>0</v>
      </c>
      <c r="G79" s="27" t="s">
        <v>0</v>
      </c>
      <c r="H79" s="27" t="s">
        <v>0</v>
      </c>
      <c r="I79" s="27" t="s">
        <v>0</v>
      </c>
      <c r="J79" s="27" t="s">
        <v>0</v>
      </c>
      <c r="K79" s="27" t="s">
        <v>0</v>
      </c>
      <c r="L79" s="27" t="s">
        <v>0</v>
      </c>
      <c r="M79" s="27" t="s">
        <v>0</v>
      </c>
      <c r="N79" s="27" t="s">
        <v>0</v>
      </c>
      <c r="O79" s="27" t="s">
        <v>0</v>
      </c>
      <c r="P79" s="27" t="s">
        <v>0</v>
      </c>
      <c r="Q79" s="27" t="s">
        <v>0</v>
      </c>
      <c r="R79" s="27" t="s">
        <v>0</v>
      </c>
    </row>
    <row r="80" spans="2:18" ht="11.25">
      <c r="B80" s="27" t="s">
        <v>0</v>
      </c>
      <c r="D80" s="27" t="s">
        <v>0</v>
      </c>
      <c r="E80" s="27" t="s">
        <v>0</v>
      </c>
      <c r="F80" s="27" t="s">
        <v>0</v>
      </c>
      <c r="G80" s="27" t="s">
        <v>0</v>
      </c>
      <c r="H80" s="27" t="s">
        <v>0</v>
      </c>
      <c r="I80" s="27" t="s">
        <v>0</v>
      </c>
      <c r="J80" s="27" t="s">
        <v>0</v>
      </c>
      <c r="K80" s="27" t="s">
        <v>0</v>
      </c>
      <c r="L80" s="27" t="s">
        <v>0</v>
      </c>
      <c r="M80" s="27" t="s">
        <v>0</v>
      </c>
      <c r="N80" s="27" t="s">
        <v>0</v>
      </c>
      <c r="O80" s="27" t="s">
        <v>0</v>
      </c>
      <c r="P80" s="27" t="s">
        <v>0</v>
      </c>
      <c r="Q80" s="27" t="s">
        <v>0</v>
      </c>
      <c r="R80" s="27" t="s">
        <v>0</v>
      </c>
    </row>
    <row r="81" spans="2:18" ht="11.25">
      <c r="B81" s="27" t="s">
        <v>0</v>
      </c>
      <c r="D81" s="27" t="s">
        <v>0</v>
      </c>
      <c r="E81" s="27" t="s">
        <v>0</v>
      </c>
      <c r="F81" s="27" t="s">
        <v>0</v>
      </c>
      <c r="G81" s="27" t="s">
        <v>0</v>
      </c>
      <c r="H81" s="27" t="s">
        <v>0</v>
      </c>
      <c r="I81" s="27" t="s">
        <v>0</v>
      </c>
      <c r="J81" s="27" t="s">
        <v>0</v>
      </c>
      <c r="K81" s="27" t="s">
        <v>0</v>
      </c>
      <c r="L81" s="27" t="s">
        <v>0</v>
      </c>
      <c r="M81" s="27" t="s">
        <v>0</v>
      </c>
      <c r="N81" s="27" t="s">
        <v>0</v>
      </c>
      <c r="O81" s="27" t="s">
        <v>0</v>
      </c>
      <c r="P81" s="27" t="s">
        <v>0</v>
      </c>
      <c r="Q81" s="27" t="s">
        <v>0</v>
      </c>
      <c r="R81" s="27" t="s">
        <v>0</v>
      </c>
    </row>
    <row r="82" spans="2:18" ht="11.25">
      <c r="B82" s="27" t="s">
        <v>0</v>
      </c>
      <c r="D82" s="27" t="s">
        <v>0</v>
      </c>
      <c r="E82" s="27" t="s">
        <v>0</v>
      </c>
      <c r="F82" s="27" t="s">
        <v>0</v>
      </c>
      <c r="G82" s="27" t="s">
        <v>0</v>
      </c>
      <c r="H82" s="27" t="s">
        <v>0</v>
      </c>
      <c r="I82" s="27" t="s">
        <v>0</v>
      </c>
      <c r="J82" s="27" t="s">
        <v>0</v>
      </c>
      <c r="K82" s="27" t="s">
        <v>0</v>
      </c>
      <c r="L82" s="27" t="s">
        <v>0</v>
      </c>
      <c r="M82" s="27" t="s">
        <v>0</v>
      </c>
      <c r="N82" s="27" t="s">
        <v>0</v>
      </c>
      <c r="O82" s="27" t="s">
        <v>0</v>
      </c>
      <c r="P82" s="27" t="s">
        <v>0</v>
      </c>
      <c r="Q82" s="27" t="s">
        <v>0</v>
      </c>
      <c r="R82" s="27" t="s">
        <v>0</v>
      </c>
    </row>
    <row r="83" spans="2:18" ht="11.25">
      <c r="B83" s="27" t="s">
        <v>0</v>
      </c>
      <c r="D83" s="27" t="s">
        <v>0</v>
      </c>
      <c r="E83" s="27" t="s">
        <v>0</v>
      </c>
      <c r="F83" s="27" t="s">
        <v>0</v>
      </c>
      <c r="G83" s="27" t="s">
        <v>0</v>
      </c>
      <c r="H83" s="27" t="s">
        <v>0</v>
      </c>
      <c r="I83" s="27" t="s">
        <v>0</v>
      </c>
      <c r="J83" s="27" t="s">
        <v>0</v>
      </c>
      <c r="K83" s="27" t="s">
        <v>0</v>
      </c>
      <c r="L83" s="27" t="s">
        <v>0</v>
      </c>
      <c r="M83" s="27" t="s">
        <v>0</v>
      </c>
      <c r="N83" s="27" t="s">
        <v>0</v>
      </c>
      <c r="O83" s="27" t="s">
        <v>0</v>
      </c>
      <c r="P83" s="27" t="s">
        <v>0</v>
      </c>
      <c r="Q83" s="27" t="s">
        <v>0</v>
      </c>
      <c r="R83" s="27" t="s">
        <v>0</v>
      </c>
    </row>
    <row r="84" spans="2:18" ht="11.25">
      <c r="B84" s="27" t="s">
        <v>0</v>
      </c>
      <c r="D84" s="27" t="s">
        <v>0</v>
      </c>
      <c r="E84" s="27" t="s">
        <v>0</v>
      </c>
      <c r="F84" s="27" t="s">
        <v>0</v>
      </c>
      <c r="G84" s="27" t="s">
        <v>0</v>
      </c>
      <c r="H84" s="27" t="s">
        <v>0</v>
      </c>
      <c r="I84" s="27" t="s">
        <v>0</v>
      </c>
      <c r="J84" s="27" t="s">
        <v>0</v>
      </c>
      <c r="K84" s="27" t="s">
        <v>0</v>
      </c>
      <c r="L84" s="27" t="s">
        <v>0</v>
      </c>
      <c r="M84" s="27" t="s">
        <v>0</v>
      </c>
      <c r="N84" s="27" t="s">
        <v>0</v>
      </c>
      <c r="O84" s="27" t="s">
        <v>0</v>
      </c>
      <c r="P84" s="27" t="s">
        <v>0</v>
      </c>
      <c r="Q84" s="27" t="s">
        <v>0</v>
      </c>
      <c r="R84" s="27" t="s">
        <v>0</v>
      </c>
    </row>
    <row r="85" spans="2:18" ht="11.25">
      <c r="B85" s="27" t="s">
        <v>0</v>
      </c>
      <c r="D85" s="27" t="s">
        <v>0</v>
      </c>
      <c r="E85" s="27" t="s">
        <v>0</v>
      </c>
      <c r="F85" s="27" t="s">
        <v>0</v>
      </c>
      <c r="G85" s="27" t="s">
        <v>0</v>
      </c>
      <c r="H85" s="27" t="s">
        <v>0</v>
      </c>
      <c r="I85" s="27" t="s">
        <v>0</v>
      </c>
      <c r="J85" s="27" t="s">
        <v>0</v>
      </c>
      <c r="K85" s="27" t="s">
        <v>0</v>
      </c>
      <c r="L85" s="27" t="s">
        <v>0</v>
      </c>
      <c r="M85" s="27" t="s">
        <v>0</v>
      </c>
      <c r="N85" s="27" t="s">
        <v>0</v>
      </c>
      <c r="O85" s="27" t="s">
        <v>0</v>
      </c>
      <c r="P85" s="27" t="s">
        <v>0</v>
      </c>
      <c r="Q85" s="27" t="s">
        <v>0</v>
      </c>
      <c r="R85" s="27" t="s">
        <v>0</v>
      </c>
    </row>
    <row r="86" spans="2:18" ht="11.25">
      <c r="B86" s="27" t="s">
        <v>0</v>
      </c>
      <c r="D86" s="27" t="s">
        <v>0</v>
      </c>
      <c r="E86" s="27" t="s">
        <v>0</v>
      </c>
      <c r="F86" s="27" t="s">
        <v>0</v>
      </c>
      <c r="G86" s="27" t="s">
        <v>0</v>
      </c>
      <c r="H86" s="27" t="s">
        <v>0</v>
      </c>
      <c r="I86" s="27" t="s">
        <v>0</v>
      </c>
      <c r="J86" s="27" t="s">
        <v>0</v>
      </c>
      <c r="K86" s="27" t="s">
        <v>0</v>
      </c>
      <c r="L86" s="27" t="s">
        <v>0</v>
      </c>
      <c r="M86" s="27" t="s">
        <v>0</v>
      </c>
      <c r="N86" s="27" t="s">
        <v>0</v>
      </c>
      <c r="O86" s="27" t="s">
        <v>0</v>
      </c>
      <c r="P86" s="27" t="s">
        <v>0</v>
      </c>
      <c r="Q86" s="27" t="s">
        <v>0</v>
      </c>
      <c r="R86" s="27" t="s">
        <v>0</v>
      </c>
    </row>
    <row r="87" spans="2:18" ht="11.25">
      <c r="B87" s="27" t="s">
        <v>0</v>
      </c>
      <c r="D87" s="27" t="s">
        <v>0</v>
      </c>
      <c r="E87" s="27" t="s">
        <v>0</v>
      </c>
      <c r="F87" s="27" t="s">
        <v>0</v>
      </c>
      <c r="G87" s="27" t="s">
        <v>0</v>
      </c>
      <c r="H87" s="27" t="s">
        <v>0</v>
      </c>
      <c r="I87" s="27" t="s">
        <v>0</v>
      </c>
      <c r="J87" s="27" t="s">
        <v>0</v>
      </c>
      <c r="K87" s="27" t="s">
        <v>0</v>
      </c>
      <c r="L87" s="27" t="s">
        <v>0</v>
      </c>
      <c r="M87" s="27" t="s">
        <v>0</v>
      </c>
      <c r="N87" s="27" t="s">
        <v>0</v>
      </c>
      <c r="O87" s="27" t="s">
        <v>0</v>
      </c>
      <c r="P87" s="27" t="s">
        <v>0</v>
      </c>
      <c r="Q87" s="27" t="s">
        <v>0</v>
      </c>
      <c r="R87" s="27" t="s">
        <v>0</v>
      </c>
    </row>
    <row r="88" spans="2:18" ht="11.25">
      <c r="B88" s="27" t="s">
        <v>0</v>
      </c>
      <c r="D88" s="27" t="s">
        <v>0</v>
      </c>
      <c r="E88" s="27" t="s">
        <v>0</v>
      </c>
      <c r="F88" s="27" t="s">
        <v>0</v>
      </c>
      <c r="G88" s="27" t="s">
        <v>0</v>
      </c>
      <c r="H88" s="27" t="s">
        <v>0</v>
      </c>
      <c r="I88" s="27" t="s">
        <v>0</v>
      </c>
      <c r="J88" s="27" t="s">
        <v>0</v>
      </c>
      <c r="K88" s="27" t="s">
        <v>0</v>
      </c>
      <c r="L88" s="27" t="s">
        <v>0</v>
      </c>
      <c r="M88" s="27" t="s">
        <v>0</v>
      </c>
      <c r="N88" s="27" t="s">
        <v>0</v>
      </c>
      <c r="O88" s="27" t="s">
        <v>0</v>
      </c>
      <c r="P88" s="27" t="s">
        <v>0</v>
      </c>
      <c r="Q88" s="27" t="s">
        <v>0</v>
      </c>
      <c r="R88" s="27" t="s">
        <v>0</v>
      </c>
    </row>
    <row r="89" spans="2:18" ht="11.25">
      <c r="B89" s="27" t="s">
        <v>0</v>
      </c>
      <c r="D89" s="27" t="s">
        <v>0</v>
      </c>
      <c r="E89" s="27" t="s">
        <v>0</v>
      </c>
      <c r="F89" s="27" t="s">
        <v>0</v>
      </c>
      <c r="G89" s="27" t="s">
        <v>0</v>
      </c>
      <c r="H89" s="27" t="s">
        <v>0</v>
      </c>
      <c r="I89" s="27" t="s">
        <v>0</v>
      </c>
      <c r="J89" s="27" t="s">
        <v>0</v>
      </c>
      <c r="K89" s="27" t="s">
        <v>0</v>
      </c>
      <c r="L89" s="27" t="s">
        <v>0</v>
      </c>
      <c r="M89" s="27" t="s">
        <v>0</v>
      </c>
      <c r="N89" s="27" t="s">
        <v>0</v>
      </c>
      <c r="O89" s="27" t="s">
        <v>0</v>
      </c>
      <c r="P89" s="27" t="s">
        <v>0</v>
      </c>
      <c r="Q89" s="27" t="s">
        <v>0</v>
      </c>
      <c r="R89" s="27" t="s">
        <v>0</v>
      </c>
    </row>
    <row r="90" spans="2:18" ht="11.25">
      <c r="B90" s="27" t="s">
        <v>0</v>
      </c>
      <c r="D90" s="27" t="s">
        <v>0</v>
      </c>
      <c r="E90" s="27" t="s">
        <v>0</v>
      </c>
      <c r="F90" s="27" t="s">
        <v>0</v>
      </c>
      <c r="G90" s="27" t="s">
        <v>0</v>
      </c>
      <c r="H90" s="27" t="s">
        <v>0</v>
      </c>
      <c r="I90" s="27" t="s">
        <v>0</v>
      </c>
      <c r="J90" s="27" t="s">
        <v>0</v>
      </c>
      <c r="K90" s="27" t="s">
        <v>0</v>
      </c>
      <c r="L90" s="27" t="s">
        <v>0</v>
      </c>
      <c r="M90" s="27" t="s">
        <v>0</v>
      </c>
      <c r="N90" s="27" t="s">
        <v>0</v>
      </c>
      <c r="O90" s="27" t="s">
        <v>0</v>
      </c>
      <c r="P90" s="27" t="s">
        <v>0</v>
      </c>
      <c r="Q90" s="27" t="s">
        <v>0</v>
      </c>
      <c r="R90" s="27" t="s">
        <v>0</v>
      </c>
    </row>
    <row r="91" spans="2:18" ht="11.25">
      <c r="B91" s="27" t="s">
        <v>0</v>
      </c>
      <c r="D91" s="27" t="s">
        <v>0</v>
      </c>
      <c r="E91" s="27" t="s">
        <v>0</v>
      </c>
      <c r="F91" s="27" t="s">
        <v>0</v>
      </c>
      <c r="G91" s="27" t="s">
        <v>0</v>
      </c>
      <c r="H91" s="27" t="s">
        <v>0</v>
      </c>
      <c r="I91" s="27" t="s">
        <v>0</v>
      </c>
      <c r="J91" s="27" t="s">
        <v>0</v>
      </c>
      <c r="K91" s="27" t="s">
        <v>0</v>
      </c>
      <c r="L91" s="27" t="s">
        <v>0</v>
      </c>
      <c r="M91" s="27" t="s">
        <v>0</v>
      </c>
      <c r="N91" s="27" t="s">
        <v>0</v>
      </c>
      <c r="O91" s="27" t="s">
        <v>0</v>
      </c>
      <c r="P91" s="27" t="s">
        <v>0</v>
      </c>
      <c r="Q91" s="27" t="s">
        <v>0</v>
      </c>
      <c r="R91" s="27" t="s">
        <v>0</v>
      </c>
    </row>
    <row r="92" spans="2:18" ht="11.25">
      <c r="B92" s="27" t="s">
        <v>0</v>
      </c>
      <c r="D92" s="27" t="s">
        <v>0</v>
      </c>
      <c r="E92" s="27" t="s">
        <v>0</v>
      </c>
      <c r="F92" s="27" t="s">
        <v>0</v>
      </c>
      <c r="G92" s="27" t="s">
        <v>0</v>
      </c>
      <c r="H92" s="27" t="s">
        <v>0</v>
      </c>
      <c r="I92" s="27" t="s">
        <v>0</v>
      </c>
      <c r="J92" s="27" t="s">
        <v>0</v>
      </c>
      <c r="K92" s="27" t="s">
        <v>0</v>
      </c>
      <c r="L92" s="27" t="s">
        <v>0</v>
      </c>
      <c r="M92" s="27" t="s">
        <v>0</v>
      </c>
      <c r="N92" s="27" t="s">
        <v>0</v>
      </c>
      <c r="O92" s="27" t="s">
        <v>0</v>
      </c>
      <c r="P92" s="27" t="s">
        <v>0</v>
      </c>
      <c r="Q92" s="27" t="s">
        <v>0</v>
      </c>
      <c r="R92" s="27" t="s">
        <v>0</v>
      </c>
    </row>
    <row r="93" spans="2:18" ht="11.25">
      <c r="B93" s="27" t="s">
        <v>0</v>
      </c>
      <c r="D93" s="27" t="s">
        <v>0</v>
      </c>
      <c r="E93" s="27" t="s">
        <v>0</v>
      </c>
      <c r="F93" s="27" t="s">
        <v>0</v>
      </c>
      <c r="G93" s="27" t="s">
        <v>0</v>
      </c>
      <c r="H93" s="27" t="s">
        <v>0</v>
      </c>
      <c r="I93" s="27" t="s">
        <v>0</v>
      </c>
      <c r="J93" s="27" t="s">
        <v>0</v>
      </c>
      <c r="K93" s="27" t="s">
        <v>0</v>
      </c>
      <c r="L93" s="27" t="s">
        <v>0</v>
      </c>
      <c r="M93" s="27" t="s">
        <v>0</v>
      </c>
      <c r="N93" s="27" t="s">
        <v>0</v>
      </c>
      <c r="O93" s="27" t="s">
        <v>0</v>
      </c>
      <c r="P93" s="27" t="s">
        <v>0</v>
      </c>
      <c r="Q93" s="27" t="s">
        <v>0</v>
      </c>
      <c r="R93" s="27" t="s">
        <v>0</v>
      </c>
    </row>
    <row r="94" spans="2:18" ht="11.25">
      <c r="B94" s="27" t="s">
        <v>0</v>
      </c>
      <c r="D94" s="27" t="s">
        <v>0</v>
      </c>
      <c r="E94" s="27" t="s">
        <v>0</v>
      </c>
      <c r="F94" s="27" t="s">
        <v>0</v>
      </c>
      <c r="G94" s="27" t="s">
        <v>0</v>
      </c>
      <c r="H94" s="27" t="s">
        <v>0</v>
      </c>
      <c r="I94" s="27" t="s">
        <v>0</v>
      </c>
      <c r="J94" s="27" t="s">
        <v>0</v>
      </c>
      <c r="K94" s="27" t="s">
        <v>0</v>
      </c>
      <c r="L94" s="27" t="s">
        <v>0</v>
      </c>
      <c r="M94" s="27" t="s">
        <v>0</v>
      </c>
      <c r="N94" s="27" t="s">
        <v>0</v>
      </c>
      <c r="O94" s="27" t="s">
        <v>0</v>
      </c>
      <c r="P94" s="27" t="s">
        <v>0</v>
      </c>
      <c r="Q94" s="27" t="s">
        <v>0</v>
      </c>
      <c r="R94" s="27" t="s">
        <v>0</v>
      </c>
    </row>
    <row r="95" spans="2:18" ht="11.25">
      <c r="B95" s="27" t="s">
        <v>0</v>
      </c>
      <c r="D95" s="27" t="s">
        <v>0</v>
      </c>
      <c r="E95" s="27" t="s">
        <v>0</v>
      </c>
      <c r="F95" s="27" t="s">
        <v>0</v>
      </c>
      <c r="G95" s="27" t="s">
        <v>0</v>
      </c>
      <c r="H95" s="27" t="s">
        <v>0</v>
      </c>
      <c r="I95" s="27" t="s">
        <v>0</v>
      </c>
      <c r="J95" s="27" t="s">
        <v>0</v>
      </c>
      <c r="K95" s="27" t="s">
        <v>0</v>
      </c>
      <c r="L95" s="27" t="s">
        <v>0</v>
      </c>
      <c r="M95" s="27" t="s">
        <v>0</v>
      </c>
      <c r="N95" s="27" t="s">
        <v>0</v>
      </c>
      <c r="O95" s="27" t="s">
        <v>0</v>
      </c>
      <c r="P95" s="27" t="s">
        <v>0</v>
      </c>
      <c r="Q95" s="27" t="s">
        <v>0</v>
      </c>
      <c r="R95" s="27" t="s">
        <v>0</v>
      </c>
    </row>
    <row r="96" spans="2:18" ht="11.25">
      <c r="B96" s="27" t="s">
        <v>0</v>
      </c>
      <c r="D96" s="27" t="s">
        <v>0</v>
      </c>
      <c r="E96" s="27" t="s">
        <v>0</v>
      </c>
      <c r="F96" s="27" t="s">
        <v>0</v>
      </c>
      <c r="G96" s="27" t="s">
        <v>0</v>
      </c>
      <c r="H96" s="27" t="s">
        <v>0</v>
      </c>
      <c r="I96" s="27" t="s">
        <v>0</v>
      </c>
      <c r="J96" s="27" t="s">
        <v>0</v>
      </c>
      <c r="K96" s="27" t="s">
        <v>0</v>
      </c>
      <c r="L96" s="27" t="s">
        <v>0</v>
      </c>
      <c r="M96" s="27" t="s">
        <v>0</v>
      </c>
      <c r="N96" s="27" t="s">
        <v>0</v>
      </c>
      <c r="O96" s="27" t="s">
        <v>0</v>
      </c>
      <c r="P96" s="27" t="s">
        <v>0</v>
      </c>
      <c r="Q96" s="27" t="s">
        <v>0</v>
      </c>
      <c r="R96" s="27" t="s">
        <v>0</v>
      </c>
    </row>
    <row r="97" spans="2:18" ht="11.25">
      <c r="B97" s="27" t="s">
        <v>0</v>
      </c>
      <c r="D97" s="27" t="s">
        <v>0</v>
      </c>
      <c r="E97" s="27" t="s">
        <v>0</v>
      </c>
      <c r="F97" s="27" t="s">
        <v>0</v>
      </c>
      <c r="G97" s="27" t="s">
        <v>0</v>
      </c>
      <c r="H97" s="27" t="s">
        <v>0</v>
      </c>
      <c r="I97" s="27" t="s">
        <v>0</v>
      </c>
      <c r="J97" s="27" t="s">
        <v>0</v>
      </c>
      <c r="K97" s="27" t="s">
        <v>0</v>
      </c>
      <c r="L97" s="27" t="s">
        <v>0</v>
      </c>
      <c r="M97" s="27" t="s">
        <v>0</v>
      </c>
      <c r="N97" s="27" t="s">
        <v>0</v>
      </c>
      <c r="O97" s="27" t="s">
        <v>0</v>
      </c>
      <c r="P97" s="27" t="s">
        <v>0</v>
      </c>
      <c r="Q97" s="27" t="s">
        <v>0</v>
      </c>
      <c r="R97" s="27" t="s">
        <v>0</v>
      </c>
    </row>
    <row r="98" spans="2:18" ht="11.25">
      <c r="B98" s="27" t="s">
        <v>0</v>
      </c>
      <c r="D98" s="27" t="s">
        <v>0</v>
      </c>
      <c r="E98" s="27" t="s">
        <v>0</v>
      </c>
      <c r="F98" s="27" t="s">
        <v>0</v>
      </c>
      <c r="G98" s="27" t="s">
        <v>0</v>
      </c>
      <c r="H98" s="27" t="s">
        <v>0</v>
      </c>
      <c r="I98" s="27" t="s">
        <v>0</v>
      </c>
      <c r="J98" s="27" t="s">
        <v>0</v>
      </c>
      <c r="K98" s="27" t="s">
        <v>0</v>
      </c>
      <c r="L98" s="27" t="s">
        <v>0</v>
      </c>
      <c r="M98" s="27" t="s">
        <v>0</v>
      </c>
      <c r="N98" s="27" t="s">
        <v>0</v>
      </c>
      <c r="O98" s="27" t="s">
        <v>0</v>
      </c>
      <c r="P98" s="27" t="s">
        <v>0</v>
      </c>
      <c r="Q98" s="27" t="s">
        <v>0</v>
      </c>
      <c r="R98" s="27" t="s">
        <v>0</v>
      </c>
    </row>
    <row r="99" spans="2:18" ht="11.25">
      <c r="B99" s="27" t="s">
        <v>0</v>
      </c>
      <c r="D99" s="27" t="s">
        <v>0</v>
      </c>
      <c r="E99" s="27" t="s">
        <v>0</v>
      </c>
      <c r="F99" s="27" t="s">
        <v>0</v>
      </c>
      <c r="G99" s="27" t="s">
        <v>0</v>
      </c>
      <c r="H99" s="27" t="s">
        <v>0</v>
      </c>
      <c r="I99" s="27" t="s">
        <v>0</v>
      </c>
      <c r="J99" s="27" t="s">
        <v>0</v>
      </c>
      <c r="K99" s="27" t="s">
        <v>0</v>
      </c>
      <c r="L99" s="27" t="s">
        <v>0</v>
      </c>
      <c r="M99" s="27" t="s">
        <v>0</v>
      </c>
      <c r="N99" s="27" t="s">
        <v>0</v>
      </c>
      <c r="O99" s="27" t="s">
        <v>0</v>
      </c>
      <c r="P99" s="27" t="s">
        <v>0</v>
      </c>
      <c r="Q99" s="27" t="s">
        <v>0</v>
      </c>
      <c r="R99" s="27" t="s">
        <v>0</v>
      </c>
    </row>
    <row r="100" spans="2:18" ht="11.25">
      <c r="B100" s="27" t="s">
        <v>0</v>
      </c>
      <c r="D100" s="27" t="s">
        <v>0</v>
      </c>
      <c r="E100" s="27" t="s">
        <v>0</v>
      </c>
      <c r="F100" s="27" t="s">
        <v>0</v>
      </c>
      <c r="G100" s="27" t="s">
        <v>0</v>
      </c>
      <c r="H100" s="27" t="s">
        <v>0</v>
      </c>
      <c r="I100" s="27" t="s">
        <v>0</v>
      </c>
      <c r="J100" s="27" t="s">
        <v>0</v>
      </c>
      <c r="K100" s="27" t="s">
        <v>0</v>
      </c>
      <c r="L100" s="27" t="s">
        <v>0</v>
      </c>
      <c r="M100" s="27" t="s">
        <v>0</v>
      </c>
      <c r="N100" s="27" t="s">
        <v>0</v>
      </c>
      <c r="O100" s="27" t="s">
        <v>0</v>
      </c>
      <c r="P100" s="27" t="s">
        <v>0</v>
      </c>
      <c r="Q100" s="27" t="s">
        <v>0</v>
      </c>
      <c r="R100" s="27" t="s">
        <v>0</v>
      </c>
    </row>
    <row r="101" spans="2:18" ht="11.25">
      <c r="B101" s="27" t="s">
        <v>0</v>
      </c>
      <c r="D101" s="27" t="s">
        <v>0</v>
      </c>
      <c r="E101" s="27" t="s">
        <v>0</v>
      </c>
      <c r="F101" s="27" t="s">
        <v>0</v>
      </c>
      <c r="G101" s="27" t="s">
        <v>0</v>
      </c>
      <c r="H101" s="27" t="s">
        <v>0</v>
      </c>
      <c r="I101" s="27" t="s">
        <v>0</v>
      </c>
      <c r="J101" s="27" t="s">
        <v>0</v>
      </c>
      <c r="K101" s="27" t="s">
        <v>0</v>
      </c>
      <c r="L101" s="27" t="s">
        <v>0</v>
      </c>
      <c r="M101" s="27" t="s">
        <v>0</v>
      </c>
      <c r="N101" s="27" t="s">
        <v>0</v>
      </c>
      <c r="O101" s="27" t="s">
        <v>0</v>
      </c>
      <c r="P101" s="27" t="s">
        <v>0</v>
      </c>
      <c r="Q101" s="27" t="s">
        <v>0</v>
      </c>
      <c r="R101" s="27" t="s">
        <v>0</v>
      </c>
    </row>
    <row r="102" spans="2:18" ht="11.25">
      <c r="B102" s="27" t="s">
        <v>0</v>
      </c>
      <c r="D102" s="27" t="s">
        <v>0</v>
      </c>
      <c r="E102" s="27" t="s">
        <v>0</v>
      </c>
      <c r="F102" s="27" t="s">
        <v>0</v>
      </c>
      <c r="G102" s="27" t="s">
        <v>0</v>
      </c>
      <c r="H102" s="27" t="s">
        <v>0</v>
      </c>
      <c r="I102" s="27" t="s">
        <v>0</v>
      </c>
      <c r="J102" s="27" t="s">
        <v>0</v>
      </c>
      <c r="K102" s="27" t="s">
        <v>0</v>
      </c>
      <c r="L102" s="27" t="s">
        <v>0</v>
      </c>
      <c r="M102" s="27" t="s">
        <v>0</v>
      </c>
      <c r="N102" s="27" t="s">
        <v>0</v>
      </c>
      <c r="O102" s="27" t="s">
        <v>0</v>
      </c>
      <c r="P102" s="27" t="s">
        <v>0</v>
      </c>
      <c r="Q102" s="27" t="s">
        <v>0</v>
      </c>
      <c r="R102" s="27" t="s">
        <v>0</v>
      </c>
    </row>
    <row r="103" spans="2:18" ht="11.25">
      <c r="B103" s="27" t="s">
        <v>0</v>
      </c>
      <c r="D103" s="27" t="s">
        <v>0</v>
      </c>
      <c r="E103" s="27" t="s">
        <v>0</v>
      </c>
      <c r="F103" s="27" t="s">
        <v>0</v>
      </c>
      <c r="G103" s="27" t="s">
        <v>0</v>
      </c>
      <c r="H103" s="27" t="s">
        <v>0</v>
      </c>
      <c r="I103" s="27" t="s">
        <v>0</v>
      </c>
      <c r="J103" s="27" t="s">
        <v>0</v>
      </c>
      <c r="K103" s="27" t="s">
        <v>0</v>
      </c>
      <c r="L103" s="27" t="s">
        <v>0</v>
      </c>
      <c r="M103" s="27" t="s">
        <v>0</v>
      </c>
      <c r="N103" s="27" t="s">
        <v>0</v>
      </c>
      <c r="O103" s="27" t="s">
        <v>0</v>
      </c>
      <c r="P103" s="27" t="s">
        <v>0</v>
      </c>
      <c r="Q103" s="27" t="s">
        <v>0</v>
      </c>
      <c r="R103" s="27" t="s">
        <v>0</v>
      </c>
    </row>
    <row r="104" spans="2:18" ht="11.25">
      <c r="B104" s="27" t="s">
        <v>0</v>
      </c>
      <c r="D104" s="27" t="s">
        <v>0</v>
      </c>
      <c r="E104" s="27" t="s">
        <v>0</v>
      </c>
      <c r="F104" s="27" t="s">
        <v>0</v>
      </c>
      <c r="G104" s="27" t="s">
        <v>0</v>
      </c>
      <c r="H104" s="27" t="s">
        <v>0</v>
      </c>
      <c r="I104" s="27" t="s">
        <v>0</v>
      </c>
      <c r="J104" s="27" t="s">
        <v>0</v>
      </c>
      <c r="K104" s="27" t="s">
        <v>0</v>
      </c>
      <c r="L104" s="27" t="s">
        <v>0</v>
      </c>
      <c r="M104" s="27" t="s">
        <v>0</v>
      </c>
      <c r="N104" s="27" t="s">
        <v>0</v>
      </c>
      <c r="O104" s="27" t="s">
        <v>0</v>
      </c>
      <c r="P104" s="27" t="s">
        <v>0</v>
      </c>
      <c r="Q104" s="27" t="s">
        <v>0</v>
      </c>
      <c r="R104" s="27" t="s">
        <v>0</v>
      </c>
    </row>
    <row r="105" spans="2:18" ht="11.25">
      <c r="B105" s="27" t="s">
        <v>0</v>
      </c>
      <c r="D105" s="27" t="s">
        <v>0</v>
      </c>
      <c r="E105" s="27" t="s">
        <v>0</v>
      </c>
      <c r="F105" s="27" t="s">
        <v>0</v>
      </c>
      <c r="G105" s="27" t="s">
        <v>0</v>
      </c>
      <c r="H105" s="27" t="s">
        <v>0</v>
      </c>
      <c r="I105" s="27" t="s">
        <v>0</v>
      </c>
      <c r="J105" s="27" t="s">
        <v>0</v>
      </c>
      <c r="K105" s="27" t="s">
        <v>0</v>
      </c>
      <c r="L105" s="27" t="s">
        <v>0</v>
      </c>
      <c r="M105" s="27" t="s">
        <v>0</v>
      </c>
      <c r="N105" s="27" t="s">
        <v>0</v>
      </c>
      <c r="O105" s="27" t="s">
        <v>0</v>
      </c>
      <c r="P105" s="27" t="s">
        <v>0</v>
      </c>
      <c r="Q105" s="27" t="s">
        <v>0</v>
      </c>
      <c r="R105" s="27" t="s">
        <v>0</v>
      </c>
    </row>
    <row r="106" spans="2:18" ht="11.25">
      <c r="B106" s="27" t="s">
        <v>0</v>
      </c>
      <c r="D106" s="27" t="s">
        <v>0</v>
      </c>
      <c r="E106" s="27" t="s">
        <v>0</v>
      </c>
      <c r="F106" s="27" t="s">
        <v>0</v>
      </c>
      <c r="G106" s="27" t="s">
        <v>0</v>
      </c>
      <c r="H106" s="27" t="s">
        <v>0</v>
      </c>
      <c r="I106" s="27" t="s">
        <v>0</v>
      </c>
      <c r="J106" s="27" t="s">
        <v>0</v>
      </c>
      <c r="K106" s="27" t="s">
        <v>0</v>
      </c>
      <c r="L106" s="27" t="s">
        <v>0</v>
      </c>
      <c r="M106" s="27" t="s">
        <v>0</v>
      </c>
      <c r="N106" s="27" t="s">
        <v>0</v>
      </c>
      <c r="O106" s="27" t="s">
        <v>0</v>
      </c>
      <c r="P106" s="27" t="s">
        <v>0</v>
      </c>
      <c r="Q106" s="27" t="s">
        <v>0</v>
      </c>
      <c r="R106" s="27" t="s">
        <v>0</v>
      </c>
    </row>
    <row r="107" spans="2:18" ht="11.25">
      <c r="B107" s="27" t="s">
        <v>0</v>
      </c>
      <c r="D107" s="27" t="s">
        <v>0</v>
      </c>
      <c r="E107" s="27" t="s">
        <v>0</v>
      </c>
      <c r="F107" s="27" t="s">
        <v>0</v>
      </c>
      <c r="G107" s="27" t="s">
        <v>0</v>
      </c>
      <c r="H107" s="27" t="s">
        <v>0</v>
      </c>
      <c r="I107" s="27" t="s">
        <v>0</v>
      </c>
      <c r="J107" s="27" t="s">
        <v>0</v>
      </c>
      <c r="K107" s="27" t="s">
        <v>0</v>
      </c>
      <c r="L107" s="27" t="s">
        <v>0</v>
      </c>
      <c r="M107" s="27" t="s">
        <v>0</v>
      </c>
      <c r="N107" s="27" t="s">
        <v>0</v>
      </c>
      <c r="O107" s="27" t="s">
        <v>0</v>
      </c>
      <c r="P107" s="27" t="s">
        <v>0</v>
      </c>
      <c r="Q107" s="27" t="s">
        <v>0</v>
      </c>
      <c r="R107" s="27" t="s">
        <v>0</v>
      </c>
    </row>
    <row r="108" spans="2:18" ht="11.25">
      <c r="B108" s="27" t="s">
        <v>0</v>
      </c>
      <c r="D108" s="27" t="s">
        <v>0</v>
      </c>
      <c r="E108" s="27" t="s">
        <v>0</v>
      </c>
      <c r="F108" s="27" t="s">
        <v>0</v>
      </c>
      <c r="G108" s="27" t="s">
        <v>0</v>
      </c>
      <c r="H108" s="27" t="s">
        <v>0</v>
      </c>
      <c r="I108" s="27" t="s">
        <v>0</v>
      </c>
      <c r="J108" s="27" t="s">
        <v>0</v>
      </c>
      <c r="K108" s="27" t="s">
        <v>0</v>
      </c>
      <c r="L108" s="27" t="s">
        <v>0</v>
      </c>
      <c r="M108" s="27" t="s">
        <v>0</v>
      </c>
      <c r="N108" s="27" t="s">
        <v>0</v>
      </c>
      <c r="O108" s="27" t="s">
        <v>0</v>
      </c>
      <c r="P108" s="27" t="s">
        <v>0</v>
      </c>
      <c r="Q108" s="27" t="s">
        <v>0</v>
      </c>
      <c r="R108" s="27" t="s">
        <v>0</v>
      </c>
    </row>
    <row r="109" spans="2:18" ht="11.25">
      <c r="B109" s="27" t="s">
        <v>0</v>
      </c>
      <c r="D109" s="27" t="s">
        <v>0</v>
      </c>
      <c r="E109" s="27" t="s">
        <v>0</v>
      </c>
      <c r="F109" s="27" t="s">
        <v>0</v>
      </c>
      <c r="G109" s="27" t="s">
        <v>0</v>
      </c>
      <c r="H109" s="27" t="s">
        <v>0</v>
      </c>
      <c r="I109" s="27" t="s">
        <v>0</v>
      </c>
      <c r="J109" s="27" t="s">
        <v>0</v>
      </c>
      <c r="K109" s="27" t="s">
        <v>0</v>
      </c>
      <c r="L109" s="27" t="s">
        <v>0</v>
      </c>
      <c r="M109" s="27" t="s">
        <v>0</v>
      </c>
      <c r="N109" s="27" t="s">
        <v>0</v>
      </c>
      <c r="O109" s="27" t="s">
        <v>0</v>
      </c>
      <c r="P109" s="27" t="s">
        <v>0</v>
      </c>
      <c r="Q109" s="27" t="s">
        <v>0</v>
      </c>
      <c r="R109" s="27" t="s">
        <v>0</v>
      </c>
    </row>
    <row r="110" spans="2:18" ht="11.25">
      <c r="B110" s="27" t="s">
        <v>0</v>
      </c>
      <c r="D110" s="27" t="s">
        <v>0</v>
      </c>
      <c r="E110" s="27" t="s">
        <v>0</v>
      </c>
      <c r="F110" s="27" t="s">
        <v>0</v>
      </c>
      <c r="G110" s="27" t="s">
        <v>0</v>
      </c>
      <c r="H110" s="27" t="s">
        <v>0</v>
      </c>
      <c r="I110" s="27" t="s">
        <v>0</v>
      </c>
      <c r="J110" s="27" t="s">
        <v>0</v>
      </c>
      <c r="K110" s="27" t="s">
        <v>0</v>
      </c>
      <c r="L110" s="27" t="s">
        <v>0</v>
      </c>
      <c r="M110" s="27" t="s">
        <v>0</v>
      </c>
      <c r="N110" s="27" t="s">
        <v>0</v>
      </c>
      <c r="O110" s="27" t="s">
        <v>0</v>
      </c>
      <c r="P110" s="27" t="s">
        <v>0</v>
      </c>
      <c r="Q110" s="27" t="s">
        <v>0</v>
      </c>
      <c r="R110" s="27" t="s">
        <v>0</v>
      </c>
    </row>
    <row r="111" spans="2:18" ht="11.25">
      <c r="B111" s="27" t="s">
        <v>0</v>
      </c>
      <c r="D111" s="27" t="s">
        <v>0</v>
      </c>
      <c r="E111" s="27" t="s">
        <v>0</v>
      </c>
      <c r="F111" s="27" t="s">
        <v>0</v>
      </c>
      <c r="G111" s="27" t="s">
        <v>0</v>
      </c>
      <c r="H111" s="27" t="s">
        <v>0</v>
      </c>
      <c r="I111" s="27" t="s">
        <v>0</v>
      </c>
      <c r="J111" s="27" t="s">
        <v>0</v>
      </c>
      <c r="K111" s="27" t="s">
        <v>0</v>
      </c>
      <c r="L111" s="27" t="s">
        <v>0</v>
      </c>
      <c r="M111" s="27" t="s">
        <v>0</v>
      </c>
      <c r="N111" s="27" t="s">
        <v>0</v>
      </c>
      <c r="O111" s="27" t="s">
        <v>0</v>
      </c>
      <c r="P111" s="27" t="s">
        <v>0</v>
      </c>
      <c r="Q111" s="27" t="s">
        <v>0</v>
      </c>
      <c r="R111" s="27" t="s">
        <v>0</v>
      </c>
    </row>
    <row r="112" spans="2:18" ht="11.25">
      <c r="B112" s="27" t="s">
        <v>0</v>
      </c>
      <c r="D112" s="27" t="s">
        <v>0</v>
      </c>
      <c r="E112" s="27" t="s">
        <v>0</v>
      </c>
      <c r="F112" s="27" t="s">
        <v>0</v>
      </c>
      <c r="G112" s="27" t="s">
        <v>0</v>
      </c>
      <c r="H112" s="27" t="s">
        <v>0</v>
      </c>
      <c r="I112" s="27" t="s">
        <v>0</v>
      </c>
      <c r="J112" s="27" t="s">
        <v>0</v>
      </c>
      <c r="K112" s="27" t="s">
        <v>0</v>
      </c>
      <c r="L112" s="27" t="s">
        <v>0</v>
      </c>
      <c r="M112" s="27" t="s">
        <v>0</v>
      </c>
      <c r="N112" s="27" t="s">
        <v>0</v>
      </c>
      <c r="O112" s="27" t="s">
        <v>0</v>
      </c>
      <c r="P112" s="27" t="s">
        <v>0</v>
      </c>
      <c r="Q112" s="27" t="s">
        <v>0</v>
      </c>
      <c r="R112" s="27" t="s">
        <v>0</v>
      </c>
    </row>
    <row r="113" ht="11.25">
      <c r="B113" s="27" t="s">
        <v>0</v>
      </c>
    </row>
    <row r="114" ht="11.25">
      <c r="B114" s="27" t="s">
        <v>0</v>
      </c>
    </row>
    <row r="115" ht="11.25">
      <c r="B115" s="27" t="s">
        <v>0</v>
      </c>
    </row>
  </sheetData>
  <sheetProtection/>
  <mergeCells count="13">
    <mergeCell ref="D10:H10"/>
    <mergeCell ref="I10:M10"/>
    <mergeCell ref="N10:R10"/>
    <mergeCell ref="H11:H12"/>
    <mergeCell ref="P11:Q11"/>
    <mergeCell ref="R11:R12"/>
    <mergeCell ref="I11:J11"/>
    <mergeCell ref="K11:L11"/>
    <mergeCell ref="M11:M12"/>
    <mergeCell ref="D11:E11"/>
    <mergeCell ref="F11:G11"/>
    <mergeCell ref="N11:O11"/>
    <mergeCell ref="A15:A21"/>
  </mergeCells>
  <hyperlinks>
    <hyperlink ref="A1" r:id="rId1" display="http://www.sourceoecd.org/9789264055988"/>
  </hyperlinks>
  <printOptions/>
  <pageMargins left="0.4330708661417323" right="0.2362204724409449" top="0.5118110236220472" bottom="0.7874015748031497" header="0.31496062992125984" footer="0.31496062992125984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Bonati_C</cp:lastModifiedBy>
  <cp:lastPrinted>2010-06-01T14:49:30Z</cp:lastPrinted>
  <dcterms:created xsi:type="dcterms:W3CDTF">2010-03-07T08:27:25Z</dcterms:created>
  <dcterms:modified xsi:type="dcterms:W3CDTF">2010-09-06T16:08:44Z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ators">
    <vt:lpwstr>9</vt:lpwstr>
  </property>
  <property fmtid="{D5CDD505-2E9C-101B-9397-08002B2CF9AE}" pid="3" name="ContentType">
    <vt:lpwstr>Document</vt:lpwstr>
  </property>
  <property fmtid="{D5CDD505-2E9C-101B-9397-08002B2CF9AE}" pid="4" name="Language">
    <vt:lpwstr>English</vt:lpwstr>
  </property>
  <property fmtid="{D5CDD505-2E9C-101B-9397-08002B2CF9AE}" pid="5" name="Format">
    <vt:lpwstr>Tables&amp;Charts</vt:lpwstr>
  </property>
  <property fmtid="{D5CDD505-2E9C-101B-9397-08002B2CF9AE}" pid="6" name="display_urn:schemas-microsoft-com:office:office#Editor">
    <vt:lpwstr>BOIRON Marika, EDU/IA</vt:lpwstr>
  </property>
  <property fmtid="{D5CDD505-2E9C-101B-9397-08002B2CF9AE}" pid="7" name="xd_Signature">
    <vt:lpwstr/>
  </property>
  <property fmtid="{D5CDD505-2E9C-101B-9397-08002B2CF9AE}" pid="8" name="display_urn:schemas-microsoft-com:office:office#Author">
    <vt:lpwstr>LOGEZ Karinne, EDU/IA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SharedFileIndex">
    <vt:lpwstr/>
  </property>
</Properties>
</file>