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Table C1.3." sheetId="1" r:id="rId1"/>
  </sheets>
  <definedNames/>
  <calcPr fullCalcOnLoad="1"/>
</workbook>
</file>

<file path=xl/sharedStrings.xml><?xml version="1.0" encoding="utf-8"?>
<sst xmlns="http://schemas.openxmlformats.org/spreadsheetml/2006/main" count="829" uniqueCount="81">
  <si>
    <t>Table C1.3.</t>
  </si>
  <si>
    <t>Percentage of students in tertiary ISCED levels and total tertiary, by intensity of study and gender (2013)</t>
  </si>
  <si>
    <t xml:space="preserve">Short-cycle tertiary </t>
  </si>
  <si>
    <t xml:space="preserve">Bachelor’s or equivalent </t>
  </si>
  <si>
    <t xml:space="preserve">Master’s or equivalent </t>
  </si>
  <si>
    <t xml:space="preserve">Total tertiary </t>
  </si>
  <si>
    <t>Full-time Men+Women</t>
  </si>
  <si>
    <t>Part-time</t>
  </si>
  <si>
    <t>M+W</t>
  </si>
  <si>
    <t>Men</t>
  </si>
  <si>
    <t>Women</t>
  </si>
  <si>
    <t>OECD</t>
  </si>
  <si>
    <t>Australia</t>
  </si>
  <si>
    <t/>
  </si>
  <si>
    <t>Austria</t>
  </si>
  <si>
    <t>a</t>
  </si>
  <si>
    <t>Belgium</t>
  </si>
  <si>
    <t>Canada</t>
  </si>
  <si>
    <t>Chile</t>
  </si>
  <si>
    <t>m</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</si>
  <si>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</si>
  <si>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</si>
  <si>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</si>
  <si>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</si>
  <si>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</si>
  <si>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</si>
  <si>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</si>
  <si>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</si>
  <si>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</si>
  <si>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</si>
  <si>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</si>
  <si>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</si>
  <si>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</si>
  <si>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</si>
  <si>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</si>
  <si>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</si>
  <si>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</si>
  <si>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</si>
  <si>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</si>
  <si>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</si>
  <si>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</si>
  <si>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</si>
  <si>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d</t>
  </si>
  <si>
    <t>x(5)</t>
  </si>
  <si>
    <t>x(6)</t>
  </si>
  <si>
    <t>x(7)</t>
  </si>
  <si>
    <t>x(8)</t>
  </si>
  <si>
    <t>Slovenia</t>
  </si>
  <si>
    <t>Spain</t>
  </si>
  <si>
    <t>Sweden</t>
  </si>
  <si>
    <t>Switzerland</t>
  </si>
  <si>
    <t>Turkey</t>
  </si>
  <si>
    <t>United Kingdom</t>
  </si>
  <si>
    <t>United States</t>
  </si>
  <si>
    <t>OECD average</t>
  </si>
  <si>
    <t>EU21 average</t>
  </si>
  <si>
    <t>Partners</t>
  </si>
  <si>
    <t>Argentina</t>
  </si>
  <si>
    <t>Brazil</t>
  </si>
  <si>
    <t>China</t>
  </si>
  <si>
    <t>Colombia</t>
  </si>
  <si>
    <t>India</t>
  </si>
  <si>
    <t>Indonesia</t>
  </si>
  <si>
    <t>Latvia</t>
  </si>
  <si>
    <t>Russian Federation</t>
  </si>
  <si>
    <t>x(9)</t>
  </si>
  <si>
    <t>x(10)</t>
  </si>
  <si>
    <t>x(11)</t>
  </si>
  <si>
    <t>x(12)</t>
  </si>
  <si>
    <t>Saudi Arabia</t>
  </si>
  <si>
    <t>South Africa</t>
  </si>
  <si>
    <t>G20 average</t>
  </si>
  <si>
    <t>1. Year of reference 2012.</t>
  </si>
  <si>
    <t>2. Upper secondary vocational programmes are partially included in post-secondary non-tertiary and tertiary programmes.</t>
  </si>
  <si>
    <r>
      <rPr>
        <b/>
        <sz val="8"/>
        <rFont val="Arial"/>
        <family val="2"/>
      </rPr>
      <t>Sources:</t>
    </r>
    <r>
      <rPr>
        <sz val="8"/>
        <rFont val="Arial"/>
        <family val="2"/>
      </rPr>
      <t xml:space="preserve"> OECD. Argentina, China, Colombia, India, Indonesia, Saudi Arabia and South Africa: UNESCO Institute for Statistics. Latvia: EUROSTAT. See Annex 3 for notes (www.oecd.org/education/education-at-a-glance-19991487.htm).</t>
    </r>
  </si>
  <si>
    <t>Please refer to the Reader's Guide for information concerning symbols for missing data and abbreviations.</t>
  </si>
  <si>
    <t>Education at a Glance 2015 - © OECD 01-01-2015</t>
  </si>
  <si>
    <t>C1</t>
  </si>
  <si>
    <t>Table C1.3. Percentage of students in short-cycle tertiary, bachelor's and master's programmes, and total tertiary, by intensity of study and gender (2013)</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</si>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</sst>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 ;@\ \ \ \ "/>
    <numFmt numFmtId="167" formatCode="0\ \ ;@\ \ \ \ "/>
  </numFmts>
  <fonts count="52">
    <font>
      <sz val="10"/>
      <color theme="1"/>
      <name val="Arial"/>
      <family val="2"/>
    </font>
    <font>
      <sz val="10"/>
      <color indexed="8"/>
      <name val="Arial"/>
      <family val="2"/>
    </font>
    <font>
      <sz val="10"/>
      <color indexed="8"/>
      <name val="MS Sans Serif"/>
      <family val="2"/>
    </font>
    <font>
      <b/>
      <sz val="8"/>
      <name val="Arial"/>
      <family val="2"/>
    </font>
    <font>
      <sz val="10"/>
      <name val="Arial"/>
      <family val="2"/>
    </font>
    <font>
      <i/>
      <sz val="8"/>
      <name val="Arial"/>
      <family val="2"/>
    </font>
    <font>
      <sz val="8"/>
      <name val="Arial"/>
      <family val="2"/>
    </font>
    <font>
      <sz val="10"/>
      <name val="Times New Roman"/>
      <family val="1"/>
    </font>
    <font>
      <sz val="10"/>
      <name val="Helv"/>
      <family val="0"/>
    </font>
    <font>
      <sz val="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31"/>
      <name val="Arial"/>
      <family val="2"/>
    </font>
    <font>
      <sz val="8"/>
      <color indexed="9"/>
      <name val="Arial"/>
      <family val="2"/>
    </font>
    <font>
      <b/>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4" tint="0.7999799847602844"/>
      <name val="Arial"/>
      <family val="2"/>
    </font>
    <font>
      <sz val="8"/>
      <color theme="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border>
    <border>
      <left/>
      <right/>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medium"/>
      <right style="thin"/>
      <top/>
      <bottom/>
    </border>
    <border>
      <left style="thin"/>
      <right style="thin"/>
      <top/>
      <bottom style="medium"/>
    </border>
    <border>
      <left/>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44" fillId="0" borderId="0">
      <alignment/>
      <protection/>
    </xf>
    <xf numFmtId="0" fontId="4" fillId="0" borderId="0">
      <alignment/>
      <protection/>
    </xf>
    <xf numFmtId="0" fontId="7" fillId="0" borderId="0">
      <alignment/>
      <protection/>
    </xf>
    <xf numFmtId="0" fontId="8" fillId="0" borderId="0">
      <alignment/>
      <protection/>
    </xf>
    <xf numFmtId="0" fontId="4" fillId="0" borderId="0">
      <alignment/>
      <protection/>
    </xf>
    <xf numFmtId="0" fontId="4" fillId="0" borderId="0">
      <alignment/>
      <protection/>
    </xf>
    <xf numFmtId="0" fontId="7" fillId="0" borderId="0">
      <alignment/>
      <protection/>
    </xf>
    <xf numFmtId="0" fontId="2" fillId="0" borderId="0">
      <alignment/>
      <protection/>
    </xf>
    <xf numFmtId="0" fontId="4" fillId="0" borderId="0">
      <alignment/>
      <protection/>
    </xf>
    <xf numFmtId="0" fontId="4" fillId="0" borderId="0">
      <alignment/>
      <protection/>
    </xf>
    <xf numFmtId="0" fontId="7"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Alignment="1">
      <alignment/>
    </xf>
    <xf numFmtId="0" fontId="3" fillId="0" borderId="0" xfId="64" applyNumberFormat="1" applyFont="1" applyFill="1" applyBorder="1" applyAlignment="1">
      <alignment horizontal="left"/>
      <protection/>
    </xf>
    <xf numFmtId="0" fontId="0" fillId="0" borderId="0" xfId="0" applyNumberFormat="1" applyFont="1" applyFill="1" applyBorder="1" applyAlignment="1">
      <alignmen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right" vertical="center" wrapText="1"/>
    </xf>
    <xf numFmtId="0" fontId="3" fillId="33" borderId="0" xfId="62" applyNumberFormat="1" applyFont="1" applyFill="1" applyBorder="1" applyAlignment="1">
      <alignment horizontal="left"/>
      <protection/>
    </xf>
    <xf numFmtId="0" fontId="5" fillId="0" borderId="0" xfId="64" applyNumberFormat="1" applyFont="1" applyFill="1" applyBorder="1" applyAlignment="1">
      <alignment horizontal="left"/>
      <protection/>
    </xf>
    <xf numFmtId="0" fontId="6" fillId="0" borderId="0" xfId="64" applyNumberFormat="1" applyFont="1" applyFill="1" applyBorder="1" applyAlignment="1">
      <alignment horizontal="left"/>
      <protection/>
    </xf>
    <xf numFmtId="0" fontId="6" fillId="0" borderId="0" xfId="68" applyNumberFormat="1" applyFont="1" applyFill="1" applyBorder="1" applyAlignment="1">
      <alignment vertical="center" textRotation="180"/>
      <protection/>
    </xf>
    <xf numFmtId="0" fontId="6" fillId="0" borderId="0" xfId="64" applyNumberFormat="1" applyFont="1" applyFill="1" applyBorder="1" applyAlignment="1">
      <alignment horizontal="center" vertical="center"/>
      <protection/>
    </xf>
    <xf numFmtId="0" fontId="6" fillId="0" borderId="0" xfId="68" applyNumberFormat="1" applyFont="1" applyFill="1" applyBorder="1" applyAlignment="1">
      <alignment horizontal="center" vertical="center" textRotation="180"/>
      <protection/>
    </xf>
    <xf numFmtId="165" fontId="3" fillId="0" borderId="10" xfId="67" applyNumberFormat="1" applyFont="1" applyFill="1" applyBorder="1" applyAlignment="1">
      <alignment horizontal="left"/>
      <protection/>
    </xf>
    <xf numFmtId="1" fontId="6" fillId="0" borderId="11" xfId="60" applyNumberFormat="1" applyFont="1" applyFill="1" applyBorder="1" applyAlignment="1">
      <alignment horizontal="center" vertical="center"/>
      <protection/>
    </xf>
    <xf numFmtId="1" fontId="6" fillId="34" borderId="12" xfId="60" applyNumberFormat="1" applyFont="1" applyFill="1" applyBorder="1" applyAlignment="1">
      <alignment horizontal="center"/>
      <protection/>
    </xf>
    <xf numFmtId="1" fontId="6" fillId="34" borderId="13" xfId="60" applyNumberFormat="1" applyFont="1" applyFill="1" applyBorder="1" applyAlignment="1">
      <alignment horizontal="left"/>
      <protection/>
    </xf>
    <xf numFmtId="1" fontId="6" fillId="34" borderId="11" xfId="60" applyNumberFormat="1" applyFont="1" applyFill="1" applyBorder="1" applyAlignment="1">
      <alignment horizontal="right" vertical="center" wrapText="1"/>
      <protection/>
    </xf>
    <xf numFmtId="1" fontId="6" fillId="34" borderId="11" xfId="60" applyNumberFormat="1" applyFont="1" applyFill="1" applyBorder="1" applyAlignment="1">
      <alignment horizontal="left"/>
      <protection/>
    </xf>
    <xf numFmtId="1" fontId="6" fillId="34" borderId="11" xfId="60" applyNumberFormat="1" applyFont="1" applyFill="1" applyBorder="1" applyAlignment="1">
      <alignment horizontal="center"/>
      <protection/>
    </xf>
    <xf numFmtId="0" fontId="6" fillId="2" borderId="14" xfId="65" applyNumberFormat="1" applyFont="1" applyFill="1" applyBorder="1" applyAlignment="1">
      <alignment horizontal="left"/>
      <protection/>
    </xf>
    <xf numFmtId="1" fontId="6" fillId="2" borderId="15" xfId="65" applyNumberFormat="1" applyFont="1" applyFill="1" applyBorder="1" applyAlignment="1">
      <alignment horizontal="center" vertical="center"/>
      <protection/>
    </xf>
    <xf numFmtId="1" fontId="44" fillId="2" borderId="15" xfId="65" applyNumberFormat="1" applyFont="1" applyFill="1" applyBorder="1" applyAlignment="1">
      <alignment horizontal="right"/>
      <protection/>
    </xf>
    <xf numFmtId="1" fontId="44" fillId="2" borderId="16" xfId="65" applyNumberFormat="1" applyFont="1" applyFill="1" applyBorder="1" applyAlignment="1">
      <alignment horizontal="left"/>
      <protection/>
    </xf>
    <xf numFmtId="1" fontId="44" fillId="2" borderId="0" xfId="65" applyNumberFormat="1" applyFont="1" applyFill="1" applyBorder="1" applyAlignment="1">
      <alignment horizontal="right" vertical="center" wrapText="1"/>
      <protection/>
    </xf>
    <xf numFmtId="1" fontId="44" fillId="2" borderId="0" xfId="65" applyNumberFormat="1" applyFont="1" applyFill="1" applyBorder="1" applyAlignment="1">
      <alignment horizontal="left"/>
      <protection/>
    </xf>
    <xf numFmtId="1" fontId="44" fillId="2" borderId="0" xfId="65" applyNumberFormat="1" applyFont="1" applyFill="1" applyBorder="1" applyAlignment="1">
      <alignment horizontal="right"/>
      <protection/>
    </xf>
    <xf numFmtId="1" fontId="0" fillId="0" borderId="0" xfId="0" applyNumberFormat="1" applyFont="1" applyFill="1" applyBorder="1" applyAlignment="1">
      <alignment/>
    </xf>
    <xf numFmtId="166" fontId="6" fillId="2" borderId="14" xfId="65" applyNumberFormat="1" applyFont="1" applyFill="1" applyBorder="1" applyAlignment="1">
      <alignment horizontal="left"/>
      <protection/>
    </xf>
    <xf numFmtId="1" fontId="49" fillId="2" borderId="0" xfId="65" applyNumberFormat="1" applyFont="1" applyFill="1" applyBorder="1" applyAlignment="1">
      <alignment horizontal="right" vertical="center" wrapText="1"/>
      <protection/>
    </xf>
    <xf numFmtId="1" fontId="49" fillId="2" borderId="15" xfId="65" applyNumberFormat="1" applyFont="1" applyFill="1" applyBorder="1" applyAlignment="1">
      <alignment horizontal="right" vertical="center" wrapText="1"/>
      <protection/>
    </xf>
    <xf numFmtId="166" fontId="6" fillId="34" borderId="14" xfId="65" applyNumberFormat="1" applyFont="1" applyFill="1" applyBorder="1" applyAlignment="1">
      <alignment horizontal="left"/>
      <protection/>
    </xf>
    <xf numFmtId="1" fontId="6" fillId="34" borderId="15" xfId="65" applyNumberFormat="1" applyFont="1" applyFill="1" applyBorder="1" applyAlignment="1">
      <alignment horizontal="center" vertical="center"/>
      <protection/>
    </xf>
    <xf numFmtId="1" fontId="44" fillId="34" borderId="15" xfId="60" applyNumberFormat="1" applyFont="1" applyFill="1" applyBorder="1" applyAlignment="1">
      <alignment horizontal="right"/>
      <protection/>
    </xf>
    <xf numFmtId="1" fontId="44" fillId="34" borderId="16" xfId="65" applyNumberFormat="1" applyFont="1" applyFill="1" applyBorder="1" applyAlignment="1">
      <alignment horizontal="left"/>
      <protection/>
    </xf>
    <xf numFmtId="1" fontId="44" fillId="34" borderId="0" xfId="65" applyNumberFormat="1" applyFont="1" applyFill="1" applyBorder="1" applyAlignment="1">
      <alignment horizontal="right" vertical="center" wrapText="1"/>
      <protection/>
    </xf>
    <xf numFmtId="1" fontId="44" fillId="34" borderId="0" xfId="65" applyNumberFormat="1" applyFont="1" applyFill="1" applyBorder="1" applyAlignment="1">
      <alignment horizontal="left"/>
      <protection/>
    </xf>
    <xf numFmtId="1" fontId="44" fillId="34" borderId="0" xfId="65" applyNumberFormat="1" applyFont="1" applyFill="1" applyBorder="1" applyAlignment="1">
      <alignment horizontal="right"/>
      <protection/>
    </xf>
    <xf numFmtId="1" fontId="44" fillId="34" borderId="15" xfId="65" applyNumberFormat="1" applyFont="1" applyFill="1" applyBorder="1" applyAlignment="1">
      <alignment horizontal="right"/>
      <protection/>
    </xf>
    <xf numFmtId="1" fontId="44" fillId="2" borderId="15" xfId="60" applyNumberFormat="1" applyFont="1" applyFill="1" applyBorder="1" applyAlignment="1">
      <alignment horizontal="right"/>
      <protection/>
    </xf>
    <xf numFmtId="1" fontId="50" fillId="34" borderId="15" xfId="60" applyNumberFormat="1" applyFont="1" applyFill="1" applyBorder="1" applyAlignment="1">
      <alignment horizontal="right"/>
      <protection/>
    </xf>
    <xf numFmtId="1" fontId="50" fillId="34" borderId="0" xfId="65" applyNumberFormat="1" applyFont="1" applyFill="1" applyBorder="1" applyAlignment="1">
      <alignment horizontal="right" vertical="center" wrapText="1"/>
      <protection/>
    </xf>
    <xf numFmtId="1" fontId="6" fillId="2" borderId="15" xfId="60" applyNumberFormat="1" applyFont="1" applyFill="1" applyBorder="1" applyAlignment="1">
      <alignment horizontal="center" vertical="center"/>
      <protection/>
    </xf>
    <xf numFmtId="1" fontId="49" fillId="2" borderId="15" xfId="60" applyNumberFormat="1" applyFont="1" applyFill="1" applyBorder="1" applyAlignment="1">
      <alignment horizontal="right"/>
      <protection/>
    </xf>
    <xf numFmtId="166" fontId="6" fillId="2" borderId="14" xfId="60" applyNumberFormat="1" applyFont="1" applyFill="1" applyBorder="1" applyAlignment="1">
      <alignment horizontal="left"/>
      <protection/>
    </xf>
    <xf numFmtId="166" fontId="6" fillId="34" borderId="14" xfId="60" applyNumberFormat="1" applyFont="1" applyFill="1" applyBorder="1" applyAlignment="1">
      <alignment horizontal="left"/>
      <protection/>
    </xf>
    <xf numFmtId="1" fontId="6" fillId="34" borderId="15" xfId="60" applyNumberFormat="1" applyFont="1" applyFill="1" applyBorder="1" applyAlignment="1">
      <alignment horizontal="center" vertical="center"/>
      <protection/>
    </xf>
    <xf numFmtId="1" fontId="50" fillId="34" borderId="15" xfId="65" applyNumberFormat="1" applyFont="1" applyFill="1" applyBorder="1" applyAlignment="1">
      <alignment horizontal="right" vertical="center" wrapText="1"/>
      <protection/>
    </xf>
    <xf numFmtId="165" fontId="3" fillId="34" borderId="17" xfId="67" applyNumberFormat="1" applyFont="1" applyFill="1" applyBorder="1" applyAlignment="1">
      <alignment horizontal="left"/>
      <protection/>
    </xf>
    <xf numFmtId="1" fontId="51" fillId="34" borderId="15" xfId="59" applyNumberFormat="1" applyFont="1" applyFill="1" applyBorder="1" applyAlignment="1">
      <alignment horizontal="center" vertical="center"/>
      <protection/>
    </xf>
    <xf numFmtId="1" fontId="6" fillId="34" borderId="0" xfId="60" applyNumberFormat="1" applyFont="1" applyFill="1" applyBorder="1" applyAlignment="1">
      <alignment horizontal="center" vertical="center"/>
      <protection/>
    </xf>
    <xf numFmtId="1" fontId="6" fillId="34" borderId="15" xfId="60" applyNumberFormat="1" applyFont="1" applyFill="1" applyBorder="1" applyAlignment="1">
      <alignment horizontal="center"/>
      <protection/>
    </xf>
    <xf numFmtId="1" fontId="6" fillId="34" borderId="16" xfId="60" applyNumberFormat="1" applyFont="1" applyFill="1" applyBorder="1" applyAlignment="1">
      <alignment horizontal="left"/>
      <protection/>
    </xf>
    <xf numFmtId="1" fontId="6" fillId="34" borderId="0" xfId="60" applyNumberFormat="1" applyFont="1" applyFill="1" applyBorder="1" applyAlignment="1">
      <alignment horizontal="right" vertical="center" wrapText="1"/>
      <protection/>
    </xf>
    <xf numFmtId="1" fontId="6" fillId="34" borderId="0" xfId="60" applyNumberFormat="1" applyFont="1" applyFill="1" applyBorder="1" applyAlignment="1">
      <alignment horizontal="left"/>
      <protection/>
    </xf>
    <xf numFmtId="1" fontId="6" fillId="34" borderId="0" xfId="60" applyNumberFormat="1" applyFont="1" applyFill="1" applyBorder="1" applyAlignment="1">
      <alignment horizontal="center"/>
      <protection/>
    </xf>
    <xf numFmtId="0" fontId="3" fillId="35" borderId="14" xfId="59" applyNumberFormat="1" applyFont="1" applyFill="1" applyBorder="1" applyAlignment="1">
      <alignment horizontal="left"/>
      <protection/>
    </xf>
    <xf numFmtId="1" fontId="3" fillId="35" borderId="15" xfId="59" applyNumberFormat="1" applyFont="1" applyFill="1" applyBorder="1" applyAlignment="1">
      <alignment horizontal="center" vertical="center"/>
      <protection/>
    </xf>
    <xf numFmtId="1" fontId="6" fillId="35" borderId="15" xfId="60" applyNumberFormat="1" applyFont="1" applyFill="1" applyBorder="1" applyAlignment="1">
      <alignment horizontal="right"/>
      <protection/>
    </xf>
    <xf numFmtId="1" fontId="6" fillId="35" borderId="16" xfId="60" applyNumberFormat="1" applyFont="1" applyFill="1" applyBorder="1" applyAlignment="1">
      <alignment horizontal="left"/>
      <protection/>
    </xf>
    <xf numFmtId="1" fontId="6" fillId="34" borderId="15" xfId="59" applyNumberFormat="1" applyFont="1" applyFill="1" applyBorder="1" applyAlignment="1">
      <alignment horizontal="center" vertical="center"/>
      <protection/>
    </xf>
    <xf numFmtId="166" fontId="6" fillId="34" borderId="15" xfId="60" applyNumberFormat="1" applyFont="1" applyFill="1" applyBorder="1" applyAlignment="1">
      <alignment horizontal="left"/>
      <protection/>
    </xf>
    <xf numFmtId="165" fontId="6" fillId="2" borderId="15" xfId="0" applyNumberFormat="1" applyFont="1" applyFill="1" applyBorder="1" applyAlignment="1">
      <alignment horizontal="left"/>
    </xf>
    <xf numFmtId="1" fontId="6" fillId="2" borderId="15" xfId="59" applyNumberFormat="1" applyFont="1" applyFill="1" applyBorder="1" applyAlignment="1">
      <alignment horizontal="center" vertical="center"/>
      <protection/>
    </xf>
    <xf numFmtId="1" fontId="44" fillId="2" borderId="15" xfId="66" applyNumberFormat="1" applyFont="1" applyFill="1" applyBorder="1" applyAlignment="1">
      <alignment horizontal="right"/>
      <protection/>
    </xf>
    <xf numFmtId="1" fontId="44" fillId="2" borderId="16" xfId="66" applyNumberFormat="1" applyFont="1" applyFill="1" applyBorder="1" applyAlignment="1">
      <alignment horizontal="left"/>
      <protection/>
    </xf>
    <xf numFmtId="1" fontId="44" fillId="2" borderId="0" xfId="66" applyNumberFormat="1" applyFont="1" applyFill="1" applyBorder="1" applyAlignment="1">
      <alignment horizontal="right" vertical="center" wrapText="1"/>
      <protection/>
    </xf>
    <xf numFmtId="1" fontId="44" fillId="2" borderId="0" xfId="66" applyNumberFormat="1" applyFont="1" applyFill="1" applyBorder="1" applyAlignment="1">
      <alignment horizontal="left"/>
      <protection/>
    </xf>
    <xf numFmtId="1" fontId="44" fillId="2" borderId="0" xfId="66" applyNumberFormat="1" applyFont="1" applyFill="1" applyBorder="1" applyAlignment="1">
      <alignment horizontal="right"/>
      <protection/>
    </xf>
    <xf numFmtId="1" fontId="44" fillId="34" borderId="15" xfId="66" applyNumberFormat="1" applyFont="1" applyFill="1" applyBorder="1" applyAlignment="1">
      <alignment horizontal="right"/>
      <protection/>
    </xf>
    <xf numFmtId="1" fontId="44" fillId="34" borderId="16" xfId="66" applyNumberFormat="1" applyFont="1" applyFill="1" applyBorder="1" applyAlignment="1">
      <alignment horizontal="left"/>
      <protection/>
    </xf>
    <xf numFmtId="1" fontId="44" fillId="34" borderId="0" xfId="66" applyNumberFormat="1" applyFont="1" applyFill="1" applyBorder="1" applyAlignment="1">
      <alignment horizontal="right" vertical="center" wrapText="1"/>
      <protection/>
    </xf>
    <xf numFmtId="1" fontId="44" fillId="34" borderId="0" xfId="66" applyNumberFormat="1" applyFont="1" applyFill="1" applyBorder="1" applyAlignment="1">
      <alignment horizontal="left"/>
      <protection/>
    </xf>
    <xf numFmtId="1" fontId="44" fillId="34" borderId="0" xfId="66" applyNumberFormat="1" applyFont="1" applyFill="1" applyBorder="1" applyAlignment="1">
      <alignment horizontal="right"/>
      <protection/>
    </xf>
    <xf numFmtId="0" fontId="3" fillId="35" borderId="18" xfId="59" applyNumberFormat="1" applyFont="1" applyFill="1" applyBorder="1" applyAlignment="1">
      <alignment horizontal="left"/>
      <protection/>
    </xf>
    <xf numFmtId="1" fontId="3" fillId="35" borderId="18" xfId="60" applyNumberFormat="1" applyFont="1" applyFill="1" applyBorder="1" applyAlignment="1">
      <alignment horizontal="center" vertical="center"/>
      <protection/>
    </xf>
    <xf numFmtId="1" fontId="6" fillId="35" borderId="19" xfId="60" applyNumberFormat="1" applyFont="1" applyFill="1" applyBorder="1" applyAlignment="1">
      <alignment horizontal="right"/>
      <protection/>
    </xf>
    <xf numFmtId="1" fontId="6" fillId="35" borderId="20" xfId="60" applyNumberFormat="1" applyFont="1" applyFill="1" applyBorder="1" applyAlignment="1">
      <alignment horizontal="left"/>
      <protection/>
    </xf>
    <xf numFmtId="0" fontId="6" fillId="33" borderId="0" xfId="61" applyNumberFormat="1" applyFont="1" applyFill="1" applyBorder="1" applyAlignment="1">
      <alignment vertical="top"/>
      <protection/>
    </xf>
    <xf numFmtId="0" fontId="0" fillId="0" borderId="0" xfId="0" applyNumberFormat="1" applyFont="1" applyFill="1" applyBorder="1" applyAlignment="1">
      <alignment horizontal="right" vertical="center"/>
    </xf>
    <xf numFmtId="0" fontId="5" fillId="34" borderId="0" xfId="0" applyNumberFormat="1" applyFont="1" applyFill="1" applyBorder="1" applyAlignment="1">
      <alignment/>
    </xf>
    <xf numFmtId="0" fontId="9" fillId="0" borderId="0" xfId="61" applyNumberFormat="1" applyFont="1" applyFill="1" applyBorder="1" applyAlignment="1">
      <alignment horizontal="center"/>
      <protection/>
    </xf>
    <xf numFmtId="0" fontId="9" fillId="0" borderId="0" xfId="61" applyNumberFormat="1" applyFont="1" applyFill="1" applyBorder="1">
      <alignment/>
      <protection/>
    </xf>
    <xf numFmtId="0" fontId="0" fillId="0" borderId="0" xfId="0" applyNumberFormat="1" applyFont="1" applyFill="1" applyBorder="1" applyAlignment="1">
      <alignment/>
    </xf>
    <xf numFmtId="0" fontId="40" fillId="0" borderId="0" xfId="52" applyNumberFormat="1" applyFill="1" applyBorder="1" applyAlignment="1">
      <alignment/>
    </xf>
    <xf numFmtId="0" fontId="6" fillId="0" borderId="21" xfId="58" applyNumberFormat="1" applyFont="1" applyFill="1" applyBorder="1" applyAlignment="1">
      <alignment horizontal="center" vertical="center" wrapText="1"/>
      <protection/>
    </xf>
    <xf numFmtId="0" fontId="6" fillId="0" borderId="22" xfId="58" applyNumberFormat="1" applyFont="1" applyFill="1" applyBorder="1" applyAlignment="1">
      <alignment horizontal="center" vertical="center" wrapText="1"/>
      <protection/>
    </xf>
    <xf numFmtId="0" fontId="6" fillId="0" borderId="23" xfId="58"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textRotation="90" wrapText="1"/>
      <protection/>
    </xf>
    <xf numFmtId="0" fontId="6" fillId="0" borderId="13" xfId="58" applyNumberFormat="1" applyFont="1" applyFill="1" applyBorder="1" applyAlignment="1">
      <alignment horizontal="center" textRotation="90" wrapText="1"/>
      <protection/>
    </xf>
    <xf numFmtId="0" fontId="6" fillId="0" borderId="24" xfId="58" applyNumberFormat="1" applyFont="1" applyFill="1" applyBorder="1" applyAlignment="1">
      <alignment horizontal="center" textRotation="90" wrapText="1"/>
      <protection/>
    </xf>
    <xf numFmtId="0" fontId="6" fillId="0" borderId="25" xfId="58" applyNumberFormat="1" applyFont="1" applyFill="1" applyBorder="1" applyAlignment="1">
      <alignment horizontal="center" textRotation="90" wrapText="1"/>
      <protection/>
    </xf>
    <xf numFmtId="0" fontId="6" fillId="0" borderId="26" xfId="58" applyNumberFormat="1" applyFont="1" applyFill="1" applyBorder="1" applyAlignment="1">
      <alignment horizontal="center" vertical="center" wrapText="1"/>
      <protection/>
    </xf>
    <xf numFmtId="0" fontId="6" fillId="0" borderId="24" xfId="58" applyNumberFormat="1" applyFont="1" applyFill="1" applyBorder="1" applyAlignment="1">
      <alignment horizontal="center" wrapText="1"/>
      <protection/>
    </xf>
    <xf numFmtId="0" fontId="6" fillId="0" borderId="25" xfId="58" applyNumberFormat="1" applyFont="1" applyFill="1" applyBorder="1" applyAlignment="1">
      <alignment horizontal="center" wrapText="1"/>
      <protection/>
    </xf>
    <xf numFmtId="0" fontId="6" fillId="0" borderId="21" xfId="58" applyNumberFormat="1" applyFont="1" applyFill="1" applyBorder="1" applyAlignment="1">
      <alignment horizontal="center" wrapText="1"/>
      <protection/>
    </xf>
    <xf numFmtId="0" fontId="6" fillId="0" borderId="23" xfId="58" applyNumberFormat="1" applyFont="1" applyFill="1" applyBorder="1" applyAlignment="1">
      <alignment horizontal="center" wrapText="1"/>
      <protection/>
    </xf>
    <xf numFmtId="164" fontId="6" fillId="0" borderId="12" xfId="63" applyNumberFormat="1" applyFont="1" applyFill="1" applyBorder="1" applyAlignment="1">
      <alignment horizontal="center" vertical="center" wrapText="1"/>
      <protection/>
    </xf>
    <xf numFmtId="164" fontId="6" fillId="0" borderId="13" xfId="63" applyNumberFormat="1"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3" xfId="57"/>
    <cellStyle name="Normal 3 2 2 2 2" xfId="58"/>
    <cellStyle name="Normal_B4" xfId="59"/>
    <cellStyle name="Normal_B4.1" xfId="60"/>
    <cellStyle name="Normal_C1.1a" xfId="61"/>
    <cellStyle name="Normal_C3" xfId="62"/>
    <cellStyle name="Normal_C4" xfId="63"/>
    <cellStyle name="Normal_C4.1" xfId="64"/>
    <cellStyle name="Normal_C6.5" xfId="65"/>
    <cellStyle name="Normal_C6.5 2 2" xfId="66"/>
    <cellStyle name="Normal_G1.1" xfId="67"/>
    <cellStyle name="Normal_G1.1_1"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K70"/>
  <sheetViews>
    <sheetView showGridLines="0" tabSelected="1" zoomScale="80" zoomScaleNormal="80" zoomScalePageLayoutView="0" workbookViewId="0" topLeftCell="A1">
      <selection activeCell="A1" sqref="A1"/>
    </sheetView>
  </sheetViews>
  <sheetFormatPr defaultColWidth="9.140625" defaultRowHeight="12.75"/>
  <cols>
    <col min="1" max="1" width="20.00390625" style="2" customWidth="1"/>
    <col min="2" max="2" width="9.140625" style="2" customWidth="1"/>
    <col min="3" max="3" width="6.7109375" style="2" customWidth="1"/>
    <col min="4" max="4" width="3.28125" style="2" customWidth="1"/>
    <col min="5" max="5" width="6.7109375" style="2" customWidth="1"/>
    <col min="6" max="6" width="3.28125" style="2" customWidth="1"/>
    <col min="7" max="7" width="6.7109375" style="2" customWidth="1"/>
    <col min="8" max="8" width="3.28125" style="2" customWidth="1"/>
    <col min="9" max="9" width="6.7109375" style="2" customWidth="1"/>
    <col min="10" max="10" width="3.28125" style="2" customWidth="1"/>
    <col min="11" max="11" width="6.7109375" style="2" customWidth="1"/>
    <col min="12" max="12" width="3.28125" style="3" customWidth="1"/>
    <col min="13" max="13" width="6.7109375" style="4" customWidth="1"/>
    <col min="14" max="14" width="3.28125" style="3" customWidth="1"/>
    <col min="15" max="15" width="6.7109375" style="2" customWidth="1"/>
    <col min="16" max="16" width="3.140625" style="3" customWidth="1"/>
    <col min="17" max="17" width="6.7109375" style="2" customWidth="1"/>
    <col min="18" max="18" width="3.140625" style="3" customWidth="1"/>
    <col min="19" max="19" width="6.7109375" style="2" customWidth="1"/>
    <col min="20" max="20" width="3.28125" style="3" customWidth="1"/>
    <col min="21" max="21" width="6.7109375" style="2" customWidth="1"/>
    <col min="22" max="22" width="3.28125" style="2" customWidth="1"/>
    <col min="23" max="23" width="6.7109375" style="2" customWidth="1"/>
    <col min="24" max="24" width="3.28125" style="2" customWidth="1"/>
    <col min="25" max="25" width="6.7109375" style="2" customWidth="1"/>
    <col min="26" max="26" width="3.28125" style="2" customWidth="1"/>
    <col min="27" max="27" width="6.7109375" style="2" customWidth="1"/>
    <col min="28" max="28" width="3.28125" style="2" customWidth="1"/>
    <col min="29" max="29" width="6.7109375" style="2" customWidth="1"/>
    <col min="30" max="30" width="3.28125" style="2" customWidth="1"/>
    <col min="31" max="31" width="6.7109375" style="2" customWidth="1"/>
    <col min="32" max="32" width="3.28125" style="2" customWidth="1"/>
    <col min="33" max="33" width="6.7109375" style="2" customWidth="1"/>
    <col min="34" max="34" width="3.28125" style="2" customWidth="1"/>
    <col min="35" max="16384" width="9.140625" style="2" customWidth="1"/>
  </cols>
  <sheetData>
    <row r="1" spans="1:20" s="81" customFormat="1" ht="12.75">
      <c r="A1" s="82" t="s">
        <v>76</v>
      </c>
      <c r="L1" s="3"/>
      <c r="M1" s="77"/>
      <c r="N1" s="3"/>
      <c r="P1" s="3"/>
      <c r="R1" s="3"/>
      <c r="T1" s="3"/>
    </row>
    <row r="2" spans="1:20" s="81" customFormat="1" ht="12.75">
      <c r="A2" s="81" t="s">
        <v>77</v>
      </c>
      <c r="B2" s="81" t="s">
        <v>78</v>
      </c>
      <c r="L2" s="3"/>
      <c r="M2" s="77"/>
      <c r="N2" s="3"/>
      <c r="P2" s="3"/>
      <c r="R2" s="3"/>
      <c r="T2" s="3"/>
    </row>
    <row r="3" spans="1:20" s="81" customFormat="1" ht="12.75">
      <c r="A3" s="81" t="s">
        <v>79</v>
      </c>
      <c r="L3" s="3"/>
      <c r="M3" s="77"/>
      <c r="N3" s="3"/>
      <c r="P3" s="3"/>
      <c r="R3" s="3"/>
      <c r="T3" s="3"/>
    </row>
    <row r="4" spans="1:20" s="81" customFormat="1" ht="12.75">
      <c r="A4" s="81" t="s">
        <v>80</v>
      </c>
      <c r="L4" s="3"/>
      <c r="M4" s="77"/>
      <c r="N4" s="3"/>
      <c r="P4" s="3"/>
      <c r="R4" s="3"/>
      <c r="T4" s="3"/>
    </row>
    <row r="5" spans="12:20" s="81" customFormat="1" ht="12.75">
      <c r="L5" s="3"/>
      <c r="M5" s="77"/>
      <c r="N5" s="3"/>
      <c r="P5" s="3"/>
      <c r="R5" s="3"/>
      <c r="T5" s="3"/>
    </row>
    <row r="6" spans="1:10" ht="12.75">
      <c r="A6" s="1" t="s">
        <v>0</v>
      </c>
      <c r="C6" s="1"/>
      <c r="D6" s="1"/>
      <c r="E6" s="1"/>
      <c r="F6" s="1"/>
      <c r="G6" s="1"/>
      <c r="H6" s="1"/>
      <c r="I6" s="1"/>
      <c r="J6" s="1"/>
    </row>
    <row r="7" spans="1:10" ht="12.75">
      <c r="A7" s="5" t="s">
        <v>1</v>
      </c>
      <c r="C7" s="6"/>
      <c r="D7" s="6"/>
      <c r="E7" s="6"/>
      <c r="F7" s="6"/>
      <c r="G7" s="6"/>
      <c r="H7" s="6"/>
      <c r="I7" s="6"/>
      <c r="J7" s="6"/>
    </row>
    <row r="8" ht="12.75">
      <c r="A8" s="5"/>
    </row>
    <row r="11" spans="3:34" ht="23.25" customHeight="1">
      <c r="C11" s="83" t="s">
        <v>2</v>
      </c>
      <c r="D11" s="84"/>
      <c r="E11" s="84"/>
      <c r="F11" s="84"/>
      <c r="G11" s="84"/>
      <c r="H11" s="84"/>
      <c r="I11" s="84"/>
      <c r="J11" s="85"/>
      <c r="K11" s="83" t="s">
        <v>3</v>
      </c>
      <c r="L11" s="84"/>
      <c r="M11" s="84"/>
      <c r="N11" s="84"/>
      <c r="O11" s="84"/>
      <c r="P11" s="84"/>
      <c r="Q11" s="84"/>
      <c r="R11" s="85"/>
      <c r="S11" s="83" t="s">
        <v>4</v>
      </c>
      <c r="T11" s="84"/>
      <c r="U11" s="84"/>
      <c r="V11" s="84"/>
      <c r="W11" s="84"/>
      <c r="X11" s="84"/>
      <c r="Y11" s="84"/>
      <c r="Z11" s="85"/>
      <c r="AA11" s="83" t="s">
        <v>5</v>
      </c>
      <c r="AB11" s="84"/>
      <c r="AC11" s="84"/>
      <c r="AD11" s="84"/>
      <c r="AE11" s="84"/>
      <c r="AF11" s="84"/>
      <c r="AG11" s="84"/>
      <c r="AH11" s="85"/>
    </row>
    <row r="12" spans="1:34" ht="15" customHeight="1">
      <c r="A12" s="7"/>
      <c r="B12" s="8"/>
      <c r="C12" s="86" t="s">
        <v>6</v>
      </c>
      <c r="D12" s="87"/>
      <c r="E12" s="90" t="s">
        <v>7</v>
      </c>
      <c r="F12" s="90"/>
      <c r="G12" s="90"/>
      <c r="H12" s="90"/>
      <c r="I12" s="90"/>
      <c r="J12" s="90"/>
      <c r="K12" s="86" t="s">
        <v>6</v>
      </c>
      <c r="L12" s="87"/>
      <c r="M12" s="90" t="s">
        <v>7</v>
      </c>
      <c r="N12" s="90"/>
      <c r="O12" s="90"/>
      <c r="P12" s="90"/>
      <c r="Q12" s="90"/>
      <c r="R12" s="90"/>
      <c r="S12" s="86" t="s">
        <v>6</v>
      </c>
      <c r="T12" s="87"/>
      <c r="U12" s="90" t="s">
        <v>7</v>
      </c>
      <c r="V12" s="90"/>
      <c r="W12" s="90"/>
      <c r="X12" s="90"/>
      <c r="Y12" s="90"/>
      <c r="Z12" s="90"/>
      <c r="AA12" s="86" t="s">
        <v>6</v>
      </c>
      <c r="AB12" s="87"/>
      <c r="AC12" s="90" t="s">
        <v>7</v>
      </c>
      <c r="AD12" s="90"/>
      <c r="AE12" s="90"/>
      <c r="AF12" s="90"/>
      <c r="AG12" s="90"/>
      <c r="AH12" s="90"/>
    </row>
    <row r="13" spans="1:34" ht="39" customHeight="1">
      <c r="A13" s="7"/>
      <c r="B13" s="8"/>
      <c r="C13" s="88"/>
      <c r="D13" s="89"/>
      <c r="E13" s="93" t="s">
        <v>8</v>
      </c>
      <c r="F13" s="94"/>
      <c r="G13" s="91" t="s">
        <v>9</v>
      </c>
      <c r="H13" s="92"/>
      <c r="I13" s="91" t="s">
        <v>10</v>
      </c>
      <c r="J13" s="92"/>
      <c r="K13" s="88"/>
      <c r="L13" s="89"/>
      <c r="M13" s="93" t="s">
        <v>8</v>
      </c>
      <c r="N13" s="94"/>
      <c r="O13" s="91" t="s">
        <v>9</v>
      </c>
      <c r="P13" s="92"/>
      <c r="Q13" s="91" t="s">
        <v>10</v>
      </c>
      <c r="R13" s="92"/>
      <c r="S13" s="88"/>
      <c r="T13" s="89"/>
      <c r="U13" s="83" t="s">
        <v>8</v>
      </c>
      <c r="V13" s="85"/>
      <c r="W13" s="91" t="s">
        <v>9</v>
      </c>
      <c r="X13" s="92"/>
      <c r="Y13" s="91" t="s">
        <v>10</v>
      </c>
      <c r="Z13" s="92"/>
      <c r="AA13" s="88"/>
      <c r="AB13" s="89"/>
      <c r="AC13" s="83" t="s">
        <v>8</v>
      </c>
      <c r="AD13" s="85"/>
      <c r="AE13" s="91" t="s">
        <v>9</v>
      </c>
      <c r="AF13" s="92"/>
      <c r="AG13" s="91" t="s">
        <v>10</v>
      </c>
      <c r="AH13" s="92"/>
    </row>
    <row r="14" spans="1:34" ht="12.75">
      <c r="A14" s="9"/>
      <c r="B14" s="10"/>
      <c r="C14" s="95">
        <v>1</v>
      </c>
      <c r="D14" s="96"/>
      <c r="E14" s="95">
        <f>C14+1</f>
        <v>2</v>
      </c>
      <c r="F14" s="96"/>
      <c r="G14" s="95">
        <f>E14+1</f>
        <v>3</v>
      </c>
      <c r="H14" s="96"/>
      <c r="I14" s="95">
        <f>G14+1</f>
        <v>4</v>
      </c>
      <c r="J14" s="96"/>
      <c r="K14" s="95">
        <f>I14+1</f>
        <v>5</v>
      </c>
      <c r="L14" s="96"/>
      <c r="M14" s="95">
        <f>K14+1</f>
        <v>6</v>
      </c>
      <c r="N14" s="96"/>
      <c r="O14" s="95">
        <f>M14+1</f>
        <v>7</v>
      </c>
      <c r="P14" s="96"/>
      <c r="Q14" s="95">
        <f>O14+1</f>
        <v>8</v>
      </c>
      <c r="R14" s="96"/>
      <c r="S14" s="95">
        <f>Q14+1</f>
        <v>9</v>
      </c>
      <c r="T14" s="96"/>
      <c r="U14" s="95">
        <f>S14+1</f>
        <v>10</v>
      </c>
      <c r="V14" s="96"/>
      <c r="W14" s="95">
        <f>U14+1</f>
        <v>11</v>
      </c>
      <c r="X14" s="96"/>
      <c r="Y14" s="95">
        <f>W14+1</f>
        <v>12</v>
      </c>
      <c r="Z14" s="96"/>
      <c r="AA14" s="95">
        <f>Y14+1</f>
        <v>13</v>
      </c>
      <c r="AB14" s="96"/>
      <c r="AC14" s="95">
        <f>AA14+1</f>
        <v>14</v>
      </c>
      <c r="AD14" s="96"/>
      <c r="AE14" s="95">
        <f>AC14+1</f>
        <v>15</v>
      </c>
      <c r="AF14" s="96"/>
      <c r="AG14" s="95">
        <f>AE14+1</f>
        <v>16</v>
      </c>
      <c r="AH14" s="96"/>
    </row>
    <row r="15" spans="1:34" ht="12.75">
      <c r="A15" s="11" t="s">
        <v>11</v>
      </c>
      <c r="B15" s="12"/>
      <c r="C15" s="13"/>
      <c r="D15" s="14"/>
      <c r="E15" s="15"/>
      <c r="F15" s="16"/>
      <c r="G15" s="13"/>
      <c r="H15" s="14"/>
      <c r="I15" s="17"/>
      <c r="J15" s="16"/>
      <c r="K15" s="13"/>
      <c r="L15" s="14"/>
      <c r="M15" s="15"/>
      <c r="N15" s="16"/>
      <c r="O15" s="13"/>
      <c r="P15" s="14"/>
      <c r="Q15" s="17"/>
      <c r="R15" s="16"/>
      <c r="S15" s="13"/>
      <c r="T15" s="14"/>
      <c r="U15" s="13"/>
      <c r="V15" s="14"/>
      <c r="W15" s="13"/>
      <c r="X15" s="14"/>
      <c r="Y15" s="13"/>
      <c r="Z15" s="14"/>
      <c r="AA15" s="13"/>
      <c r="AB15" s="14"/>
      <c r="AC15" s="13"/>
      <c r="AD15" s="14"/>
      <c r="AE15" s="13"/>
      <c r="AF15" s="14"/>
      <c r="AG15" s="13"/>
      <c r="AH15" s="14"/>
    </row>
    <row r="16" spans="1:36" ht="12.75">
      <c r="A16" s="18" t="s">
        <v>12</v>
      </c>
      <c r="B16" s="19"/>
      <c r="C16" s="20">
        <v>45.608703390585</v>
      </c>
      <c r="D16" s="21" t="s">
        <v>13</v>
      </c>
      <c r="E16" s="22">
        <v>54.391296609415</v>
      </c>
      <c r="F16" s="23" t="s">
        <v>13</v>
      </c>
      <c r="G16" s="20">
        <v>50.912326108056</v>
      </c>
      <c r="H16" s="21" t="s">
        <v>13</v>
      </c>
      <c r="I16" s="24">
        <v>56.83508825089</v>
      </c>
      <c r="J16" s="23" t="s">
        <v>13</v>
      </c>
      <c r="K16" s="20">
        <v>74.713134704988</v>
      </c>
      <c r="L16" s="21" t="s">
        <v>13</v>
      </c>
      <c r="M16" s="22">
        <v>25.286865295012</v>
      </c>
      <c r="N16" s="23" t="s">
        <v>13</v>
      </c>
      <c r="O16" s="20">
        <v>23.246377109551</v>
      </c>
      <c r="P16" s="21" t="s">
        <v>13</v>
      </c>
      <c r="Q16" s="24">
        <v>26.823274444165</v>
      </c>
      <c r="R16" s="23" t="s">
        <v>13</v>
      </c>
      <c r="S16" s="20">
        <v>54.078607397711</v>
      </c>
      <c r="T16" s="21" t="s">
        <v>13</v>
      </c>
      <c r="U16" s="20">
        <v>45.921392602289</v>
      </c>
      <c r="V16" s="21" t="s">
        <v>13</v>
      </c>
      <c r="W16" s="20">
        <v>43.556601754761</v>
      </c>
      <c r="X16" s="21" t="s">
        <v>13</v>
      </c>
      <c r="Y16" s="20">
        <v>47.907511749746</v>
      </c>
      <c r="Z16" s="21" t="s">
        <v>13</v>
      </c>
      <c r="AA16" s="20">
        <v>66.637156431098</v>
      </c>
      <c r="AB16" s="21" t="s">
        <v>13</v>
      </c>
      <c r="AC16" s="20">
        <v>33.362843568902</v>
      </c>
      <c r="AD16" s="21" t="s">
        <v>13</v>
      </c>
      <c r="AE16" s="20">
        <v>31.057438718147</v>
      </c>
      <c r="AF16" s="21" t="s">
        <v>13</v>
      </c>
      <c r="AG16" s="20">
        <v>35.125606776865</v>
      </c>
      <c r="AH16" s="21" t="s">
        <v>13</v>
      </c>
      <c r="AI16" s="25"/>
      <c r="AJ16" s="25"/>
    </row>
    <row r="17" spans="1:37" ht="12.75">
      <c r="A17" s="26" t="s">
        <v>14</v>
      </c>
      <c r="B17" s="19"/>
      <c r="C17" s="20">
        <v>100</v>
      </c>
      <c r="D17" s="21" t="s">
        <v>13</v>
      </c>
      <c r="E17" s="27">
        <v>0</v>
      </c>
      <c r="F17" s="21" t="s">
        <v>15</v>
      </c>
      <c r="G17" s="27">
        <v>0</v>
      </c>
      <c r="H17" s="21" t="s">
        <v>15</v>
      </c>
      <c r="I17" s="27">
        <v>0</v>
      </c>
      <c r="J17" s="23" t="s">
        <v>15</v>
      </c>
      <c r="K17" s="20">
        <v>100</v>
      </c>
      <c r="L17" s="21" t="s">
        <v>13</v>
      </c>
      <c r="M17" s="27">
        <v>0</v>
      </c>
      <c r="N17" s="21" t="s">
        <v>15</v>
      </c>
      <c r="O17" s="27">
        <v>0</v>
      </c>
      <c r="P17" s="21" t="s">
        <v>15</v>
      </c>
      <c r="Q17" s="27">
        <v>0</v>
      </c>
      <c r="R17" s="23" t="s">
        <v>15</v>
      </c>
      <c r="S17" s="20">
        <v>100</v>
      </c>
      <c r="T17" s="21" t="s">
        <v>13</v>
      </c>
      <c r="U17" s="27">
        <v>0</v>
      </c>
      <c r="V17" s="21" t="s">
        <v>15</v>
      </c>
      <c r="W17" s="27">
        <v>0</v>
      </c>
      <c r="X17" s="21" t="s">
        <v>15</v>
      </c>
      <c r="Y17" s="27">
        <v>0</v>
      </c>
      <c r="Z17" s="23" t="s">
        <v>15</v>
      </c>
      <c r="AA17" s="20">
        <v>100</v>
      </c>
      <c r="AB17" s="21" t="s">
        <v>13</v>
      </c>
      <c r="AC17" s="27">
        <v>0</v>
      </c>
      <c r="AD17" s="21" t="s">
        <v>15</v>
      </c>
      <c r="AE17" s="27">
        <v>0</v>
      </c>
      <c r="AF17" s="21" t="s">
        <v>15</v>
      </c>
      <c r="AG17" s="28">
        <v>0</v>
      </c>
      <c r="AH17" s="21" t="s">
        <v>15</v>
      </c>
      <c r="AI17" s="25"/>
      <c r="AJ17" s="25"/>
      <c r="AK17" s="25"/>
    </row>
    <row r="18" spans="1:37" ht="12.75">
      <c r="A18" s="29" t="s">
        <v>16</v>
      </c>
      <c r="B18" s="30"/>
      <c r="C18" s="31">
        <v>28.474899473531</v>
      </c>
      <c r="D18" s="32" t="s">
        <v>13</v>
      </c>
      <c r="E18" s="33">
        <v>71.525100526469</v>
      </c>
      <c r="F18" s="34" t="s">
        <v>13</v>
      </c>
      <c r="G18" s="31">
        <v>90.01854478019</v>
      </c>
      <c r="H18" s="32" t="s">
        <v>13</v>
      </c>
      <c r="I18" s="35">
        <v>60.189890345012</v>
      </c>
      <c r="J18" s="34" t="s">
        <v>13</v>
      </c>
      <c r="K18" s="31">
        <v>73.005639727404</v>
      </c>
      <c r="L18" s="32" t="s">
        <v>13</v>
      </c>
      <c r="M18" s="33">
        <v>26.994360272596</v>
      </c>
      <c r="N18" s="34" t="s">
        <v>13</v>
      </c>
      <c r="O18" s="31">
        <v>27.787073572749</v>
      </c>
      <c r="P18" s="32" t="s">
        <v>13</v>
      </c>
      <c r="Q18" s="35">
        <v>26.372075242362</v>
      </c>
      <c r="R18" s="34" t="s">
        <v>13</v>
      </c>
      <c r="S18" s="31">
        <v>63.76865802485</v>
      </c>
      <c r="T18" s="32" t="s">
        <v>13</v>
      </c>
      <c r="U18" s="31">
        <v>36.23134197515</v>
      </c>
      <c r="V18" s="32" t="s">
        <v>13</v>
      </c>
      <c r="W18" s="31">
        <v>41.281841012762</v>
      </c>
      <c r="X18" s="32" t="s">
        <v>13</v>
      </c>
      <c r="Y18" s="31">
        <v>31.995873718596</v>
      </c>
      <c r="Z18" s="32" t="s">
        <v>13</v>
      </c>
      <c r="AA18" s="31">
        <v>69.996192332258</v>
      </c>
      <c r="AB18" s="32" t="s">
        <v>13</v>
      </c>
      <c r="AC18" s="31">
        <v>30.003807667742</v>
      </c>
      <c r="AD18" s="32" t="s">
        <v>13</v>
      </c>
      <c r="AE18" s="31">
        <v>31.835853531128</v>
      </c>
      <c r="AF18" s="32" t="s">
        <v>13</v>
      </c>
      <c r="AG18" s="31">
        <v>28.547703816379</v>
      </c>
      <c r="AH18" s="32" t="s">
        <v>13</v>
      </c>
      <c r="AI18" s="25"/>
      <c r="AJ18" s="25"/>
      <c r="AK18" s="25"/>
    </row>
    <row r="19" spans="1:36" ht="12.75">
      <c r="A19" s="29" t="s">
        <v>17</v>
      </c>
      <c r="B19" s="30">
        <v>1</v>
      </c>
      <c r="C19" s="36">
        <v>88.021142433234</v>
      </c>
      <c r="D19" s="32" t="s">
        <v>13</v>
      </c>
      <c r="E19" s="33">
        <v>11.978857566766</v>
      </c>
      <c r="F19" s="34" t="s">
        <v>13</v>
      </c>
      <c r="G19" s="36">
        <v>10.960223252889</v>
      </c>
      <c r="H19" s="32" t="s">
        <v>13</v>
      </c>
      <c r="I19" s="35">
        <v>12.888896692183</v>
      </c>
      <c r="J19" s="34" t="s">
        <v>13</v>
      </c>
      <c r="K19" s="36">
        <v>78.922598013403</v>
      </c>
      <c r="L19" s="32" t="s">
        <v>13</v>
      </c>
      <c r="M19" s="33">
        <v>21.077401986597</v>
      </c>
      <c r="N19" s="34" t="s">
        <v>13</v>
      </c>
      <c r="O19" s="36">
        <v>20.12609747805</v>
      </c>
      <c r="P19" s="32" t="s">
        <v>13</v>
      </c>
      <c r="Q19" s="35">
        <v>21.77468711634</v>
      </c>
      <c r="R19" s="34" t="s">
        <v>13</v>
      </c>
      <c r="S19" s="36">
        <v>68.677653783197</v>
      </c>
      <c r="T19" s="32" t="s">
        <v>13</v>
      </c>
      <c r="U19" s="36">
        <v>31.322346216803</v>
      </c>
      <c r="V19" s="32" t="s">
        <v>13</v>
      </c>
      <c r="W19" s="36">
        <v>28.265624045452</v>
      </c>
      <c r="X19" s="32" t="s">
        <v>13</v>
      </c>
      <c r="Y19" s="36">
        <v>33.68903015855</v>
      </c>
      <c r="Z19" s="32" t="s">
        <v>13</v>
      </c>
      <c r="AA19" s="36">
        <v>80.110972132085</v>
      </c>
      <c r="AB19" s="32" t="s">
        <v>13</v>
      </c>
      <c r="AC19" s="36">
        <v>19.889027867915</v>
      </c>
      <c r="AD19" s="32" t="s">
        <v>13</v>
      </c>
      <c r="AE19" s="36">
        <v>18.434599756997</v>
      </c>
      <c r="AF19" s="32" t="s">
        <v>13</v>
      </c>
      <c r="AG19" s="36">
        <v>21.024689211202</v>
      </c>
      <c r="AH19" s="32" t="s">
        <v>13</v>
      </c>
      <c r="AI19" s="25"/>
      <c r="AJ19" s="25"/>
    </row>
    <row r="20" spans="1:37" ht="12.75">
      <c r="A20" s="26" t="s">
        <v>18</v>
      </c>
      <c r="B20" s="19"/>
      <c r="C20" s="37"/>
      <c r="D20" s="21" t="s">
        <v>19</v>
      </c>
      <c r="E20" s="37"/>
      <c r="F20" s="21" t="s">
        <v>19</v>
      </c>
      <c r="G20" s="37"/>
      <c r="H20" s="21" t="s">
        <v>19</v>
      </c>
      <c r="I20" s="37"/>
      <c r="J20" s="21" t="s">
        <v>19</v>
      </c>
      <c r="K20" s="37"/>
      <c r="L20" s="21" t="s">
        <v>19</v>
      </c>
      <c r="M20" s="37"/>
      <c r="N20" s="21" t="s">
        <v>19</v>
      </c>
      <c r="O20" s="37"/>
      <c r="P20" s="21" t="s">
        <v>19</v>
      </c>
      <c r="Q20" s="37"/>
      <c r="R20" s="21" t="s">
        <v>19</v>
      </c>
      <c r="S20" s="37"/>
      <c r="T20" s="21" t="s">
        <v>19</v>
      </c>
      <c r="U20" s="37"/>
      <c r="V20" s="21" t="s">
        <v>19</v>
      </c>
      <c r="W20" s="37"/>
      <c r="X20" s="21" t="s">
        <v>19</v>
      </c>
      <c r="Y20" s="37"/>
      <c r="Z20" s="21" t="s">
        <v>19</v>
      </c>
      <c r="AA20" s="37"/>
      <c r="AB20" s="21" t="s">
        <v>19</v>
      </c>
      <c r="AC20" s="37"/>
      <c r="AD20" s="21" t="s">
        <v>19</v>
      </c>
      <c r="AE20" s="37"/>
      <c r="AF20" s="21" t="s">
        <v>19</v>
      </c>
      <c r="AG20" s="37"/>
      <c r="AH20" s="21" t="s">
        <v>19</v>
      </c>
      <c r="AI20" s="25"/>
      <c r="AJ20" s="25"/>
      <c r="AK20" s="25"/>
    </row>
    <row r="21" spans="1:36" ht="12.75">
      <c r="A21" s="26" t="s">
        <v>20</v>
      </c>
      <c r="B21" s="19"/>
      <c r="C21" s="37">
        <v>100</v>
      </c>
      <c r="D21" s="21" t="s">
        <v>13</v>
      </c>
      <c r="E21" s="22">
        <v>0</v>
      </c>
      <c r="F21" s="23" t="s">
        <v>13</v>
      </c>
      <c r="G21" s="37">
        <v>0</v>
      </c>
      <c r="H21" s="21" t="s">
        <v>13</v>
      </c>
      <c r="I21" s="24">
        <v>0</v>
      </c>
      <c r="J21" s="23" t="s">
        <v>13</v>
      </c>
      <c r="K21" s="37">
        <v>98.677403812035</v>
      </c>
      <c r="L21" s="21" t="s">
        <v>13</v>
      </c>
      <c r="M21" s="22">
        <v>1.3225961879648</v>
      </c>
      <c r="N21" s="23" t="s">
        <v>13</v>
      </c>
      <c r="O21" s="37">
        <v>1.054685805976</v>
      </c>
      <c r="P21" s="21" t="s">
        <v>13</v>
      </c>
      <c r="Q21" s="24">
        <v>1.5252302605684</v>
      </c>
      <c r="R21" s="23" t="s">
        <v>13</v>
      </c>
      <c r="S21" s="37">
        <v>93.938917348192</v>
      </c>
      <c r="T21" s="21" t="s">
        <v>13</v>
      </c>
      <c r="U21" s="37">
        <v>6.0610826518079</v>
      </c>
      <c r="V21" s="21" t="s">
        <v>13</v>
      </c>
      <c r="W21" s="37">
        <v>4.3071735131821</v>
      </c>
      <c r="X21" s="21" t="s">
        <v>13</v>
      </c>
      <c r="Y21" s="37">
        <v>7.1865932228397</v>
      </c>
      <c r="Z21" s="21" t="s">
        <v>13</v>
      </c>
      <c r="AA21" s="37">
        <v>97.278220853872</v>
      </c>
      <c r="AB21" s="21" t="s">
        <v>13</v>
      </c>
      <c r="AC21" s="37">
        <v>2.7217791461278</v>
      </c>
      <c r="AD21" s="21" t="s">
        <v>13</v>
      </c>
      <c r="AE21" s="37">
        <v>1.9030143879754</v>
      </c>
      <c r="AF21" s="21" t="s">
        <v>13</v>
      </c>
      <c r="AG21" s="37">
        <v>3.3290684313038</v>
      </c>
      <c r="AH21" s="21" t="s">
        <v>13</v>
      </c>
      <c r="AI21" s="25"/>
      <c r="AJ21" s="25"/>
    </row>
    <row r="22" spans="1:36" ht="12.75">
      <c r="A22" s="29" t="s">
        <v>21</v>
      </c>
      <c r="B22" s="30"/>
      <c r="C22" s="31">
        <v>70.733939164458</v>
      </c>
      <c r="D22" s="32" t="s">
        <v>13</v>
      </c>
      <c r="E22" s="33">
        <v>29.266060835542</v>
      </c>
      <c r="F22" s="34" t="s">
        <v>13</v>
      </c>
      <c r="G22" s="31">
        <v>25.639130166944</v>
      </c>
      <c r="H22" s="32" t="s">
        <v>13</v>
      </c>
      <c r="I22" s="35">
        <v>33.074584384501</v>
      </c>
      <c r="J22" s="34" t="s">
        <v>13</v>
      </c>
      <c r="K22" s="31">
        <v>88.702058909047</v>
      </c>
      <c r="L22" s="32" t="s">
        <v>13</v>
      </c>
      <c r="M22" s="33">
        <v>11.297941090953</v>
      </c>
      <c r="N22" s="34" t="s">
        <v>13</v>
      </c>
      <c r="O22" s="31">
        <v>10.058723494712</v>
      </c>
      <c r="P22" s="32" t="s">
        <v>13</v>
      </c>
      <c r="Q22" s="35">
        <v>12.169549493987</v>
      </c>
      <c r="R22" s="34" t="s">
        <v>13</v>
      </c>
      <c r="S22" s="31">
        <v>93.503686376691</v>
      </c>
      <c r="T22" s="32" t="s">
        <v>13</v>
      </c>
      <c r="U22" s="31">
        <v>6.4963136233086</v>
      </c>
      <c r="V22" s="32" t="s">
        <v>13</v>
      </c>
      <c r="W22" s="31">
        <v>6.7848431756501</v>
      </c>
      <c r="X22" s="32" t="s">
        <v>13</v>
      </c>
      <c r="Y22" s="31">
        <v>6.277805239743</v>
      </c>
      <c r="Z22" s="32" t="s">
        <v>13</v>
      </c>
      <c r="AA22" s="31"/>
      <c r="AB22" s="32" t="s">
        <v>19</v>
      </c>
      <c r="AC22" s="31"/>
      <c r="AD22" s="32" t="s">
        <v>19</v>
      </c>
      <c r="AE22" s="31"/>
      <c r="AF22" s="32" t="s">
        <v>19</v>
      </c>
      <c r="AG22" s="31"/>
      <c r="AH22" s="32" t="s">
        <v>19</v>
      </c>
      <c r="AI22" s="25"/>
      <c r="AJ22" s="25"/>
    </row>
    <row r="23" spans="1:36" ht="12.75">
      <c r="A23" s="29" t="s">
        <v>22</v>
      </c>
      <c r="B23" s="30"/>
      <c r="C23" s="38"/>
      <c r="D23" s="32" t="s">
        <v>15</v>
      </c>
      <c r="E23" s="39"/>
      <c r="F23" s="32" t="s">
        <v>15</v>
      </c>
      <c r="G23" s="39"/>
      <c r="H23" s="32" t="s">
        <v>15</v>
      </c>
      <c r="I23" s="39"/>
      <c r="J23" s="34" t="s">
        <v>15</v>
      </c>
      <c r="K23" s="31">
        <v>85.041780240404</v>
      </c>
      <c r="L23" s="32" t="s">
        <v>13</v>
      </c>
      <c r="M23" s="33">
        <v>14.958219759596</v>
      </c>
      <c r="N23" s="34" t="s">
        <v>13</v>
      </c>
      <c r="O23" s="31">
        <v>17.905231781272</v>
      </c>
      <c r="P23" s="32" t="s">
        <v>13</v>
      </c>
      <c r="Q23" s="35">
        <v>12.691699604743</v>
      </c>
      <c r="R23" s="34" t="s">
        <v>13</v>
      </c>
      <c r="S23" s="31">
        <v>85.344624794166</v>
      </c>
      <c r="T23" s="32" t="s">
        <v>13</v>
      </c>
      <c r="U23" s="31">
        <v>14.655375205834</v>
      </c>
      <c r="V23" s="32" t="s">
        <v>13</v>
      </c>
      <c r="W23" s="31">
        <v>16.583319890305</v>
      </c>
      <c r="X23" s="32" t="s">
        <v>13</v>
      </c>
      <c r="Y23" s="31">
        <v>13.549282739472</v>
      </c>
      <c r="Z23" s="32" t="s">
        <v>13</v>
      </c>
      <c r="AA23" s="31">
        <v>85.197358269296</v>
      </c>
      <c r="AB23" s="32" t="s">
        <v>13</v>
      </c>
      <c r="AC23" s="31">
        <v>14.802641730704</v>
      </c>
      <c r="AD23" s="32" t="s">
        <v>13</v>
      </c>
      <c r="AE23" s="31">
        <v>17.470282317979</v>
      </c>
      <c r="AF23" s="32" t="s">
        <v>13</v>
      </c>
      <c r="AG23" s="31">
        <v>12.907142480072</v>
      </c>
      <c r="AH23" s="32" t="s">
        <v>13</v>
      </c>
      <c r="AI23" s="25"/>
      <c r="AJ23" s="25"/>
    </row>
    <row r="24" spans="1:36" ht="12.75">
      <c r="A24" s="26" t="s">
        <v>23</v>
      </c>
      <c r="B24" s="19"/>
      <c r="C24" s="37">
        <v>100</v>
      </c>
      <c r="D24" s="21" t="s">
        <v>13</v>
      </c>
      <c r="E24" s="27">
        <v>0</v>
      </c>
      <c r="F24" s="21" t="s">
        <v>15</v>
      </c>
      <c r="G24" s="27">
        <v>0</v>
      </c>
      <c r="H24" s="21" t="s">
        <v>15</v>
      </c>
      <c r="I24" s="27">
        <v>0</v>
      </c>
      <c r="J24" s="23" t="s">
        <v>15</v>
      </c>
      <c r="K24" s="37">
        <v>65.298129870813</v>
      </c>
      <c r="L24" s="21" t="s">
        <v>13</v>
      </c>
      <c r="M24" s="22">
        <v>34.701870129187</v>
      </c>
      <c r="N24" s="23" t="s">
        <v>13</v>
      </c>
      <c r="O24" s="37">
        <v>41.325146627566</v>
      </c>
      <c r="P24" s="21" t="s">
        <v>13</v>
      </c>
      <c r="Q24" s="24">
        <v>28.63629115507</v>
      </c>
      <c r="R24" s="23" t="s">
        <v>13</v>
      </c>
      <c r="S24" s="37">
        <v>40.808645984247</v>
      </c>
      <c r="T24" s="21" t="s">
        <v>13</v>
      </c>
      <c r="U24" s="37">
        <v>59.191354015753</v>
      </c>
      <c r="V24" s="21" t="s">
        <v>13</v>
      </c>
      <c r="W24" s="37">
        <v>58.846728661574</v>
      </c>
      <c r="X24" s="21" t="s">
        <v>13</v>
      </c>
      <c r="Y24" s="37">
        <v>59.422183911242</v>
      </c>
      <c r="Z24" s="21" t="s">
        <v>13</v>
      </c>
      <c r="AA24" s="37">
        <v>56.197715924132</v>
      </c>
      <c r="AB24" s="21" t="s">
        <v>13</v>
      </c>
      <c r="AC24" s="37">
        <v>43.802284075868</v>
      </c>
      <c r="AD24" s="21" t="s">
        <v>13</v>
      </c>
      <c r="AE24" s="37">
        <v>48.292314893082</v>
      </c>
      <c r="AF24" s="21" t="s">
        <v>13</v>
      </c>
      <c r="AG24" s="37">
        <v>39.927168368885</v>
      </c>
      <c r="AH24" s="21" t="s">
        <v>13</v>
      </c>
      <c r="AI24" s="25"/>
      <c r="AJ24" s="25"/>
    </row>
    <row r="25" spans="1:36" ht="12.75">
      <c r="A25" s="26" t="s">
        <v>24</v>
      </c>
      <c r="B25" s="19"/>
      <c r="C25" s="37"/>
      <c r="D25" s="21" t="s">
        <v>19</v>
      </c>
      <c r="E25" s="22"/>
      <c r="F25" s="23" t="s">
        <v>19</v>
      </c>
      <c r="G25" s="37"/>
      <c r="H25" s="21" t="s">
        <v>19</v>
      </c>
      <c r="I25" s="24"/>
      <c r="J25" s="23" t="s">
        <v>19</v>
      </c>
      <c r="K25" s="37"/>
      <c r="L25" s="21" t="s">
        <v>19</v>
      </c>
      <c r="M25" s="22"/>
      <c r="N25" s="23" t="s">
        <v>19</v>
      </c>
      <c r="O25" s="37"/>
      <c r="P25" s="21" t="s">
        <v>19</v>
      </c>
      <c r="Q25" s="24"/>
      <c r="R25" s="23" t="s">
        <v>19</v>
      </c>
      <c r="S25" s="37"/>
      <c r="T25" s="21" t="s">
        <v>19</v>
      </c>
      <c r="U25" s="37"/>
      <c r="V25" s="21" t="s">
        <v>19</v>
      </c>
      <c r="W25" s="37"/>
      <c r="X25" s="21" t="s">
        <v>19</v>
      </c>
      <c r="Y25" s="37"/>
      <c r="Z25" s="21" t="s">
        <v>19</v>
      </c>
      <c r="AA25" s="37"/>
      <c r="AB25" s="21" t="s">
        <v>19</v>
      </c>
      <c r="AC25" s="37"/>
      <c r="AD25" s="21" t="s">
        <v>19</v>
      </c>
      <c r="AE25" s="37"/>
      <c r="AF25" s="21" t="s">
        <v>19</v>
      </c>
      <c r="AG25" s="37"/>
      <c r="AH25" s="21" t="s">
        <v>19</v>
      </c>
      <c r="AI25" s="25"/>
      <c r="AJ25" s="25"/>
    </row>
    <row r="26" spans="1:36" ht="12.75">
      <c r="A26" s="29" t="s">
        <v>25</v>
      </c>
      <c r="B26" s="30"/>
      <c r="C26" s="31">
        <v>68.214340381048</v>
      </c>
      <c r="D26" s="32" t="s">
        <v>13</v>
      </c>
      <c r="E26" s="33">
        <v>31.785659618952</v>
      </c>
      <c r="F26" s="34" t="s">
        <v>13</v>
      </c>
      <c r="G26" s="31">
        <v>25.320966587744</v>
      </c>
      <c r="H26" s="32" t="s">
        <v>13</v>
      </c>
      <c r="I26" s="35">
        <v>33.236917238202</v>
      </c>
      <c r="J26" s="34" t="s">
        <v>13</v>
      </c>
      <c r="K26" s="31">
        <v>90.12827589925</v>
      </c>
      <c r="L26" s="32" t="s">
        <v>13</v>
      </c>
      <c r="M26" s="33">
        <v>9.8717241007515</v>
      </c>
      <c r="N26" s="34" t="s">
        <v>13</v>
      </c>
      <c r="O26" s="31">
        <v>10.204380235998</v>
      </c>
      <c r="P26" s="32" t="s">
        <v>13</v>
      </c>
      <c r="Q26" s="35">
        <v>9.4512852634043</v>
      </c>
      <c r="R26" s="34" t="s">
        <v>13</v>
      </c>
      <c r="S26" s="31">
        <v>95.300559134792</v>
      </c>
      <c r="T26" s="32" t="s">
        <v>13</v>
      </c>
      <c r="U26" s="31">
        <v>4.6994408652079</v>
      </c>
      <c r="V26" s="32" t="s">
        <v>13</v>
      </c>
      <c r="W26" s="31">
        <v>6.1127089616144</v>
      </c>
      <c r="X26" s="32" t="s">
        <v>13</v>
      </c>
      <c r="Y26" s="31">
        <v>3.4862630887176</v>
      </c>
      <c r="Z26" s="32" t="s">
        <v>13</v>
      </c>
      <c r="AA26" s="31">
        <v>85.579712257468</v>
      </c>
      <c r="AB26" s="32" t="s">
        <v>13</v>
      </c>
      <c r="AC26" s="31">
        <v>14.420287742534</v>
      </c>
      <c r="AD26" s="32" t="s">
        <v>13</v>
      </c>
      <c r="AE26" s="31">
        <v>16.142863875143</v>
      </c>
      <c r="AF26" s="32" t="s">
        <v>13</v>
      </c>
      <c r="AG26" s="31">
        <v>12.487509251912</v>
      </c>
      <c r="AH26" s="32" t="s">
        <v>13</v>
      </c>
      <c r="AI26" s="25"/>
      <c r="AJ26" s="25"/>
    </row>
    <row r="27" spans="1:36" ht="12.75">
      <c r="A27" s="29" t="s">
        <v>26</v>
      </c>
      <c r="B27" s="30"/>
      <c r="C27" s="31"/>
      <c r="D27" s="32" t="s">
        <v>19</v>
      </c>
      <c r="E27" s="33"/>
      <c r="F27" s="34" t="s">
        <v>19</v>
      </c>
      <c r="G27" s="31"/>
      <c r="H27" s="32" t="s">
        <v>19</v>
      </c>
      <c r="I27" s="35"/>
      <c r="J27" s="34" t="s">
        <v>19</v>
      </c>
      <c r="K27" s="31"/>
      <c r="L27" s="32" t="s">
        <v>19</v>
      </c>
      <c r="M27" s="33"/>
      <c r="N27" s="34" t="s">
        <v>19</v>
      </c>
      <c r="O27" s="31"/>
      <c r="P27" s="32" t="s">
        <v>19</v>
      </c>
      <c r="Q27" s="35"/>
      <c r="R27" s="34" t="s">
        <v>19</v>
      </c>
      <c r="S27" s="31"/>
      <c r="T27" s="32" t="s">
        <v>19</v>
      </c>
      <c r="U27" s="31"/>
      <c r="V27" s="32" t="s">
        <v>19</v>
      </c>
      <c r="W27" s="31"/>
      <c r="X27" s="32" t="s">
        <v>19</v>
      </c>
      <c r="Y27" s="31"/>
      <c r="Z27" s="32" t="s">
        <v>19</v>
      </c>
      <c r="AA27" s="31"/>
      <c r="AB27" s="32" t="s">
        <v>19</v>
      </c>
      <c r="AC27" s="31"/>
      <c r="AD27" s="32" t="s">
        <v>19</v>
      </c>
      <c r="AE27" s="31"/>
      <c r="AF27" s="32" t="s">
        <v>19</v>
      </c>
      <c r="AG27" s="31"/>
      <c r="AH27" s="32" t="s">
        <v>19</v>
      </c>
      <c r="AI27" s="25"/>
      <c r="AJ27" s="25"/>
    </row>
    <row r="28" spans="1:36" ht="12.75">
      <c r="A28" s="26" t="s">
        <v>27</v>
      </c>
      <c r="B28" s="19"/>
      <c r="C28" s="37">
        <v>71.354476200767</v>
      </c>
      <c r="D28" s="21" t="s">
        <v>13</v>
      </c>
      <c r="E28" s="22">
        <v>28.645523799233</v>
      </c>
      <c r="F28" s="23" t="s">
        <v>13</v>
      </c>
      <c r="G28" s="37">
        <v>25.808595480727</v>
      </c>
      <c r="H28" s="21" t="s">
        <v>13</v>
      </c>
      <c r="I28" s="24">
        <v>30.281990117567</v>
      </c>
      <c r="J28" s="23" t="s">
        <v>13</v>
      </c>
      <c r="K28" s="37">
        <v>67.204298812945</v>
      </c>
      <c r="L28" s="21" t="s">
        <v>13</v>
      </c>
      <c r="M28" s="22">
        <v>32.795701187055</v>
      </c>
      <c r="N28" s="23" t="s">
        <v>13</v>
      </c>
      <c r="O28" s="37">
        <v>28.440176345174</v>
      </c>
      <c r="P28" s="21" t="s">
        <v>13</v>
      </c>
      <c r="Q28" s="24">
        <v>36.593281083849</v>
      </c>
      <c r="R28" s="23" t="s">
        <v>13</v>
      </c>
      <c r="S28" s="37">
        <v>71.378321197253</v>
      </c>
      <c r="T28" s="21" t="s">
        <v>13</v>
      </c>
      <c r="U28" s="37">
        <v>28.621678802747</v>
      </c>
      <c r="V28" s="21" t="s">
        <v>13</v>
      </c>
      <c r="W28" s="37">
        <v>25.453275427461</v>
      </c>
      <c r="X28" s="21" t="s">
        <v>13</v>
      </c>
      <c r="Y28" s="37">
        <v>30.986490162299</v>
      </c>
      <c r="Z28" s="21" t="s">
        <v>13</v>
      </c>
      <c r="AA28" s="37">
        <v>68.642769607843</v>
      </c>
      <c r="AB28" s="21" t="s">
        <v>13</v>
      </c>
      <c r="AC28" s="37">
        <v>31.357230392157</v>
      </c>
      <c r="AD28" s="21" t="s">
        <v>13</v>
      </c>
      <c r="AE28" s="37">
        <v>27.624522263307</v>
      </c>
      <c r="AF28" s="21" t="s">
        <v>13</v>
      </c>
      <c r="AG28" s="37">
        <v>34.388895899054</v>
      </c>
      <c r="AH28" s="21" t="s">
        <v>13</v>
      </c>
      <c r="AI28" s="25"/>
      <c r="AJ28" s="25"/>
    </row>
    <row r="29" spans="1:36" ht="12.75">
      <c r="A29" s="26" t="s">
        <v>28</v>
      </c>
      <c r="B29" s="40"/>
      <c r="C29" s="37">
        <v>51.991150442478</v>
      </c>
      <c r="D29" s="21" t="s">
        <v>13</v>
      </c>
      <c r="E29" s="22">
        <v>48.008849557522</v>
      </c>
      <c r="F29" s="23" t="s">
        <v>13</v>
      </c>
      <c r="G29" s="37">
        <v>55.241935483871</v>
      </c>
      <c r="H29" s="21" t="s">
        <v>13</v>
      </c>
      <c r="I29" s="24">
        <v>39.21568627451</v>
      </c>
      <c r="J29" s="23" t="s">
        <v>13</v>
      </c>
      <c r="K29" s="37">
        <v>75.159790819291</v>
      </c>
      <c r="L29" s="21" t="s">
        <v>13</v>
      </c>
      <c r="M29" s="22">
        <v>24.840209180709</v>
      </c>
      <c r="N29" s="23" t="s">
        <v>13</v>
      </c>
      <c r="O29" s="37">
        <v>22.985738099648</v>
      </c>
      <c r="P29" s="21" t="s">
        <v>13</v>
      </c>
      <c r="Q29" s="24">
        <v>26.036563508185</v>
      </c>
      <c r="R29" s="23" t="s">
        <v>13</v>
      </c>
      <c r="S29" s="37">
        <v>60.245064669843</v>
      </c>
      <c r="T29" s="21" t="s">
        <v>13</v>
      </c>
      <c r="U29" s="37">
        <v>39.754935330157</v>
      </c>
      <c r="V29" s="21" t="s">
        <v>13</v>
      </c>
      <c r="W29" s="37">
        <v>36.770007209805</v>
      </c>
      <c r="X29" s="21" t="s">
        <v>13</v>
      </c>
      <c r="Y29" s="37">
        <v>41.12582781457</v>
      </c>
      <c r="Z29" s="21" t="s">
        <v>13</v>
      </c>
      <c r="AA29" s="37">
        <v>70.995444310625</v>
      </c>
      <c r="AB29" s="21" t="s">
        <v>13</v>
      </c>
      <c r="AC29" s="37">
        <v>29.004555689375</v>
      </c>
      <c r="AD29" s="21" t="s">
        <v>13</v>
      </c>
      <c r="AE29" s="37">
        <v>26.821834303131</v>
      </c>
      <c r="AF29" s="21" t="s">
        <v>13</v>
      </c>
      <c r="AG29" s="37">
        <v>30.33083592895</v>
      </c>
      <c r="AH29" s="21" t="s">
        <v>13</v>
      </c>
      <c r="AI29" s="25"/>
      <c r="AJ29" s="25"/>
    </row>
    <row r="30" spans="1:36" ht="12.75">
      <c r="A30" s="29" t="s">
        <v>29</v>
      </c>
      <c r="B30" s="30"/>
      <c r="C30" s="31">
        <v>72.394156374646</v>
      </c>
      <c r="D30" s="32" t="s">
        <v>13</v>
      </c>
      <c r="E30" s="33">
        <v>27.605843625354</v>
      </c>
      <c r="F30" s="34" t="s">
        <v>13</v>
      </c>
      <c r="G30" s="31">
        <v>24.158318278864</v>
      </c>
      <c r="H30" s="32" t="s">
        <v>13</v>
      </c>
      <c r="I30" s="35">
        <v>32.470165681845</v>
      </c>
      <c r="J30" s="34" t="s">
        <v>13</v>
      </c>
      <c r="K30" s="31">
        <v>95.438495173666</v>
      </c>
      <c r="L30" s="32" t="s">
        <v>13</v>
      </c>
      <c r="M30" s="33">
        <v>4.5615048263345</v>
      </c>
      <c r="N30" s="34" t="s">
        <v>13</v>
      </c>
      <c r="O30" s="31">
        <v>4.7312130099577</v>
      </c>
      <c r="P30" s="32" t="s">
        <v>13</v>
      </c>
      <c r="Q30" s="35">
        <v>4.4111468981935</v>
      </c>
      <c r="R30" s="34" t="s">
        <v>13</v>
      </c>
      <c r="S30" s="31">
        <v>58.711175208414</v>
      </c>
      <c r="T30" s="32" t="s">
        <v>13</v>
      </c>
      <c r="U30" s="31">
        <v>41.288824791586</v>
      </c>
      <c r="V30" s="32" t="s">
        <v>13</v>
      </c>
      <c r="W30" s="31">
        <v>42.367066895369</v>
      </c>
      <c r="X30" s="32" t="s">
        <v>13</v>
      </c>
      <c r="Y30" s="31">
        <v>40.326231691079</v>
      </c>
      <c r="Z30" s="32" t="s">
        <v>13</v>
      </c>
      <c r="AA30" s="31">
        <v>84.976532884048</v>
      </c>
      <c r="AB30" s="32" t="s">
        <v>13</v>
      </c>
      <c r="AC30" s="31">
        <v>15.023467115952</v>
      </c>
      <c r="AD30" s="32" t="s">
        <v>13</v>
      </c>
      <c r="AE30" s="31">
        <v>14.993016618424</v>
      </c>
      <c r="AF30" s="32" t="s">
        <v>13</v>
      </c>
      <c r="AG30" s="31">
        <v>15.053368050724</v>
      </c>
      <c r="AH30" s="32" t="s">
        <v>13</v>
      </c>
      <c r="AI30" s="25"/>
      <c r="AJ30" s="25"/>
    </row>
    <row r="31" spans="1:36" ht="12.75">
      <c r="A31" s="29" t="s">
        <v>30</v>
      </c>
      <c r="B31" s="30"/>
      <c r="C31" s="31">
        <v>100</v>
      </c>
      <c r="D31" s="32" t="s">
        <v>13</v>
      </c>
      <c r="E31" s="39">
        <v>0</v>
      </c>
      <c r="F31" s="32" t="s">
        <v>15</v>
      </c>
      <c r="G31" s="39">
        <v>0</v>
      </c>
      <c r="H31" s="32" t="s">
        <v>15</v>
      </c>
      <c r="I31" s="39">
        <v>0</v>
      </c>
      <c r="J31" s="34" t="s">
        <v>15</v>
      </c>
      <c r="K31" s="31">
        <v>79.733145776877</v>
      </c>
      <c r="L31" s="32" t="s">
        <v>13</v>
      </c>
      <c r="M31" s="33">
        <v>20.266854223123</v>
      </c>
      <c r="N31" s="34" t="s">
        <v>13</v>
      </c>
      <c r="O31" s="31">
        <v>19.159123642017</v>
      </c>
      <c r="P31" s="32" t="s">
        <v>13</v>
      </c>
      <c r="Q31" s="35">
        <v>21.11543014131</v>
      </c>
      <c r="R31" s="34" t="s">
        <v>13</v>
      </c>
      <c r="S31" s="31">
        <v>94.11673473608</v>
      </c>
      <c r="T31" s="32" t="s">
        <v>13</v>
      </c>
      <c r="U31" s="31">
        <v>5.8832652639198</v>
      </c>
      <c r="V31" s="32" t="s">
        <v>13</v>
      </c>
      <c r="W31" s="31">
        <v>7.1937811372616</v>
      </c>
      <c r="X31" s="32" t="s">
        <v>13</v>
      </c>
      <c r="Y31" s="31">
        <v>5.0050366959275</v>
      </c>
      <c r="Z31" s="32" t="s">
        <v>13</v>
      </c>
      <c r="AA31" s="31">
        <v>85.973590734004</v>
      </c>
      <c r="AB31" s="32" t="s">
        <v>13</v>
      </c>
      <c r="AC31" s="31">
        <v>14.026409265996</v>
      </c>
      <c r="AD31" s="32" t="s">
        <v>13</v>
      </c>
      <c r="AE31" s="31">
        <v>13.306836248013</v>
      </c>
      <c r="AF31" s="32" t="s">
        <v>13</v>
      </c>
      <c r="AG31" s="31">
        <v>14.586675934698</v>
      </c>
      <c r="AH31" s="32" t="s">
        <v>13</v>
      </c>
      <c r="AI31" s="25"/>
      <c r="AJ31" s="25"/>
    </row>
    <row r="32" spans="1:36" ht="12.75">
      <c r="A32" s="26" t="s">
        <v>31</v>
      </c>
      <c r="B32" s="19"/>
      <c r="C32" s="37"/>
      <c r="D32" s="21" t="s">
        <v>19</v>
      </c>
      <c r="E32" s="22"/>
      <c r="F32" s="23" t="s">
        <v>19</v>
      </c>
      <c r="G32" s="37"/>
      <c r="H32" s="21" t="s">
        <v>19</v>
      </c>
      <c r="I32" s="24"/>
      <c r="J32" s="23" t="s">
        <v>19</v>
      </c>
      <c r="K32" s="37"/>
      <c r="L32" s="21" t="s">
        <v>19</v>
      </c>
      <c r="M32" s="37"/>
      <c r="N32" s="21" t="s">
        <v>19</v>
      </c>
      <c r="O32" s="37"/>
      <c r="P32" s="21" t="s">
        <v>19</v>
      </c>
      <c r="Q32" s="37"/>
      <c r="R32" s="21" t="s">
        <v>19</v>
      </c>
      <c r="S32" s="37"/>
      <c r="T32" s="21" t="s">
        <v>19</v>
      </c>
      <c r="U32" s="37"/>
      <c r="V32" s="21" t="s">
        <v>19</v>
      </c>
      <c r="W32" s="37"/>
      <c r="X32" s="21" t="s">
        <v>19</v>
      </c>
      <c r="Y32" s="37"/>
      <c r="Z32" s="21" t="s">
        <v>19</v>
      </c>
      <c r="AA32" s="37"/>
      <c r="AB32" s="21" t="s">
        <v>19</v>
      </c>
      <c r="AC32" s="37"/>
      <c r="AD32" s="21" t="s">
        <v>19</v>
      </c>
      <c r="AE32" s="37"/>
      <c r="AF32" s="21" t="s">
        <v>19</v>
      </c>
      <c r="AG32" s="37"/>
      <c r="AH32" s="21" t="s">
        <v>19</v>
      </c>
      <c r="AI32" s="25"/>
      <c r="AJ32" s="25"/>
    </row>
    <row r="33" spans="1:36" ht="12.75">
      <c r="A33" s="26" t="s">
        <v>32</v>
      </c>
      <c r="B33" s="19"/>
      <c r="C33" s="37">
        <v>97.104977542222</v>
      </c>
      <c r="D33" s="21" t="s">
        <v>13</v>
      </c>
      <c r="E33" s="22">
        <v>2.8950224577782</v>
      </c>
      <c r="F33" s="23" t="s">
        <v>13</v>
      </c>
      <c r="G33" s="37">
        <v>1.9663557977559</v>
      </c>
      <c r="H33" s="21" t="s">
        <v>13</v>
      </c>
      <c r="I33" s="24">
        <v>3.4790952182386</v>
      </c>
      <c r="J33" s="23" t="s">
        <v>13</v>
      </c>
      <c r="K33" s="37">
        <v>90.187262010328</v>
      </c>
      <c r="L33" s="21" t="s">
        <v>13</v>
      </c>
      <c r="M33" s="22">
        <v>9.8127379896719</v>
      </c>
      <c r="N33" s="23" t="s">
        <v>13</v>
      </c>
      <c r="O33" s="37">
        <v>8.0516809401272</v>
      </c>
      <c r="P33" s="21" t="s">
        <v>13</v>
      </c>
      <c r="Q33" s="24">
        <v>12.058496159399</v>
      </c>
      <c r="R33" s="23" t="s">
        <v>13</v>
      </c>
      <c r="S33" s="37">
        <v>97.537130540054</v>
      </c>
      <c r="T33" s="21" t="s">
        <v>13</v>
      </c>
      <c r="U33" s="37">
        <v>2.4628694599463</v>
      </c>
      <c r="V33" s="21" t="s">
        <v>13</v>
      </c>
      <c r="W33" s="37">
        <v>2.2718683072271</v>
      </c>
      <c r="X33" s="21" t="s">
        <v>13</v>
      </c>
      <c r="Y33" s="37">
        <v>2.792051659389</v>
      </c>
      <c r="Z33" s="21" t="s">
        <v>13</v>
      </c>
      <c r="AA33" s="37">
        <v>92.38783053209</v>
      </c>
      <c r="AB33" s="21" t="s">
        <v>13</v>
      </c>
      <c r="AC33" s="37">
        <v>7.61216946791</v>
      </c>
      <c r="AD33" s="21" t="s">
        <v>13</v>
      </c>
      <c r="AE33" s="37">
        <v>6.3896240551237</v>
      </c>
      <c r="AF33" s="21" t="s">
        <v>13</v>
      </c>
      <c r="AG33" s="37">
        <v>9.0152285957333</v>
      </c>
      <c r="AH33" s="21" t="s">
        <v>13</v>
      </c>
      <c r="AI33" s="25"/>
      <c r="AJ33" s="25"/>
    </row>
    <row r="34" spans="1:36" ht="12.75">
      <c r="A34" s="29" t="s">
        <v>33</v>
      </c>
      <c r="B34" s="30"/>
      <c r="C34" s="31"/>
      <c r="D34" s="32" t="s">
        <v>19</v>
      </c>
      <c r="E34" s="31"/>
      <c r="F34" s="32" t="s">
        <v>19</v>
      </c>
      <c r="G34" s="31"/>
      <c r="H34" s="32" t="s">
        <v>19</v>
      </c>
      <c r="I34" s="31"/>
      <c r="J34" s="32" t="s">
        <v>19</v>
      </c>
      <c r="K34" s="31"/>
      <c r="L34" s="32" t="s">
        <v>19</v>
      </c>
      <c r="M34" s="31"/>
      <c r="N34" s="32" t="s">
        <v>19</v>
      </c>
      <c r="O34" s="31"/>
      <c r="P34" s="32" t="s">
        <v>19</v>
      </c>
      <c r="Q34" s="31"/>
      <c r="R34" s="32" t="s">
        <v>19</v>
      </c>
      <c r="S34" s="31"/>
      <c r="T34" s="32" t="s">
        <v>19</v>
      </c>
      <c r="U34" s="31"/>
      <c r="V34" s="32" t="s">
        <v>19</v>
      </c>
      <c r="W34" s="31"/>
      <c r="X34" s="32" t="s">
        <v>19</v>
      </c>
      <c r="Y34" s="31"/>
      <c r="Z34" s="32" t="s">
        <v>19</v>
      </c>
      <c r="AA34" s="31"/>
      <c r="AB34" s="32" t="s">
        <v>19</v>
      </c>
      <c r="AC34" s="31"/>
      <c r="AD34" s="32" t="s">
        <v>19</v>
      </c>
      <c r="AE34" s="31"/>
      <c r="AF34" s="32" t="s">
        <v>19</v>
      </c>
      <c r="AG34" s="31"/>
      <c r="AH34" s="32" t="s">
        <v>19</v>
      </c>
      <c r="AI34" s="25"/>
      <c r="AJ34" s="25"/>
    </row>
    <row r="35" spans="1:36" ht="12.75">
      <c r="A35" s="29" t="s">
        <v>34</v>
      </c>
      <c r="B35" s="30"/>
      <c r="C35" s="31">
        <v>100</v>
      </c>
      <c r="D35" s="32" t="s">
        <v>13</v>
      </c>
      <c r="E35" s="33">
        <v>0</v>
      </c>
      <c r="F35" s="34" t="s">
        <v>13</v>
      </c>
      <c r="G35" s="31">
        <v>0</v>
      </c>
      <c r="H35" s="32" t="s">
        <v>13</v>
      </c>
      <c r="I35" s="35">
        <v>0</v>
      </c>
      <c r="J35" s="34" t="s">
        <v>13</v>
      </c>
      <c r="K35" s="31">
        <v>99.068413391557</v>
      </c>
      <c r="L35" s="32" t="s">
        <v>13</v>
      </c>
      <c r="M35" s="33">
        <v>0.9315866084425</v>
      </c>
      <c r="N35" s="34" t="s">
        <v>13</v>
      </c>
      <c r="O35" s="31">
        <v>0.4149377593361</v>
      </c>
      <c r="P35" s="32" t="s">
        <v>13</v>
      </c>
      <c r="Q35" s="35">
        <v>1.4302059496568</v>
      </c>
      <c r="R35" s="34" t="s">
        <v>13</v>
      </c>
      <c r="S35" s="31">
        <v>56.766917293233</v>
      </c>
      <c r="T35" s="32" t="s">
        <v>13</v>
      </c>
      <c r="U35" s="31">
        <v>43.233082706767</v>
      </c>
      <c r="V35" s="32" t="s">
        <v>13</v>
      </c>
      <c r="W35" s="31">
        <v>49.265341400173</v>
      </c>
      <c r="X35" s="32" t="s">
        <v>13</v>
      </c>
      <c r="Y35" s="31">
        <v>37.590945836702</v>
      </c>
      <c r="Z35" s="32" t="s">
        <v>13</v>
      </c>
      <c r="AA35" s="31">
        <v>83.391264923681</v>
      </c>
      <c r="AB35" s="32" t="s">
        <v>13</v>
      </c>
      <c r="AC35" s="31">
        <v>16.608735076319</v>
      </c>
      <c r="AD35" s="32" t="s">
        <v>13</v>
      </c>
      <c r="AE35" s="31">
        <v>18.339529120198</v>
      </c>
      <c r="AF35" s="32" t="s">
        <v>13</v>
      </c>
      <c r="AG35" s="31">
        <v>14.960165240484</v>
      </c>
      <c r="AH35" s="32" t="s">
        <v>13</v>
      </c>
      <c r="AI35" s="25"/>
      <c r="AJ35" s="25"/>
    </row>
    <row r="36" spans="1:36" ht="12.75">
      <c r="A36" s="26" t="s">
        <v>35</v>
      </c>
      <c r="B36" s="19"/>
      <c r="C36" s="37">
        <v>100</v>
      </c>
      <c r="D36" s="21"/>
      <c r="E36" s="27">
        <v>0</v>
      </c>
      <c r="F36" s="21" t="s">
        <v>15</v>
      </c>
      <c r="G36" s="27">
        <v>0</v>
      </c>
      <c r="H36" s="21" t="s">
        <v>15</v>
      </c>
      <c r="I36" s="27">
        <v>0</v>
      </c>
      <c r="J36" s="23" t="s">
        <v>15</v>
      </c>
      <c r="K36" s="37">
        <v>100</v>
      </c>
      <c r="L36" s="21"/>
      <c r="M36" s="27">
        <v>0</v>
      </c>
      <c r="N36" s="23" t="s">
        <v>15</v>
      </c>
      <c r="O36" s="28">
        <v>0</v>
      </c>
      <c r="P36" s="21" t="s">
        <v>15</v>
      </c>
      <c r="Q36" s="28">
        <v>0</v>
      </c>
      <c r="R36" s="23" t="s">
        <v>15</v>
      </c>
      <c r="S36" s="37">
        <v>100</v>
      </c>
      <c r="T36" s="21"/>
      <c r="U36" s="27">
        <v>0</v>
      </c>
      <c r="V36" s="21" t="s">
        <v>15</v>
      </c>
      <c r="W36" s="27">
        <v>0</v>
      </c>
      <c r="X36" s="21" t="s">
        <v>15</v>
      </c>
      <c r="Y36" s="27">
        <v>0</v>
      </c>
      <c r="Z36" s="23" t="s">
        <v>15</v>
      </c>
      <c r="AA36" s="20">
        <v>100</v>
      </c>
      <c r="AB36" s="21" t="s">
        <v>13</v>
      </c>
      <c r="AC36" s="27">
        <v>0</v>
      </c>
      <c r="AD36" s="21" t="s">
        <v>15</v>
      </c>
      <c r="AE36" s="27">
        <v>0</v>
      </c>
      <c r="AF36" s="21" t="s">
        <v>15</v>
      </c>
      <c r="AG36" s="28">
        <v>0</v>
      </c>
      <c r="AH36" s="21" t="s">
        <v>15</v>
      </c>
      <c r="AI36" s="25"/>
      <c r="AJ36" s="25"/>
    </row>
    <row r="37" spans="1:36" ht="12.75">
      <c r="A37" s="26" t="s">
        <v>36</v>
      </c>
      <c r="B37" s="19"/>
      <c r="C37" s="37">
        <v>68.658673660547</v>
      </c>
      <c r="D37" s="21" t="s">
        <v>13</v>
      </c>
      <c r="E37" s="22">
        <v>31.341326339453</v>
      </c>
      <c r="F37" s="23" t="s">
        <v>13</v>
      </c>
      <c r="G37" s="37">
        <v>27.365982792852</v>
      </c>
      <c r="H37" s="21" t="s">
        <v>13</v>
      </c>
      <c r="I37" s="24">
        <v>36.528497409326</v>
      </c>
      <c r="J37" s="23" t="s">
        <v>13</v>
      </c>
      <c r="K37" s="37">
        <v>91.73829272136</v>
      </c>
      <c r="L37" s="21" t="s">
        <v>13</v>
      </c>
      <c r="M37" s="22">
        <v>8.2617072786397</v>
      </c>
      <c r="N37" s="23" t="s">
        <v>13</v>
      </c>
      <c r="O37" s="37">
        <v>7.7961030484809</v>
      </c>
      <c r="P37" s="21" t="s">
        <v>13</v>
      </c>
      <c r="Q37" s="24">
        <v>8.706121163336</v>
      </c>
      <c r="R37" s="23" t="s">
        <v>13</v>
      </c>
      <c r="S37" s="37">
        <v>85.847709268754</v>
      </c>
      <c r="T37" s="21" t="s">
        <v>13</v>
      </c>
      <c r="U37" s="37">
        <v>14.152290731246</v>
      </c>
      <c r="V37" s="21" t="s">
        <v>13</v>
      </c>
      <c r="W37" s="37">
        <v>10.667865977063</v>
      </c>
      <c r="X37" s="21" t="s">
        <v>13</v>
      </c>
      <c r="Y37" s="37">
        <v>17.083829956297</v>
      </c>
      <c r="Z37" s="21" t="s">
        <v>13</v>
      </c>
      <c r="AA37" s="37">
        <v>90.872942947928</v>
      </c>
      <c r="AB37" s="21" t="s">
        <v>13</v>
      </c>
      <c r="AC37" s="37">
        <v>9.1270570520725</v>
      </c>
      <c r="AD37" s="21" t="s">
        <v>13</v>
      </c>
      <c r="AE37" s="37">
        <v>8.2036528619384</v>
      </c>
      <c r="AF37" s="21" t="s">
        <v>13</v>
      </c>
      <c r="AG37" s="37">
        <v>9.9958005672111</v>
      </c>
      <c r="AH37" s="21" t="s">
        <v>13</v>
      </c>
      <c r="AI37" s="25"/>
      <c r="AJ37" s="25"/>
    </row>
    <row r="38" spans="1:36" ht="12.75">
      <c r="A38" s="29" t="s">
        <v>37</v>
      </c>
      <c r="B38" s="30"/>
      <c r="C38" s="31">
        <v>38.1145429596</v>
      </c>
      <c r="D38" s="32" t="s">
        <v>13</v>
      </c>
      <c r="E38" s="33">
        <v>61.8854570404</v>
      </c>
      <c r="F38" s="34" t="s">
        <v>13</v>
      </c>
      <c r="G38" s="31">
        <v>57.295314003163</v>
      </c>
      <c r="H38" s="32" t="s">
        <v>13</v>
      </c>
      <c r="I38" s="35">
        <v>65.730046257527</v>
      </c>
      <c r="J38" s="34" t="s">
        <v>13</v>
      </c>
      <c r="K38" s="31">
        <v>63.057551618437</v>
      </c>
      <c r="L38" s="32" t="s">
        <v>13</v>
      </c>
      <c r="M38" s="33">
        <v>36.942448381563</v>
      </c>
      <c r="N38" s="34" t="s">
        <v>13</v>
      </c>
      <c r="O38" s="31">
        <v>34.488799819565</v>
      </c>
      <c r="P38" s="32" t="s">
        <v>13</v>
      </c>
      <c r="Q38" s="35">
        <v>38.612000625022</v>
      </c>
      <c r="R38" s="34" t="s">
        <v>13</v>
      </c>
      <c r="S38" s="31">
        <v>35.915821959619</v>
      </c>
      <c r="T38" s="32" t="s">
        <v>13</v>
      </c>
      <c r="U38" s="31">
        <v>64.084178040381</v>
      </c>
      <c r="V38" s="32" t="s">
        <v>13</v>
      </c>
      <c r="W38" s="31">
        <v>62.792518195966</v>
      </c>
      <c r="X38" s="32" t="s">
        <v>13</v>
      </c>
      <c r="Y38" s="31">
        <v>65.001598905294</v>
      </c>
      <c r="Z38" s="32" t="s">
        <v>13</v>
      </c>
      <c r="AA38" s="31">
        <v>56.086629060816</v>
      </c>
      <c r="AB38" s="32" t="s">
        <v>13</v>
      </c>
      <c r="AC38" s="31">
        <v>43.913370939184</v>
      </c>
      <c r="AD38" s="32" t="s">
        <v>13</v>
      </c>
      <c r="AE38" s="31">
        <v>41.548940931322</v>
      </c>
      <c r="AF38" s="32" t="s">
        <v>13</v>
      </c>
      <c r="AG38" s="31">
        <v>45.619848982566</v>
      </c>
      <c r="AH38" s="32" t="s">
        <v>13</v>
      </c>
      <c r="AI38" s="25"/>
      <c r="AJ38" s="25"/>
    </row>
    <row r="39" spans="1:36" ht="12.75">
      <c r="A39" s="29" t="s">
        <v>38</v>
      </c>
      <c r="B39" s="30"/>
      <c r="C39" s="31">
        <v>59.899826229173</v>
      </c>
      <c r="D39" s="32" t="s">
        <v>13</v>
      </c>
      <c r="E39" s="33">
        <v>40.100173770827</v>
      </c>
      <c r="F39" s="34" t="s">
        <v>13</v>
      </c>
      <c r="G39" s="31">
        <v>45.613316960022</v>
      </c>
      <c r="H39" s="32" t="s">
        <v>13</v>
      </c>
      <c r="I39" s="35">
        <v>23.634881825591</v>
      </c>
      <c r="J39" s="34" t="s">
        <v>13</v>
      </c>
      <c r="K39" s="31">
        <v>62.723360284054</v>
      </c>
      <c r="L39" s="32" t="s">
        <v>13</v>
      </c>
      <c r="M39" s="33">
        <v>37.276639715946</v>
      </c>
      <c r="N39" s="34" t="s">
        <v>13</v>
      </c>
      <c r="O39" s="31">
        <v>32.271150483071</v>
      </c>
      <c r="P39" s="32" t="s">
        <v>13</v>
      </c>
      <c r="Q39" s="35">
        <v>40.389569868509</v>
      </c>
      <c r="R39" s="34" t="s">
        <v>13</v>
      </c>
      <c r="S39" s="31">
        <v>71.493542255148</v>
      </c>
      <c r="T39" s="32" t="s">
        <v>13</v>
      </c>
      <c r="U39" s="31">
        <v>28.506457744852</v>
      </c>
      <c r="V39" s="32" t="s">
        <v>13</v>
      </c>
      <c r="W39" s="31">
        <v>24.947948560931</v>
      </c>
      <c r="X39" s="32" t="s">
        <v>13</v>
      </c>
      <c r="Y39" s="31">
        <v>31.248034220293</v>
      </c>
      <c r="Z39" s="32" t="s">
        <v>13</v>
      </c>
      <c r="AA39" s="31">
        <v>62.77053904219</v>
      </c>
      <c r="AB39" s="32" t="s">
        <v>13</v>
      </c>
      <c r="AC39" s="31">
        <v>37.22946095781</v>
      </c>
      <c r="AD39" s="32" t="s">
        <v>13</v>
      </c>
      <c r="AE39" s="31">
        <v>33.772788624223</v>
      </c>
      <c r="AF39" s="32" t="s">
        <v>13</v>
      </c>
      <c r="AG39" s="31">
        <v>39.650489314959</v>
      </c>
      <c r="AH39" s="32" t="s">
        <v>13</v>
      </c>
      <c r="AI39" s="25"/>
      <c r="AJ39" s="25"/>
    </row>
    <row r="40" spans="1:36" ht="12.75">
      <c r="A40" s="26" t="s">
        <v>39</v>
      </c>
      <c r="B40" s="19"/>
      <c r="C40" s="37">
        <v>67.342073897497</v>
      </c>
      <c r="D40" s="21" t="s">
        <v>13</v>
      </c>
      <c r="E40" s="22">
        <v>32.657926102503</v>
      </c>
      <c r="F40" s="23" t="s">
        <v>13</v>
      </c>
      <c r="G40" s="37">
        <v>31.959798994975</v>
      </c>
      <c r="H40" s="21" t="s">
        <v>13</v>
      </c>
      <c r="I40" s="24">
        <v>32.81372658966</v>
      </c>
      <c r="J40" s="23" t="s">
        <v>13</v>
      </c>
      <c r="K40" s="37">
        <v>52.852611706071</v>
      </c>
      <c r="L40" s="21" t="s">
        <v>13</v>
      </c>
      <c r="M40" s="22">
        <v>47.147388293929</v>
      </c>
      <c r="N40" s="23" t="s">
        <v>13</v>
      </c>
      <c r="O40" s="37">
        <v>45.27931277835</v>
      </c>
      <c r="P40" s="21" t="s">
        <v>13</v>
      </c>
      <c r="Q40" s="24">
        <v>48.5481455281</v>
      </c>
      <c r="R40" s="23" t="s">
        <v>13</v>
      </c>
      <c r="S40" s="37">
        <v>51.586412712569</v>
      </c>
      <c r="T40" s="21" t="s">
        <v>13</v>
      </c>
      <c r="U40" s="37">
        <v>48.413587287431</v>
      </c>
      <c r="V40" s="21" t="s">
        <v>13</v>
      </c>
      <c r="W40" s="37">
        <v>45.331207102544</v>
      </c>
      <c r="X40" s="21" t="s">
        <v>13</v>
      </c>
      <c r="Y40" s="37">
        <v>50.023498449102</v>
      </c>
      <c r="Z40" s="21" t="s">
        <v>13</v>
      </c>
      <c r="AA40" s="37">
        <v>53.107081553861</v>
      </c>
      <c r="AB40" s="21" t="s">
        <v>13</v>
      </c>
      <c r="AC40" s="37">
        <v>46.892918446139</v>
      </c>
      <c r="AD40" s="21" t="s">
        <v>13</v>
      </c>
      <c r="AE40" s="37">
        <v>44.708642818186</v>
      </c>
      <c r="AF40" s="21" t="s">
        <v>13</v>
      </c>
      <c r="AG40" s="37">
        <v>48.360264677224</v>
      </c>
      <c r="AH40" s="21" t="s">
        <v>13</v>
      </c>
      <c r="AI40" s="25"/>
      <c r="AJ40" s="25"/>
    </row>
    <row r="41" spans="1:36" ht="12.75">
      <c r="A41" s="26" t="s">
        <v>40</v>
      </c>
      <c r="B41" s="40"/>
      <c r="C41" s="41"/>
      <c r="D41" s="21" t="s">
        <v>15</v>
      </c>
      <c r="E41" s="27"/>
      <c r="F41" s="21" t="s">
        <v>15</v>
      </c>
      <c r="G41" s="27"/>
      <c r="H41" s="21" t="s">
        <v>15</v>
      </c>
      <c r="I41" s="27"/>
      <c r="J41" s="23" t="s">
        <v>15</v>
      </c>
      <c r="K41" s="37">
        <v>94.955685705401</v>
      </c>
      <c r="L41" s="21" t="s">
        <v>13</v>
      </c>
      <c r="M41" s="22">
        <v>5.0443142945994</v>
      </c>
      <c r="N41" s="23" t="s">
        <v>13</v>
      </c>
      <c r="O41" s="37">
        <v>6.1355345443716</v>
      </c>
      <c r="P41" s="21" t="s">
        <v>13</v>
      </c>
      <c r="Q41" s="24">
        <v>4.0992327035915</v>
      </c>
      <c r="R41" s="23" t="s">
        <v>13</v>
      </c>
      <c r="S41" s="37">
        <v>96.152532062233</v>
      </c>
      <c r="T41" s="21" t="s">
        <v>13</v>
      </c>
      <c r="U41" s="37">
        <v>3.8474679377672</v>
      </c>
      <c r="V41" s="21" t="s">
        <v>13</v>
      </c>
      <c r="W41" s="37">
        <v>4.6594105417635</v>
      </c>
      <c r="X41" s="21" t="s">
        <v>13</v>
      </c>
      <c r="Y41" s="37">
        <v>3.1069755584589</v>
      </c>
      <c r="Z41" s="21" t="s">
        <v>13</v>
      </c>
      <c r="AA41" s="37">
        <v>95.439083557951</v>
      </c>
      <c r="AB41" s="21" t="s">
        <v>13</v>
      </c>
      <c r="AC41" s="37">
        <v>4.5609164420485</v>
      </c>
      <c r="AD41" s="21" t="s">
        <v>13</v>
      </c>
      <c r="AE41" s="37">
        <v>5.5069210624766</v>
      </c>
      <c r="AF41" s="21" t="s">
        <v>13</v>
      </c>
      <c r="AG41" s="37">
        <v>3.7276621631898</v>
      </c>
      <c r="AH41" s="21" t="s">
        <v>13</v>
      </c>
      <c r="AI41" s="25"/>
      <c r="AJ41" s="25"/>
    </row>
    <row r="42" spans="1:36" ht="12.75">
      <c r="A42" s="29" t="s">
        <v>41</v>
      </c>
      <c r="B42" s="30"/>
      <c r="C42" s="31">
        <v>82.41643454039</v>
      </c>
      <c r="D42" s="32" t="s">
        <v>13</v>
      </c>
      <c r="E42" s="33">
        <v>17.58356545961</v>
      </c>
      <c r="F42" s="34" t="s">
        <v>13</v>
      </c>
      <c r="G42" s="31">
        <v>14.941302027748</v>
      </c>
      <c r="H42" s="32" t="s">
        <v>13</v>
      </c>
      <c r="I42" s="35">
        <v>18.863049095607</v>
      </c>
      <c r="J42" s="34" t="s">
        <v>13</v>
      </c>
      <c r="K42" s="31">
        <v>69.352844398573</v>
      </c>
      <c r="L42" s="32" t="s">
        <v>42</v>
      </c>
      <c r="M42" s="33">
        <v>30.647155601427</v>
      </c>
      <c r="N42" s="34" t="s">
        <v>42</v>
      </c>
      <c r="O42" s="31">
        <v>25.53759987668</v>
      </c>
      <c r="P42" s="32" t="s">
        <v>42</v>
      </c>
      <c r="Q42" s="35">
        <v>34.021650604045</v>
      </c>
      <c r="R42" s="34" t="s">
        <v>42</v>
      </c>
      <c r="S42" s="31"/>
      <c r="T42" s="32" t="s">
        <v>43</v>
      </c>
      <c r="U42" s="31"/>
      <c r="V42" s="32" t="s">
        <v>44</v>
      </c>
      <c r="W42" s="31"/>
      <c r="X42" s="32" t="s">
        <v>45</v>
      </c>
      <c r="Y42" s="31"/>
      <c r="Z42" s="32" t="s">
        <v>46</v>
      </c>
      <c r="AA42" s="31">
        <v>68.783495511661</v>
      </c>
      <c r="AB42" s="32" t="s">
        <v>13</v>
      </c>
      <c r="AC42" s="31">
        <v>31.216504488339</v>
      </c>
      <c r="AD42" s="32" t="s">
        <v>13</v>
      </c>
      <c r="AE42" s="31">
        <v>26.994699730254</v>
      </c>
      <c r="AF42" s="32" t="s">
        <v>13</v>
      </c>
      <c r="AG42" s="31">
        <v>34.070821235172</v>
      </c>
      <c r="AH42" s="32" t="s">
        <v>13</v>
      </c>
      <c r="AI42" s="25"/>
      <c r="AJ42" s="25"/>
    </row>
    <row r="43" spans="1:36" ht="12.75">
      <c r="A43" s="29" t="s">
        <v>47</v>
      </c>
      <c r="B43" s="30"/>
      <c r="C43" s="31">
        <v>54.401014471132</v>
      </c>
      <c r="D43" s="32" t="s">
        <v>13</v>
      </c>
      <c r="E43" s="33">
        <v>45.598985528868</v>
      </c>
      <c r="F43" s="34" t="s">
        <v>13</v>
      </c>
      <c r="G43" s="31">
        <v>46.272189349112</v>
      </c>
      <c r="H43" s="32" t="s">
        <v>13</v>
      </c>
      <c r="I43" s="35">
        <v>44.716428202034</v>
      </c>
      <c r="J43" s="34" t="s">
        <v>13</v>
      </c>
      <c r="K43" s="31">
        <v>81.343297183997</v>
      </c>
      <c r="L43" s="32" t="s">
        <v>13</v>
      </c>
      <c r="M43" s="33">
        <v>18.656702816003</v>
      </c>
      <c r="N43" s="34" t="s">
        <v>13</v>
      </c>
      <c r="O43" s="31">
        <v>16.708783548275</v>
      </c>
      <c r="P43" s="32" t="s">
        <v>13</v>
      </c>
      <c r="Q43" s="35">
        <v>20.057656754301</v>
      </c>
      <c r="R43" s="34" t="s">
        <v>13</v>
      </c>
      <c r="S43" s="31">
        <v>88.698749467653</v>
      </c>
      <c r="T43" s="32" t="s">
        <v>13</v>
      </c>
      <c r="U43" s="31">
        <v>11.301250532347</v>
      </c>
      <c r="V43" s="32" t="s">
        <v>13</v>
      </c>
      <c r="W43" s="31">
        <v>10.487620283274</v>
      </c>
      <c r="X43" s="32" t="s">
        <v>13</v>
      </c>
      <c r="Y43" s="31">
        <v>11.755126658625</v>
      </c>
      <c r="Z43" s="32" t="s">
        <v>13</v>
      </c>
      <c r="AA43" s="31">
        <v>77.372935131926</v>
      </c>
      <c r="AB43" s="32" t="s">
        <v>13</v>
      </c>
      <c r="AC43" s="31">
        <v>22.627064868074</v>
      </c>
      <c r="AD43" s="32" t="s">
        <v>13</v>
      </c>
      <c r="AE43" s="31">
        <v>23.110671841477</v>
      </c>
      <c r="AF43" s="32" t="s">
        <v>13</v>
      </c>
      <c r="AG43" s="31">
        <v>22.270245273287</v>
      </c>
      <c r="AH43" s="32" t="s">
        <v>13</v>
      </c>
      <c r="AI43" s="25"/>
      <c r="AJ43" s="25"/>
    </row>
    <row r="44" spans="1:36" ht="12.75">
      <c r="A44" s="26" t="s">
        <v>48</v>
      </c>
      <c r="B44" s="19"/>
      <c r="C44" s="37">
        <v>91.84974969831</v>
      </c>
      <c r="D44" s="21" t="s">
        <v>13</v>
      </c>
      <c r="E44" s="22">
        <v>8.15025030169</v>
      </c>
      <c r="F44" s="23" t="s">
        <v>13</v>
      </c>
      <c r="G44" s="37">
        <v>5.4312879321906</v>
      </c>
      <c r="H44" s="21" t="s">
        <v>13</v>
      </c>
      <c r="I44" s="24">
        <v>10.910275578412</v>
      </c>
      <c r="J44" s="23" t="s">
        <v>13</v>
      </c>
      <c r="K44" s="37">
        <v>71.200779346219</v>
      </c>
      <c r="L44" s="21" t="s">
        <v>13</v>
      </c>
      <c r="M44" s="22">
        <v>28.799220653781</v>
      </c>
      <c r="N44" s="23" t="s">
        <v>13</v>
      </c>
      <c r="O44" s="37">
        <v>31.059238743754</v>
      </c>
      <c r="P44" s="21" t="s">
        <v>13</v>
      </c>
      <c r="Q44" s="24">
        <v>26.885130373502</v>
      </c>
      <c r="R44" s="23" t="s">
        <v>13</v>
      </c>
      <c r="S44" s="37">
        <v>64.031269380542</v>
      </c>
      <c r="T44" s="21" t="s">
        <v>13</v>
      </c>
      <c r="U44" s="37">
        <v>35.968730619458</v>
      </c>
      <c r="V44" s="21" t="s">
        <v>13</v>
      </c>
      <c r="W44" s="37">
        <v>38.784947402668</v>
      </c>
      <c r="X44" s="21" t="s">
        <v>13</v>
      </c>
      <c r="Y44" s="37">
        <v>33.681529290737</v>
      </c>
      <c r="Z44" s="21" t="s">
        <v>13</v>
      </c>
      <c r="AA44" s="37">
        <v>73.305853063832</v>
      </c>
      <c r="AB44" s="21" t="s">
        <v>13</v>
      </c>
      <c r="AC44" s="37">
        <v>26.694146936168</v>
      </c>
      <c r="AD44" s="21" t="s">
        <v>13</v>
      </c>
      <c r="AE44" s="37">
        <v>27.701200436363</v>
      </c>
      <c r="AF44" s="21" t="s">
        <v>13</v>
      </c>
      <c r="AG44" s="37">
        <v>25.820540708662</v>
      </c>
      <c r="AH44" s="21" t="s">
        <v>13</v>
      </c>
      <c r="AI44" s="25"/>
      <c r="AJ44" s="25"/>
    </row>
    <row r="45" spans="1:36" ht="12.75">
      <c r="A45" s="42" t="s">
        <v>49</v>
      </c>
      <c r="B45" s="40"/>
      <c r="C45" s="37">
        <v>90.55922568751</v>
      </c>
      <c r="D45" s="21" t="s">
        <v>13</v>
      </c>
      <c r="E45" s="22">
        <v>9.4407743124904</v>
      </c>
      <c r="F45" s="23" t="s">
        <v>13</v>
      </c>
      <c r="G45" s="37">
        <v>11.356875905728</v>
      </c>
      <c r="H45" s="21" t="s">
        <v>13</v>
      </c>
      <c r="I45" s="24">
        <v>7.4970986460348</v>
      </c>
      <c r="J45" s="23" t="s">
        <v>13</v>
      </c>
      <c r="K45" s="37">
        <v>44.802355917464</v>
      </c>
      <c r="L45" s="21" t="s">
        <v>13</v>
      </c>
      <c r="M45" s="22">
        <v>55.197644082536</v>
      </c>
      <c r="N45" s="23" t="s">
        <v>13</v>
      </c>
      <c r="O45" s="37">
        <v>54.830197584365</v>
      </c>
      <c r="P45" s="21" t="s">
        <v>13</v>
      </c>
      <c r="Q45" s="24">
        <v>55.412071059254</v>
      </c>
      <c r="R45" s="23" t="s">
        <v>13</v>
      </c>
      <c r="S45" s="37">
        <v>60.624655520852</v>
      </c>
      <c r="T45" s="21" t="s">
        <v>13</v>
      </c>
      <c r="U45" s="37">
        <v>39.375344479148</v>
      </c>
      <c r="V45" s="21" t="s">
        <v>13</v>
      </c>
      <c r="W45" s="37">
        <v>34.332304228427</v>
      </c>
      <c r="X45" s="21" t="s">
        <v>13</v>
      </c>
      <c r="Y45" s="37">
        <v>43.192851978101</v>
      </c>
      <c r="Z45" s="21" t="s">
        <v>13</v>
      </c>
      <c r="AA45" s="37">
        <v>52.588278138263</v>
      </c>
      <c r="AB45" s="21" t="s">
        <v>13</v>
      </c>
      <c r="AC45" s="37">
        <v>47.411721861737</v>
      </c>
      <c r="AD45" s="21" t="s">
        <v>13</v>
      </c>
      <c r="AE45" s="37">
        <v>44.405995727078</v>
      </c>
      <c r="AF45" s="21" t="s">
        <v>13</v>
      </c>
      <c r="AG45" s="37">
        <v>49.441504771479</v>
      </c>
      <c r="AH45" s="21" t="s">
        <v>13</v>
      </c>
      <c r="AI45" s="25"/>
      <c r="AJ45" s="25"/>
    </row>
    <row r="46" spans="1:36" ht="12.75">
      <c r="A46" s="43" t="s">
        <v>50</v>
      </c>
      <c r="B46" s="44"/>
      <c r="C46" s="31">
        <v>73.059106911247</v>
      </c>
      <c r="D46" s="32" t="s">
        <v>13</v>
      </c>
      <c r="E46" s="33">
        <v>26.940893088753</v>
      </c>
      <c r="F46" s="34" t="s">
        <v>13</v>
      </c>
      <c r="G46" s="31">
        <v>32.002661343979</v>
      </c>
      <c r="H46" s="32" t="s">
        <v>13</v>
      </c>
      <c r="I46" s="35">
        <v>23.309466984885</v>
      </c>
      <c r="J46" s="34" t="s">
        <v>13</v>
      </c>
      <c r="K46" s="31">
        <v>70.64688898668</v>
      </c>
      <c r="L46" s="32" t="s">
        <v>13</v>
      </c>
      <c r="M46" s="33">
        <v>29.35311101332</v>
      </c>
      <c r="N46" s="34" t="s">
        <v>13</v>
      </c>
      <c r="O46" s="31">
        <v>35.223659889094</v>
      </c>
      <c r="P46" s="32" t="s">
        <v>13</v>
      </c>
      <c r="Q46" s="35">
        <v>23.289658859082</v>
      </c>
      <c r="R46" s="34" t="s">
        <v>13</v>
      </c>
      <c r="S46" s="31">
        <v>86.097959455855</v>
      </c>
      <c r="T46" s="32" t="s">
        <v>13</v>
      </c>
      <c r="U46" s="31">
        <v>13.902040544145</v>
      </c>
      <c r="V46" s="32" t="s">
        <v>13</v>
      </c>
      <c r="W46" s="31">
        <v>16.279540850777</v>
      </c>
      <c r="X46" s="32" t="s">
        <v>13</v>
      </c>
      <c r="Y46" s="31">
        <v>11.582795415624</v>
      </c>
      <c r="Z46" s="32" t="s">
        <v>13</v>
      </c>
      <c r="AA46" s="31">
        <v>76.434789445096</v>
      </c>
      <c r="AB46" s="32" t="s">
        <v>13</v>
      </c>
      <c r="AC46" s="31">
        <v>23.565210554904</v>
      </c>
      <c r="AD46" s="32" t="s">
        <v>13</v>
      </c>
      <c r="AE46" s="31">
        <v>28.030710444382</v>
      </c>
      <c r="AF46" s="32" t="s">
        <v>13</v>
      </c>
      <c r="AG46" s="31">
        <v>19.009183319857</v>
      </c>
      <c r="AH46" s="32" t="s">
        <v>13</v>
      </c>
      <c r="AI46" s="25"/>
      <c r="AJ46" s="25"/>
    </row>
    <row r="47" spans="1:36" ht="12.75">
      <c r="A47" s="43" t="s">
        <v>51</v>
      </c>
      <c r="B47" s="44"/>
      <c r="C47" s="31">
        <v>100</v>
      </c>
      <c r="D47" s="32" t="s">
        <v>13</v>
      </c>
      <c r="E47" s="39">
        <v>0</v>
      </c>
      <c r="F47" s="32" t="s">
        <v>15</v>
      </c>
      <c r="G47" s="39">
        <v>0</v>
      </c>
      <c r="H47" s="32" t="s">
        <v>15</v>
      </c>
      <c r="I47" s="39">
        <v>0</v>
      </c>
      <c r="J47" s="34" t="s">
        <v>15</v>
      </c>
      <c r="K47" s="31">
        <v>100</v>
      </c>
      <c r="L47" s="32" t="s">
        <v>13</v>
      </c>
      <c r="M47" s="45">
        <v>0</v>
      </c>
      <c r="N47" s="34" t="s">
        <v>15</v>
      </c>
      <c r="O47" s="45">
        <v>0</v>
      </c>
      <c r="P47" s="32" t="s">
        <v>15</v>
      </c>
      <c r="Q47" s="45">
        <v>0</v>
      </c>
      <c r="R47" s="34" t="s">
        <v>15</v>
      </c>
      <c r="S47" s="31">
        <v>100</v>
      </c>
      <c r="T47" s="32" t="s">
        <v>13</v>
      </c>
      <c r="U47" s="45">
        <v>0</v>
      </c>
      <c r="V47" s="34" t="s">
        <v>15</v>
      </c>
      <c r="W47" s="45">
        <v>0</v>
      </c>
      <c r="X47" s="32" t="s">
        <v>15</v>
      </c>
      <c r="Y47" s="45">
        <v>0</v>
      </c>
      <c r="Z47" s="34" t="s">
        <v>15</v>
      </c>
      <c r="AA47" s="31">
        <v>100</v>
      </c>
      <c r="AB47" s="32" t="s">
        <v>13</v>
      </c>
      <c r="AC47" s="45">
        <v>0</v>
      </c>
      <c r="AD47" s="34" t="s">
        <v>15</v>
      </c>
      <c r="AE47" s="45">
        <v>0</v>
      </c>
      <c r="AF47" s="32" t="s">
        <v>15</v>
      </c>
      <c r="AG47" s="45">
        <v>0</v>
      </c>
      <c r="AH47" s="32" t="s">
        <v>15</v>
      </c>
      <c r="AI47" s="25"/>
      <c r="AJ47" s="25"/>
    </row>
    <row r="48" spans="1:36" ht="12.75">
      <c r="A48" s="42" t="s">
        <v>52</v>
      </c>
      <c r="B48" s="40"/>
      <c r="C48" s="37">
        <v>10.84512084301</v>
      </c>
      <c r="D48" s="21" t="s">
        <v>13</v>
      </c>
      <c r="E48" s="22">
        <v>89.15487915699</v>
      </c>
      <c r="F48" s="23" t="s">
        <v>13</v>
      </c>
      <c r="G48" s="37">
        <v>86.808606330263</v>
      </c>
      <c r="H48" s="21" t="s">
        <v>13</v>
      </c>
      <c r="I48" s="24">
        <v>90.59886514166</v>
      </c>
      <c r="J48" s="23" t="s">
        <v>13</v>
      </c>
      <c r="K48" s="37">
        <v>85.952957975267</v>
      </c>
      <c r="L48" s="21" t="s">
        <v>13</v>
      </c>
      <c r="M48" s="22">
        <v>14.047042024733</v>
      </c>
      <c r="N48" s="23" t="s">
        <v>13</v>
      </c>
      <c r="O48" s="37">
        <v>13.055102905648</v>
      </c>
      <c r="P48" s="21" t="s">
        <v>13</v>
      </c>
      <c r="Q48" s="24">
        <v>14.857926509155</v>
      </c>
      <c r="R48" s="23" t="s">
        <v>13</v>
      </c>
      <c r="S48" s="37">
        <v>51.172826682279</v>
      </c>
      <c r="T48" s="21" t="s">
        <v>13</v>
      </c>
      <c r="U48" s="37">
        <v>48.827173317721</v>
      </c>
      <c r="V48" s="21" t="s">
        <v>13</v>
      </c>
      <c r="W48" s="37">
        <v>46.584746805014</v>
      </c>
      <c r="X48" s="21" t="s">
        <v>13</v>
      </c>
      <c r="Y48" s="37">
        <v>50.466250950073</v>
      </c>
      <c r="Z48" s="21" t="s">
        <v>13</v>
      </c>
      <c r="AA48" s="37">
        <v>68.901923100295</v>
      </c>
      <c r="AB48" s="21" t="s">
        <v>13</v>
      </c>
      <c r="AC48" s="37">
        <v>31.098076899705</v>
      </c>
      <c r="AD48" s="21" t="s">
        <v>13</v>
      </c>
      <c r="AE48" s="37">
        <v>28.18877052035</v>
      </c>
      <c r="AF48" s="21" t="s">
        <v>13</v>
      </c>
      <c r="AG48" s="37">
        <v>33.376651715722</v>
      </c>
      <c r="AH48" s="21" t="s">
        <v>13</v>
      </c>
      <c r="AI48" s="25"/>
      <c r="AJ48" s="25"/>
    </row>
    <row r="49" spans="1:36" ht="12.75">
      <c r="A49" s="42" t="s">
        <v>53</v>
      </c>
      <c r="B49" s="40"/>
      <c r="C49" s="37">
        <v>46.274774219203</v>
      </c>
      <c r="D49" s="21" t="s">
        <v>13</v>
      </c>
      <c r="E49" s="22">
        <v>53.725225780797</v>
      </c>
      <c r="F49" s="23" t="s">
        <v>13</v>
      </c>
      <c r="G49" s="37">
        <v>51.560119833292</v>
      </c>
      <c r="H49" s="21" t="s">
        <v>13</v>
      </c>
      <c r="I49" s="24">
        <v>55.305254482618</v>
      </c>
      <c r="J49" s="23" t="s">
        <v>13</v>
      </c>
      <c r="K49" s="37">
        <v>76.52673627719</v>
      </c>
      <c r="L49" s="21" t="s">
        <v>13</v>
      </c>
      <c r="M49" s="22">
        <v>23.47326372281</v>
      </c>
      <c r="N49" s="23" t="s">
        <v>13</v>
      </c>
      <c r="O49" s="37">
        <v>22.309123658231</v>
      </c>
      <c r="P49" s="21" t="s">
        <v>13</v>
      </c>
      <c r="Q49" s="24">
        <v>24.424869132679</v>
      </c>
      <c r="R49" s="23" t="s">
        <v>13</v>
      </c>
      <c r="S49" s="37">
        <v>54.399297569432</v>
      </c>
      <c r="T49" s="21" t="s">
        <v>13</v>
      </c>
      <c r="U49" s="37">
        <v>45.600702430568</v>
      </c>
      <c r="V49" s="21" t="s">
        <v>13</v>
      </c>
      <c r="W49" s="37">
        <v>42.392185983674</v>
      </c>
      <c r="X49" s="21" t="s">
        <v>13</v>
      </c>
      <c r="Y49" s="37">
        <v>47.724643352134</v>
      </c>
      <c r="Z49" s="21" t="s">
        <v>13</v>
      </c>
      <c r="AA49" s="37">
        <v>62.329682974941</v>
      </c>
      <c r="AB49" s="21" t="s">
        <v>13</v>
      </c>
      <c r="AC49" s="37">
        <v>37.67031702506</v>
      </c>
      <c r="AD49" s="21" t="s">
        <v>13</v>
      </c>
      <c r="AE49" s="37">
        <v>35.31723520281</v>
      </c>
      <c r="AF49" s="21" t="s">
        <v>13</v>
      </c>
      <c r="AG49" s="37">
        <v>39.476077711591</v>
      </c>
      <c r="AH49" s="21" t="s">
        <v>13</v>
      </c>
      <c r="AI49" s="25"/>
      <c r="AJ49" s="25"/>
    </row>
    <row r="50" spans="1:36" ht="12.75">
      <c r="A50" s="46"/>
      <c r="B50" s="47"/>
      <c r="C50" s="49"/>
      <c r="D50" s="50"/>
      <c r="E50" s="51"/>
      <c r="F50" s="52"/>
      <c r="G50" s="49"/>
      <c r="H50" s="50"/>
      <c r="I50" s="53"/>
      <c r="J50" s="52"/>
      <c r="K50" s="49"/>
      <c r="L50" s="50"/>
      <c r="M50" s="51"/>
      <c r="N50" s="52"/>
      <c r="O50" s="49"/>
      <c r="P50" s="50"/>
      <c r="Q50" s="53"/>
      <c r="R50" s="52"/>
      <c r="S50" s="49"/>
      <c r="T50" s="50"/>
      <c r="U50" s="49"/>
      <c r="V50" s="50"/>
      <c r="W50" s="49"/>
      <c r="X50" s="50"/>
      <c r="Y50" s="49"/>
      <c r="Z50" s="50"/>
      <c r="AA50" s="49"/>
      <c r="AB50" s="50"/>
      <c r="AC50" s="49"/>
      <c r="AD50" s="50"/>
      <c r="AE50" s="49"/>
      <c r="AF50" s="50"/>
      <c r="AG50" s="49"/>
      <c r="AH50" s="50"/>
      <c r="AI50" s="25"/>
      <c r="AJ50" s="25"/>
    </row>
    <row r="51" spans="1:36" ht="12.75">
      <c r="A51" s="54" t="s">
        <v>54</v>
      </c>
      <c r="B51" s="55"/>
      <c r="C51" s="56">
        <f>AVERAGE(C16:C49)</f>
        <v>73.23401216742917</v>
      </c>
      <c r="D51" s="57" t="s">
        <v>13</v>
      </c>
      <c r="E51" s="56">
        <f>AVERAGE(E16:E49)</f>
        <v>26.765987832570836</v>
      </c>
      <c r="F51" s="57" t="s">
        <v>13</v>
      </c>
      <c r="G51" s="56">
        <f>AVERAGE(G16:G49)</f>
        <v>26.690142644828352</v>
      </c>
      <c r="H51" s="57" t="s">
        <v>13</v>
      </c>
      <c r="I51" s="56">
        <f>AVERAGE(I16:I49)</f>
        <v>26.354811274677907</v>
      </c>
      <c r="J51" s="57" t="s">
        <v>13</v>
      </c>
      <c r="K51" s="56">
        <f>AVERAGE(K16:K49)</f>
        <v>80.22185480285245</v>
      </c>
      <c r="L51" s="57" t="s">
        <v>13</v>
      </c>
      <c r="M51" s="56">
        <f>AVERAGE(M16:M49)</f>
        <v>19.778145197147595</v>
      </c>
      <c r="N51" s="57" t="s">
        <v>13</v>
      </c>
      <c r="O51" s="56">
        <f>AVERAGE(O16:O49)</f>
        <v>19.31673078558688</v>
      </c>
      <c r="P51" s="57" t="s">
        <v>13</v>
      </c>
      <c r="Q51" s="56">
        <f>AVERAGE(Q16:Q49)</f>
        <v>20.0135603276486</v>
      </c>
      <c r="R51" s="57" t="s">
        <v>13</v>
      </c>
      <c r="S51" s="56">
        <f>AVERAGE(S16:S49)</f>
        <v>74.29276688655925</v>
      </c>
      <c r="T51" s="57" t="s">
        <v>13</v>
      </c>
      <c r="U51" s="56">
        <f>AVERAGE(U16:U49)</f>
        <v>25.707233113440743</v>
      </c>
      <c r="V51" s="57" t="s">
        <v>13</v>
      </c>
      <c r="W51" s="56">
        <f>AVERAGE(W16:W49)</f>
        <v>25.22573133302496</v>
      </c>
      <c r="X51" s="57" t="s">
        <v>13</v>
      </c>
      <c r="Y51" s="56">
        <f>AVERAGE(Y16:Y49)</f>
        <v>25.936009372271847</v>
      </c>
      <c r="Z51" s="57" t="s">
        <v>13</v>
      </c>
      <c r="AA51" s="56">
        <f>AVERAGE(AA16:AA49)</f>
        <v>77.33421409718787</v>
      </c>
      <c r="AB51" s="57" t="s">
        <v>13</v>
      </c>
      <c r="AC51" s="56">
        <f>AVERAGE(AC16:AC49)</f>
        <v>22.665785902812242</v>
      </c>
      <c r="AD51" s="57" t="s">
        <v>13</v>
      </c>
      <c r="AE51" s="56">
        <f>AVERAGE(AE16:AE49)</f>
        <v>22.146498581768146</v>
      </c>
      <c r="AF51" s="57" t="s">
        <v>13</v>
      </c>
      <c r="AG51" s="56">
        <f>AVERAGE(AG16:AG49)</f>
        <v>22.946541015256496</v>
      </c>
      <c r="AH51" s="57" t="s">
        <v>13</v>
      </c>
      <c r="AI51" s="25"/>
      <c r="AJ51" s="25"/>
    </row>
    <row r="52" spans="1:36" ht="12.75">
      <c r="A52" s="54" t="s">
        <v>55</v>
      </c>
      <c r="B52" s="55"/>
      <c r="C52" s="56">
        <f>AVERAGE(C17,C18,C21,C22,C23,C24,C25,C26,C27,C28,C30,C32,C35,C37,C40,C41,C42,C43,C44,C45,C48)</f>
        <v>73.57775652455288</v>
      </c>
      <c r="D52" s="57" t="s">
        <v>13</v>
      </c>
      <c r="E52" s="56">
        <f>AVERAGE(E17,E18,E21,E22,E23,E24,E25,E26,E27,E28,E30,E32,E35,E37,E40,E41,E42,E43,E44,E45,E48)</f>
        <v>26.422243475447146</v>
      </c>
      <c r="F52" s="57" t="s">
        <v>13</v>
      </c>
      <c r="G52" s="56">
        <f>AVERAGE(G17,G18,G21,G22,G23,G24,G25,G26,G27,G28,G30,G32,G35,G37,G40,G41,G42,G43,G44,G45,G48)</f>
        <v>25.942599914208596</v>
      </c>
      <c r="H52" s="57" t="s">
        <v>13</v>
      </c>
      <c r="I52" s="56">
        <f>AVERAGE(I17,I18,I21,I22,I23,I24,I25,I26,I27,I28,I30,I32,I35,I37,I40,I41,I42,I43,I44,I45,I48)</f>
        <v>26.9488430268663</v>
      </c>
      <c r="J52" s="57" t="s">
        <v>13</v>
      </c>
      <c r="K52" s="56">
        <f>AVERAGE(K17,K18,K21,K22,K23,K24,K25,K26,K27,K28,K30,K32,K35,K37,K40,K41,K42,K43,K44,K45,K48)</f>
        <v>80.82018448841517</v>
      </c>
      <c r="L52" s="57" t="s">
        <v>13</v>
      </c>
      <c r="M52" s="56">
        <f>AVERAGE(M17,M18,M21,M22,M23,M24,M25,M26,M27,M28,M30,M32,M35,M37,M40,M41,M42,M43,M44,M45,M48)</f>
        <v>19.17981551158491</v>
      </c>
      <c r="N52" s="57" t="s">
        <v>13</v>
      </c>
      <c r="O52" s="56">
        <f>AVERAGE(O17,O18,O21,O22,O23,O24,O25,O26,O27,O28,O30,O32,O35,O37,O40,O41,O42,O43,O44,O45,O48)</f>
        <v>19.017968981259187</v>
      </c>
      <c r="P52" s="57" t="s">
        <v>13</v>
      </c>
      <c r="Q52" s="56">
        <f>AVERAGE(Q17,Q18,Q21,Q22,Q23,Q24,Q25,Q26,Q27,Q28,Q30,Q32,Q35,Q37,Q40,Q41,Q42,Q43,Q44,Q45,Q48)</f>
        <v>19.21492775817325</v>
      </c>
      <c r="R52" s="57" t="s">
        <v>13</v>
      </c>
      <c r="S52" s="56">
        <f>AVERAGE(S17,S18,S21,S22,S23,S24,S25,S26,S27,S28,S30,S32,S35,S37,S40,S41,S42,S43,S44,S45,S48)</f>
        <v>73.97856826216</v>
      </c>
      <c r="T52" s="57" t="s">
        <v>13</v>
      </c>
      <c r="U52" s="56">
        <f>AVERAGE(U17,U18,U21,U22,U23,U24,U25,U26,U27,U28,U30,U32,U35,U37,U40,U41,U42,U43,U44,U45,U48)</f>
        <v>26.02143173783998</v>
      </c>
      <c r="V52" s="57" t="s">
        <v>13</v>
      </c>
      <c r="W52" s="56">
        <f>AVERAGE(W17,W18,W21,W22,W23,W24,W25,W26,W27,W28,W30,W32,W35,W37,W40,W41,W42,W43,W44,W45,W48)</f>
        <v>25.991200075226125</v>
      </c>
      <c r="X52" s="57" t="s">
        <v>13</v>
      </c>
      <c r="Y52" s="56">
        <f>AVERAGE(Y17,Y18,Y21,Y22,Y23,Y24,Y25,Y26,Y27,Y28,Y30,Y32,Y35,Y37,Y40,Y41,Y42,Y43,Y44,Y45,Y48)</f>
        <v>25.890101908946125</v>
      </c>
      <c r="Z52" s="57" t="s">
        <v>13</v>
      </c>
      <c r="AA52" s="56">
        <f>AVERAGE(AA17,AA18,AA21,AA22,AA23,AA24,AA25,AA26,AA27,AA28,AA30,AA32,AA35,AA37,AA40,AA41,AA42,AA43,AA44,AA45,AA48)</f>
        <v>77.15478588578323</v>
      </c>
      <c r="AB52" s="57" t="s">
        <v>13</v>
      </c>
      <c r="AC52" s="56">
        <f>AVERAGE(AC17,AC18,AC21,AC22,AC23,AC24,AC25,AC26,AC27,AC28,AC30,AC32,AC35,AC37,AC40,AC41,AC42,AC43,AC44,AC45,AC48)</f>
        <v>22.845214114216873</v>
      </c>
      <c r="AD52" s="57" t="s">
        <v>13</v>
      </c>
      <c r="AE52" s="56">
        <f>AVERAGE(AE17,AE18,AE21,AE22,AE23,AE24,AE25,AE26,AE27,AE28,AE30,AE32,AE35,AE37,AE40,AE41,AE42,AE43,AE44,AE45,AE48)</f>
        <v>22.671879529727025</v>
      </c>
      <c r="AF52" s="57" t="s">
        <v>13</v>
      </c>
      <c r="AG52" s="56">
        <f>AVERAGE(AG17,AG18,AG21,AG22,AG23,AG24,AG25,AG26,AG27,AG28,AG30,AG32,AG35,AG37,AG40,AG41,AG42,AG43,AG44,AG45,AG48)</f>
        <v>22.86261839122122</v>
      </c>
      <c r="AH52" s="57" t="s">
        <v>13</v>
      </c>
      <c r="AJ52" s="25"/>
    </row>
    <row r="53" spans="1:36" ht="12.75">
      <c r="A53" s="46"/>
      <c r="B53" s="47"/>
      <c r="C53" s="49"/>
      <c r="D53" s="50"/>
      <c r="E53" s="51"/>
      <c r="F53" s="52"/>
      <c r="G53" s="49"/>
      <c r="H53" s="50"/>
      <c r="I53" s="53"/>
      <c r="J53" s="52"/>
      <c r="K53" s="49"/>
      <c r="L53" s="50"/>
      <c r="M53" s="51"/>
      <c r="N53" s="52"/>
      <c r="O53" s="49"/>
      <c r="P53" s="50"/>
      <c r="Q53" s="53"/>
      <c r="R53" s="52"/>
      <c r="S53" s="49"/>
      <c r="T53" s="50"/>
      <c r="U53" s="49"/>
      <c r="V53" s="50"/>
      <c r="W53" s="49"/>
      <c r="X53" s="50"/>
      <c r="Y53" s="49"/>
      <c r="Z53" s="50"/>
      <c r="AA53" s="49"/>
      <c r="AB53" s="50"/>
      <c r="AC53" s="49"/>
      <c r="AD53" s="50"/>
      <c r="AE53" s="49"/>
      <c r="AF53" s="50"/>
      <c r="AG53" s="49"/>
      <c r="AH53" s="50"/>
      <c r="AJ53" s="25"/>
    </row>
    <row r="54" spans="1:36" ht="12.75">
      <c r="A54" s="46" t="s">
        <v>56</v>
      </c>
      <c r="B54" s="48"/>
      <c r="C54" s="49"/>
      <c r="D54" s="50"/>
      <c r="E54" s="51"/>
      <c r="F54" s="52"/>
      <c r="G54" s="49"/>
      <c r="H54" s="50"/>
      <c r="I54" s="53"/>
      <c r="J54" s="52"/>
      <c r="K54" s="49"/>
      <c r="L54" s="50"/>
      <c r="M54" s="51"/>
      <c r="N54" s="52"/>
      <c r="O54" s="49"/>
      <c r="P54" s="50"/>
      <c r="Q54" s="53"/>
      <c r="R54" s="52"/>
      <c r="S54" s="49"/>
      <c r="T54" s="50"/>
      <c r="U54" s="49"/>
      <c r="V54" s="50"/>
      <c r="W54" s="49"/>
      <c r="X54" s="50"/>
      <c r="Y54" s="49"/>
      <c r="Z54" s="50"/>
      <c r="AA54" s="49"/>
      <c r="AB54" s="50"/>
      <c r="AC54" s="49"/>
      <c r="AD54" s="50"/>
      <c r="AE54" s="49"/>
      <c r="AF54" s="50"/>
      <c r="AG54" s="49"/>
      <c r="AH54" s="50"/>
      <c r="AJ54" s="25"/>
    </row>
    <row r="55" spans="1:36" ht="12.75">
      <c r="A55" s="42" t="s">
        <v>57</v>
      </c>
      <c r="B55" s="40"/>
      <c r="C55" s="37"/>
      <c r="D55" s="21" t="s">
        <v>19</v>
      </c>
      <c r="E55" s="22"/>
      <c r="F55" s="23" t="s">
        <v>19</v>
      </c>
      <c r="G55" s="37"/>
      <c r="H55" s="21" t="s">
        <v>19</v>
      </c>
      <c r="I55" s="24"/>
      <c r="J55" s="23" t="s">
        <v>19</v>
      </c>
      <c r="K55" s="37"/>
      <c r="L55" s="21" t="s">
        <v>19</v>
      </c>
      <c r="M55" s="22"/>
      <c r="N55" s="23" t="s">
        <v>19</v>
      </c>
      <c r="O55" s="37"/>
      <c r="P55" s="21" t="s">
        <v>19</v>
      </c>
      <c r="Q55" s="24"/>
      <c r="R55" s="23" t="s">
        <v>19</v>
      </c>
      <c r="S55" s="37"/>
      <c r="T55" s="21" t="s">
        <v>19</v>
      </c>
      <c r="U55" s="37"/>
      <c r="V55" s="21" t="s">
        <v>19</v>
      </c>
      <c r="W55" s="37"/>
      <c r="X55" s="21" t="s">
        <v>19</v>
      </c>
      <c r="Y55" s="37"/>
      <c r="Z55" s="21" t="s">
        <v>19</v>
      </c>
      <c r="AA55" s="37"/>
      <c r="AB55" s="21" t="s">
        <v>19</v>
      </c>
      <c r="AC55" s="37"/>
      <c r="AD55" s="21" t="s">
        <v>19</v>
      </c>
      <c r="AE55" s="37"/>
      <c r="AF55" s="21" t="s">
        <v>19</v>
      </c>
      <c r="AG55" s="37"/>
      <c r="AH55" s="21" t="s">
        <v>19</v>
      </c>
      <c r="AJ55" s="25"/>
    </row>
    <row r="56" spans="1:36" ht="12.75">
      <c r="A56" s="42" t="s">
        <v>58</v>
      </c>
      <c r="B56" s="40"/>
      <c r="C56" s="37">
        <v>100</v>
      </c>
      <c r="D56" s="21"/>
      <c r="E56" s="27">
        <v>0</v>
      </c>
      <c r="F56" s="21" t="s">
        <v>15</v>
      </c>
      <c r="G56" s="27">
        <v>0</v>
      </c>
      <c r="H56" s="21" t="s">
        <v>15</v>
      </c>
      <c r="I56" s="27">
        <v>0</v>
      </c>
      <c r="J56" s="23" t="s">
        <v>15</v>
      </c>
      <c r="K56" s="37">
        <v>100</v>
      </c>
      <c r="L56" s="21"/>
      <c r="M56" s="27">
        <v>0</v>
      </c>
      <c r="N56" s="21" t="s">
        <v>15</v>
      </c>
      <c r="O56" s="27">
        <v>0</v>
      </c>
      <c r="P56" s="21" t="s">
        <v>15</v>
      </c>
      <c r="Q56" s="27">
        <v>0</v>
      </c>
      <c r="R56" s="23" t="s">
        <v>15</v>
      </c>
      <c r="S56" s="20"/>
      <c r="T56" s="21" t="s">
        <v>19</v>
      </c>
      <c r="U56" s="20"/>
      <c r="V56" s="21" t="s">
        <v>19</v>
      </c>
      <c r="W56" s="20"/>
      <c r="X56" s="21" t="s">
        <v>19</v>
      </c>
      <c r="Y56" s="20"/>
      <c r="Z56" s="21" t="s">
        <v>19</v>
      </c>
      <c r="AA56" s="20"/>
      <c r="AB56" s="21" t="s">
        <v>19</v>
      </c>
      <c r="AC56" s="20"/>
      <c r="AD56" s="21" t="s">
        <v>19</v>
      </c>
      <c r="AE56" s="20"/>
      <c r="AF56" s="21" t="s">
        <v>19</v>
      </c>
      <c r="AG56" s="20"/>
      <c r="AH56" s="21" t="s">
        <v>19</v>
      </c>
      <c r="AJ56" s="25"/>
    </row>
    <row r="57" spans="1:36" ht="12.75">
      <c r="A57" s="43" t="s">
        <v>59</v>
      </c>
      <c r="B57" s="58"/>
      <c r="C57" s="36">
        <v>69.362130648969</v>
      </c>
      <c r="D57" s="32" t="s">
        <v>13</v>
      </c>
      <c r="E57" s="33">
        <v>30.637869351031</v>
      </c>
      <c r="F57" s="34" t="s">
        <v>13</v>
      </c>
      <c r="G57" s="31">
        <v>31.55338589455</v>
      </c>
      <c r="H57" s="32" t="s">
        <v>13</v>
      </c>
      <c r="I57" s="35">
        <v>29.76511310025</v>
      </c>
      <c r="J57" s="34" t="s">
        <v>13</v>
      </c>
      <c r="K57" s="36">
        <v>79.654338427042</v>
      </c>
      <c r="L57" s="32" t="s">
        <v>13</v>
      </c>
      <c r="M57" s="33">
        <v>20.345661572958</v>
      </c>
      <c r="N57" s="34" t="s">
        <v>13</v>
      </c>
      <c r="O57" s="31">
        <v>20.461578171209</v>
      </c>
      <c r="P57" s="32" t="s">
        <v>13</v>
      </c>
      <c r="Q57" s="35">
        <v>20.234091456537</v>
      </c>
      <c r="R57" s="34" t="s">
        <v>13</v>
      </c>
      <c r="S57" s="36">
        <v>72.413233192508</v>
      </c>
      <c r="T57" s="32" t="s">
        <v>13</v>
      </c>
      <c r="U57" s="36">
        <v>27.586766807492</v>
      </c>
      <c r="V57" s="32" t="s">
        <v>13</v>
      </c>
      <c r="W57" s="36">
        <v>33.338848365622</v>
      </c>
      <c r="X57" s="32" t="s">
        <v>13</v>
      </c>
      <c r="Y57" s="36">
        <v>21.170903528413</v>
      </c>
      <c r="Z57" s="32" t="s">
        <v>13</v>
      </c>
      <c r="AA57" s="36">
        <v>75.209873255016</v>
      </c>
      <c r="AB57" s="32" t="s">
        <v>13</v>
      </c>
      <c r="AC57" s="36">
        <v>24.790126744984</v>
      </c>
      <c r="AD57" s="32" t="s">
        <v>13</v>
      </c>
      <c r="AE57" s="36">
        <v>25.51757764431</v>
      </c>
      <c r="AF57" s="32" t="s">
        <v>13</v>
      </c>
      <c r="AG57" s="36">
        <v>24.083245137345</v>
      </c>
      <c r="AH57" s="32" t="s">
        <v>13</v>
      </c>
      <c r="AJ57" s="25"/>
    </row>
    <row r="58" spans="1:36" ht="12.75">
      <c r="A58" s="59" t="s">
        <v>60</v>
      </c>
      <c r="B58" s="58"/>
      <c r="C58" s="31">
        <v>100</v>
      </c>
      <c r="D58" s="32" t="s">
        <v>13</v>
      </c>
      <c r="E58" s="39">
        <v>0</v>
      </c>
      <c r="F58" s="32" t="s">
        <v>15</v>
      </c>
      <c r="G58" s="39">
        <v>0</v>
      </c>
      <c r="H58" s="32" t="s">
        <v>15</v>
      </c>
      <c r="I58" s="39">
        <v>0</v>
      </c>
      <c r="J58" s="34" t="s">
        <v>15</v>
      </c>
      <c r="K58" s="31">
        <v>100</v>
      </c>
      <c r="L58" s="32" t="s">
        <v>13</v>
      </c>
      <c r="M58" s="39">
        <v>0</v>
      </c>
      <c r="N58" s="32" t="s">
        <v>15</v>
      </c>
      <c r="O58" s="39">
        <v>0</v>
      </c>
      <c r="P58" s="32" t="s">
        <v>15</v>
      </c>
      <c r="Q58" s="39">
        <v>0</v>
      </c>
      <c r="R58" s="34" t="s">
        <v>15</v>
      </c>
      <c r="S58" s="31">
        <v>100</v>
      </c>
      <c r="T58" s="32" t="s">
        <v>13</v>
      </c>
      <c r="U58" s="39">
        <v>0</v>
      </c>
      <c r="V58" s="32" t="s">
        <v>15</v>
      </c>
      <c r="W58" s="39">
        <v>0</v>
      </c>
      <c r="X58" s="32" t="s">
        <v>15</v>
      </c>
      <c r="Y58" s="39">
        <v>0</v>
      </c>
      <c r="Z58" s="34" t="s">
        <v>15</v>
      </c>
      <c r="AA58" s="31">
        <v>100</v>
      </c>
      <c r="AB58" s="32" t="s">
        <v>13</v>
      </c>
      <c r="AC58" s="39">
        <v>0</v>
      </c>
      <c r="AD58" s="32" t="s">
        <v>15</v>
      </c>
      <c r="AE58" s="39">
        <v>0</v>
      </c>
      <c r="AF58" s="32" t="s">
        <v>15</v>
      </c>
      <c r="AG58" s="45">
        <v>0</v>
      </c>
      <c r="AH58" s="32" t="s">
        <v>15</v>
      </c>
      <c r="AJ58" s="25"/>
    </row>
    <row r="59" spans="1:36" ht="12.75">
      <c r="A59" s="60" t="s">
        <v>61</v>
      </c>
      <c r="B59" s="61"/>
      <c r="C59" s="20"/>
      <c r="D59" s="21" t="s">
        <v>19</v>
      </c>
      <c r="E59" s="22"/>
      <c r="F59" s="23" t="s">
        <v>19</v>
      </c>
      <c r="G59" s="37"/>
      <c r="H59" s="21" t="s">
        <v>19</v>
      </c>
      <c r="I59" s="24"/>
      <c r="J59" s="23" t="s">
        <v>19</v>
      </c>
      <c r="K59" s="20"/>
      <c r="L59" s="21" t="s">
        <v>19</v>
      </c>
      <c r="M59" s="22"/>
      <c r="N59" s="23" t="s">
        <v>19</v>
      </c>
      <c r="O59" s="37"/>
      <c r="P59" s="21" t="s">
        <v>19</v>
      </c>
      <c r="Q59" s="24"/>
      <c r="R59" s="23" t="s">
        <v>19</v>
      </c>
      <c r="S59" s="20"/>
      <c r="T59" s="21" t="s">
        <v>19</v>
      </c>
      <c r="U59" s="20"/>
      <c r="V59" s="21" t="s">
        <v>19</v>
      </c>
      <c r="W59" s="20"/>
      <c r="X59" s="21" t="s">
        <v>19</v>
      </c>
      <c r="Y59" s="20"/>
      <c r="Z59" s="21" t="s">
        <v>19</v>
      </c>
      <c r="AA59" s="20"/>
      <c r="AB59" s="21" t="s">
        <v>19</v>
      </c>
      <c r="AC59" s="20"/>
      <c r="AD59" s="21" t="s">
        <v>19</v>
      </c>
      <c r="AE59" s="20"/>
      <c r="AF59" s="21" t="s">
        <v>19</v>
      </c>
      <c r="AG59" s="20"/>
      <c r="AH59" s="21" t="s">
        <v>19</v>
      </c>
      <c r="AJ59" s="25"/>
    </row>
    <row r="60" spans="1:36" ht="12.75">
      <c r="A60" s="42" t="s">
        <v>62</v>
      </c>
      <c r="B60" s="40"/>
      <c r="C60" s="62"/>
      <c r="D60" s="63" t="s">
        <v>19</v>
      </c>
      <c r="E60" s="64"/>
      <c r="F60" s="65" t="s">
        <v>15</v>
      </c>
      <c r="G60" s="37"/>
      <c r="H60" s="63" t="s">
        <v>15</v>
      </c>
      <c r="I60" s="66"/>
      <c r="J60" s="65" t="s">
        <v>15</v>
      </c>
      <c r="K60" s="37">
        <v>100</v>
      </c>
      <c r="L60" s="21"/>
      <c r="M60" s="27">
        <v>0</v>
      </c>
      <c r="N60" s="21" t="s">
        <v>15</v>
      </c>
      <c r="O60" s="27">
        <v>0</v>
      </c>
      <c r="P60" s="21" t="s">
        <v>15</v>
      </c>
      <c r="Q60" s="27">
        <v>0</v>
      </c>
      <c r="R60" s="23" t="s">
        <v>15</v>
      </c>
      <c r="S60" s="37">
        <v>100</v>
      </c>
      <c r="T60" s="21"/>
      <c r="U60" s="27">
        <v>0</v>
      </c>
      <c r="V60" s="21" t="s">
        <v>15</v>
      </c>
      <c r="W60" s="27">
        <v>0</v>
      </c>
      <c r="X60" s="21" t="s">
        <v>15</v>
      </c>
      <c r="Y60" s="27">
        <v>0</v>
      </c>
      <c r="Z60" s="23" t="s">
        <v>15</v>
      </c>
      <c r="AA60" s="62"/>
      <c r="AB60" s="63" t="s">
        <v>19</v>
      </c>
      <c r="AC60" s="62"/>
      <c r="AD60" s="63" t="s">
        <v>19</v>
      </c>
      <c r="AE60" s="62"/>
      <c r="AF60" s="63" t="s">
        <v>19</v>
      </c>
      <c r="AG60" s="62"/>
      <c r="AH60" s="63" t="s">
        <v>19</v>
      </c>
      <c r="AJ60" s="25"/>
    </row>
    <row r="61" spans="1:36" ht="12.75">
      <c r="A61" s="43" t="s">
        <v>63</v>
      </c>
      <c r="B61" s="44"/>
      <c r="C61" s="67">
        <v>50.922296518331</v>
      </c>
      <c r="D61" s="68" t="s">
        <v>13</v>
      </c>
      <c r="E61" s="69">
        <v>49.077703481669</v>
      </c>
      <c r="F61" s="70" t="s">
        <v>13</v>
      </c>
      <c r="G61" s="31">
        <v>51.29193433262</v>
      </c>
      <c r="H61" s="68" t="s">
        <v>13</v>
      </c>
      <c r="I61" s="71">
        <v>47.578072126076</v>
      </c>
      <c r="J61" s="70" t="s">
        <v>13</v>
      </c>
      <c r="K61" s="67">
        <v>75.596611562411</v>
      </c>
      <c r="L61" s="68" t="s">
        <v>13</v>
      </c>
      <c r="M61" s="69">
        <v>24.403388437589</v>
      </c>
      <c r="N61" s="70" t="s">
        <v>13</v>
      </c>
      <c r="O61" s="31">
        <v>23.905966081163</v>
      </c>
      <c r="P61" s="68" t="s">
        <v>13</v>
      </c>
      <c r="Q61" s="71">
        <v>24.7598893049</v>
      </c>
      <c r="R61" s="70" t="s">
        <v>13</v>
      </c>
      <c r="S61" s="67">
        <v>84.47895526339</v>
      </c>
      <c r="T61" s="68" t="s">
        <v>13</v>
      </c>
      <c r="U61" s="67">
        <v>15.52104473661</v>
      </c>
      <c r="V61" s="68" t="s">
        <v>13</v>
      </c>
      <c r="W61" s="67">
        <v>15.089877010407</v>
      </c>
      <c r="X61" s="68" t="s">
        <v>13</v>
      </c>
      <c r="Y61" s="67">
        <v>15.777621393385</v>
      </c>
      <c r="Z61" s="68" t="s">
        <v>13</v>
      </c>
      <c r="AA61" s="67">
        <v>72.675021699092</v>
      </c>
      <c r="AB61" s="68" t="s">
        <v>13</v>
      </c>
      <c r="AC61" s="67">
        <v>27.324978300908</v>
      </c>
      <c r="AD61" s="68" t="s">
        <v>13</v>
      </c>
      <c r="AE61" s="67">
        <v>27.321064450352</v>
      </c>
      <c r="AF61" s="68" t="s">
        <v>13</v>
      </c>
      <c r="AG61" s="67">
        <v>27.32769912616</v>
      </c>
      <c r="AH61" s="68" t="s">
        <v>13</v>
      </c>
      <c r="AJ61" s="25"/>
    </row>
    <row r="62" spans="1:36" ht="12.75">
      <c r="A62" s="43" t="s">
        <v>64</v>
      </c>
      <c r="B62" s="44">
        <v>2</v>
      </c>
      <c r="C62" s="36">
        <v>79.367027836631</v>
      </c>
      <c r="D62" s="32" t="s">
        <v>42</v>
      </c>
      <c r="E62" s="33">
        <v>20.632972163369</v>
      </c>
      <c r="F62" s="34" t="s">
        <v>42</v>
      </c>
      <c r="G62" s="31">
        <v>21.758055038867</v>
      </c>
      <c r="H62" s="32" t="s">
        <v>42</v>
      </c>
      <c r="I62" s="35">
        <v>19.45216402477</v>
      </c>
      <c r="J62" s="34" t="s">
        <v>42</v>
      </c>
      <c r="K62" s="36"/>
      <c r="L62" s="32" t="s">
        <v>65</v>
      </c>
      <c r="M62" s="33"/>
      <c r="N62" s="34" t="s">
        <v>66</v>
      </c>
      <c r="O62" s="31"/>
      <c r="P62" s="32" t="s">
        <v>67</v>
      </c>
      <c r="Q62" s="35"/>
      <c r="R62" s="34" t="s">
        <v>68</v>
      </c>
      <c r="S62" s="36">
        <v>48.57864494351</v>
      </c>
      <c r="T62" s="32" t="s">
        <v>42</v>
      </c>
      <c r="U62" s="36">
        <v>51.42135505649</v>
      </c>
      <c r="V62" s="32" t="s">
        <v>42</v>
      </c>
      <c r="W62" s="36">
        <v>50.943443389169</v>
      </c>
      <c r="X62" s="32" t="s">
        <v>42</v>
      </c>
      <c r="Y62" s="36">
        <v>51.809046125219</v>
      </c>
      <c r="Z62" s="32" t="s">
        <v>42</v>
      </c>
      <c r="AA62" s="36">
        <v>56.524023853323</v>
      </c>
      <c r="AB62" s="32" t="s">
        <v>42</v>
      </c>
      <c r="AC62" s="36">
        <v>43.475976146677</v>
      </c>
      <c r="AD62" s="32" t="s">
        <v>42</v>
      </c>
      <c r="AE62" s="36">
        <v>42.424849854698</v>
      </c>
      <c r="AF62" s="32" t="s">
        <v>42</v>
      </c>
      <c r="AG62" s="36">
        <v>44.392239584729</v>
      </c>
      <c r="AH62" s="32" t="s">
        <v>42</v>
      </c>
      <c r="AJ62" s="25"/>
    </row>
    <row r="63" spans="1:36" ht="12.75">
      <c r="A63" s="60" t="s">
        <v>69</v>
      </c>
      <c r="B63" s="40"/>
      <c r="C63" s="62"/>
      <c r="D63" s="63" t="s">
        <v>19</v>
      </c>
      <c r="E63" s="62"/>
      <c r="F63" s="63" t="s">
        <v>19</v>
      </c>
      <c r="G63" s="62"/>
      <c r="H63" s="63" t="s">
        <v>19</v>
      </c>
      <c r="I63" s="62"/>
      <c r="J63" s="63" t="s">
        <v>19</v>
      </c>
      <c r="K63" s="62"/>
      <c r="L63" s="63" t="s">
        <v>19</v>
      </c>
      <c r="M63" s="62"/>
      <c r="N63" s="63" t="s">
        <v>19</v>
      </c>
      <c r="O63" s="62"/>
      <c r="P63" s="63" t="s">
        <v>19</v>
      </c>
      <c r="Q63" s="62"/>
      <c r="R63" s="63" t="s">
        <v>19</v>
      </c>
      <c r="S63" s="62"/>
      <c r="T63" s="63" t="s">
        <v>19</v>
      </c>
      <c r="U63" s="62"/>
      <c r="V63" s="63" t="s">
        <v>19</v>
      </c>
      <c r="W63" s="62"/>
      <c r="X63" s="63" t="s">
        <v>19</v>
      </c>
      <c r="Y63" s="62"/>
      <c r="Z63" s="63" t="s">
        <v>19</v>
      </c>
      <c r="AA63" s="62"/>
      <c r="AB63" s="63" t="s">
        <v>19</v>
      </c>
      <c r="AC63" s="62"/>
      <c r="AD63" s="63" t="s">
        <v>19</v>
      </c>
      <c r="AE63" s="62"/>
      <c r="AF63" s="63" t="s">
        <v>19</v>
      </c>
      <c r="AG63" s="62"/>
      <c r="AH63" s="63" t="s">
        <v>19</v>
      </c>
      <c r="AJ63" s="25"/>
    </row>
    <row r="64" spans="1:36" ht="12.75">
      <c r="A64" s="60" t="s">
        <v>70</v>
      </c>
      <c r="B64" s="40">
        <v>1</v>
      </c>
      <c r="C64" s="62"/>
      <c r="D64" s="63" t="s">
        <v>19</v>
      </c>
      <c r="E64" s="62"/>
      <c r="F64" s="63" t="s">
        <v>19</v>
      </c>
      <c r="G64" s="62"/>
      <c r="H64" s="63" t="s">
        <v>19</v>
      </c>
      <c r="I64" s="62"/>
      <c r="J64" s="63" t="s">
        <v>19</v>
      </c>
      <c r="K64" s="62"/>
      <c r="L64" s="63" t="s">
        <v>19</v>
      </c>
      <c r="M64" s="62"/>
      <c r="N64" s="63" t="s">
        <v>19</v>
      </c>
      <c r="O64" s="62"/>
      <c r="P64" s="63" t="s">
        <v>19</v>
      </c>
      <c r="Q64" s="62"/>
      <c r="R64" s="63" t="s">
        <v>19</v>
      </c>
      <c r="S64" s="62"/>
      <c r="T64" s="63" t="s">
        <v>19</v>
      </c>
      <c r="U64" s="62"/>
      <c r="V64" s="63" t="s">
        <v>19</v>
      </c>
      <c r="W64" s="62"/>
      <c r="X64" s="63" t="s">
        <v>19</v>
      </c>
      <c r="Y64" s="62"/>
      <c r="Z64" s="63" t="s">
        <v>19</v>
      </c>
      <c r="AA64" s="62"/>
      <c r="AB64" s="63" t="s">
        <v>19</v>
      </c>
      <c r="AC64" s="62"/>
      <c r="AD64" s="63" t="s">
        <v>19</v>
      </c>
      <c r="AE64" s="62"/>
      <c r="AF64" s="63" t="s">
        <v>19</v>
      </c>
      <c r="AG64" s="62"/>
      <c r="AH64" s="63" t="s">
        <v>19</v>
      </c>
      <c r="AJ64" s="25"/>
    </row>
    <row r="65" spans="1:36" ht="12.75">
      <c r="A65" s="46"/>
      <c r="B65" s="48"/>
      <c r="C65" s="49"/>
      <c r="D65" s="50"/>
      <c r="E65" s="51"/>
      <c r="F65" s="52"/>
      <c r="G65" s="49"/>
      <c r="H65" s="50"/>
      <c r="I65" s="53"/>
      <c r="J65" s="52"/>
      <c r="K65" s="49"/>
      <c r="L65" s="50"/>
      <c r="M65" s="51"/>
      <c r="N65" s="52"/>
      <c r="O65" s="49"/>
      <c r="P65" s="50"/>
      <c r="Q65" s="53"/>
      <c r="R65" s="52"/>
      <c r="S65" s="49"/>
      <c r="T65" s="50"/>
      <c r="U65" s="49"/>
      <c r="V65" s="50"/>
      <c r="W65" s="49"/>
      <c r="X65" s="50"/>
      <c r="Y65" s="49"/>
      <c r="Z65" s="50"/>
      <c r="AA65" s="49"/>
      <c r="AB65" s="50"/>
      <c r="AC65" s="49"/>
      <c r="AD65" s="50"/>
      <c r="AE65" s="49"/>
      <c r="AF65" s="50"/>
      <c r="AG65" s="49"/>
      <c r="AH65" s="50"/>
      <c r="AJ65" s="25"/>
    </row>
    <row r="66" spans="1:36" ht="13.5" thickBot="1">
      <c r="A66" s="72" t="s">
        <v>71</v>
      </c>
      <c r="B66" s="73"/>
      <c r="C66" s="74">
        <f>AVERAGE(C55,C56,C16,C19,C57,C25,C26,C59,C60,C32,C33,C34,C36,C62,C63,C64,C47,C48,C49)</f>
        <v>73.16347429953655</v>
      </c>
      <c r="D66" s="75" t="s">
        <v>13</v>
      </c>
      <c r="E66" s="74">
        <f>AVERAGE(E55,E56,E16,E19,E57,E25,E26,E59,E60,E32,E33,E34,E36,E62,E63,E64,E47,E48,E49)</f>
        <v>26.836525700463472</v>
      </c>
      <c r="F66" s="75" t="s">
        <v>13</v>
      </c>
      <c r="G66" s="74">
        <f>AVERAGE(G55,G56,G16,G19,G57,G25,G26,G59,G60,G32,G33,G34,G36,G62,G63,G64,G47,G48,G49)</f>
        <v>25.53091262212881</v>
      </c>
      <c r="H66" s="75" t="s">
        <v>13</v>
      </c>
      <c r="I66" s="74">
        <f>AVERAGE(I55,I56,I16,I19,I57,I25,I26,I59,I60,I32,I33,I34,I36,I62,I63,I64,I47,I48,I49)</f>
        <v>27.41467219534651</v>
      </c>
      <c r="J66" s="75" t="s">
        <v>13</v>
      </c>
      <c r="K66" s="74">
        <f>AVERAGE(K55,K56,K16,K19,K57,K25,K26,K59,K60,K32,K33,K34,K36,K62,K63,K64,K47,K48,K49)</f>
        <v>88.73502757340619</v>
      </c>
      <c r="L66" s="75" t="s">
        <v>13</v>
      </c>
      <c r="M66" s="74">
        <f>AVERAGE(M55,M56,M16,M19,M57,M25,M26,M59,M60,M32,M33,M34,M36,M62,M63,M64,M47,M48,M49)</f>
        <v>11.264972426593946</v>
      </c>
      <c r="N66" s="75" t="s">
        <v>13</v>
      </c>
      <c r="O66" s="74">
        <f>AVERAGE(O55,O56,O16,O19,O57,O25,O26,O59,O60,O32,O33,O34,O36,O62,O63,O64,O47,O48,O49)</f>
        <v>10.677667318074016</v>
      </c>
      <c r="P66" s="75" t="s">
        <v>13</v>
      </c>
      <c r="Q66" s="74">
        <f>AVERAGE(Q55,Q56,Q16,Q19,Q57,Q25,Q26,Q59,Q60,Q32,Q33,Q34,Q36,Q62,Q63,Q64,Q47,Q48,Q49)</f>
        <v>11.784057280152664</v>
      </c>
      <c r="R66" s="75" t="s">
        <v>13</v>
      </c>
      <c r="S66" s="74">
        <f>AVERAGE(S55,S56,S16,S19,S57,S25,S26,S59,S60,S32,S33,S34,S36,S62,S63,S64,S47,S48,S49)</f>
        <v>76.55981393122573</v>
      </c>
      <c r="T66" s="75" t="s">
        <v>13</v>
      </c>
      <c r="U66" s="74">
        <f>AVERAGE(U55,U56,U16,U19,U57,U25,U26,U59,U60,U32,U33,U34,U36,U62,U63,U64,U47,U48,U49)</f>
        <v>23.440186068774292</v>
      </c>
      <c r="V66" s="75" t="s">
        <v>13</v>
      </c>
      <c r="W66" s="74">
        <f>AVERAGE(W55,W56,W16,W19,W57,W25,W26,W59,W60,W32,W33,W34,W36,W62,W63,W64,W47,W48,W49)</f>
        <v>23.042366146593952</v>
      </c>
      <c r="X66" s="75" t="s">
        <v>13</v>
      </c>
      <c r="Y66" s="74">
        <f>AVERAGE(Y55,Y56,Y16,Y19,Y57,Y25,Y26,Y59,Y60,Y32,Y33,Y34,Y36,Y62,Y63,Y64,Y47,Y48,Y49)</f>
        <v>23.54960914656742</v>
      </c>
      <c r="Z66" s="75" t="s">
        <v>13</v>
      </c>
      <c r="AA66" s="74">
        <f>AVERAGE(AA55,AA56,AA16,AA19,AA57,AA25,AA26,AA59,AA60,AA32,AA33,AA34,AA36,AA62,AA63,AA64,AA47,AA48,AA49)</f>
        <v>78.7681174536316</v>
      </c>
      <c r="AB66" s="75" t="s">
        <v>13</v>
      </c>
      <c r="AC66" s="74">
        <f>AVERAGE(AC55,AC56,AC16,AC19,AC57,AC25,AC26,AC59,AC60,AC32,AC33,AC34,AC36,AC62,AC63,AC64,AC47,AC48,AC49)</f>
        <v>21.231882546368702</v>
      </c>
      <c r="AD66" s="75" t="s">
        <v>13</v>
      </c>
      <c r="AE66" s="74">
        <f>AVERAGE(AE55,AE56,AE16,AE19,AE57,AE25,AE26,AE59,AE60,AE32,AE33,AE34,AE36,AE62,AE63,AE64,AE47,AE48,AE49)</f>
        <v>20.347295962757872</v>
      </c>
      <c r="AF66" s="75" t="s">
        <v>13</v>
      </c>
      <c r="AG66" s="74">
        <f>AVERAGE(AG55,AG56,AG16,AG19,AG57,AG25,AG26,AG59,AG60,AG32,AG33,AG34,AG36,AG62,AG63,AG64,AG47,AG48,AG49)</f>
        <v>21.898124798509933</v>
      </c>
      <c r="AH66" s="75" t="s">
        <v>13</v>
      </c>
      <c r="AJ66" s="25"/>
    </row>
    <row r="67" ht="12.75">
      <c r="A67" s="2" t="s">
        <v>72</v>
      </c>
    </row>
    <row r="68" ht="12.75">
      <c r="A68" s="2" t="s">
        <v>73</v>
      </c>
    </row>
    <row r="69" spans="1:22" s="3" customFormat="1" ht="12.75">
      <c r="A69" s="76" t="s">
        <v>74</v>
      </c>
      <c r="B69" s="76"/>
      <c r="C69" s="76"/>
      <c r="D69" s="76"/>
      <c r="E69" s="76"/>
      <c r="F69" s="76"/>
      <c r="G69" s="76"/>
      <c r="H69" s="76"/>
      <c r="I69" s="76"/>
      <c r="J69" s="76"/>
      <c r="K69" s="2"/>
      <c r="M69" s="77"/>
      <c r="O69" s="2"/>
      <c r="Q69" s="2"/>
      <c r="S69" s="2"/>
      <c r="U69" s="2"/>
      <c r="V69" s="2"/>
    </row>
    <row r="70" spans="1:13" s="3" customFormat="1" ht="12.75">
      <c r="A70" s="78" t="s">
        <v>75</v>
      </c>
      <c r="B70" s="79"/>
      <c r="C70" s="80"/>
      <c r="D70" s="80"/>
      <c r="E70" s="80"/>
      <c r="F70" s="80"/>
      <c r="G70" s="80"/>
      <c r="H70" s="80"/>
      <c r="I70" s="80"/>
      <c r="J70" s="80"/>
      <c r="M70" s="4"/>
    </row>
  </sheetData>
  <sheetProtection/>
  <mergeCells count="40">
    <mergeCell ref="AA14:AB14"/>
    <mergeCell ref="AC14:AD14"/>
    <mergeCell ref="AE14:AF14"/>
    <mergeCell ref="AG14:AH14"/>
    <mergeCell ref="O14:P14"/>
    <mergeCell ref="Q14:R14"/>
    <mergeCell ref="S14:T14"/>
    <mergeCell ref="U14:V14"/>
    <mergeCell ref="W14:X14"/>
    <mergeCell ref="Y14:Z14"/>
    <mergeCell ref="AE13:AF13"/>
    <mergeCell ref="AG13:AH13"/>
    <mergeCell ref="C14:D14"/>
    <mergeCell ref="E14:F14"/>
    <mergeCell ref="G14:H14"/>
    <mergeCell ref="I14:J14"/>
    <mergeCell ref="K14:L14"/>
    <mergeCell ref="M14:N14"/>
    <mergeCell ref="AA12:AB13"/>
    <mergeCell ref="AC12:AH12"/>
    <mergeCell ref="W13:X13"/>
    <mergeCell ref="C11:J11"/>
    <mergeCell ref="K11:R11"/>
    <mergeCell ref="S11:Z11"/>
    <mergeCell ref="Y13:Z13"/>
    <mergeCell ref="AC13:AD13"/>
    <mergeCell ref="E13:F13"/>
    <mergeCell ref="G13:H13"/>
    <mergeCell ref="I13:J13"/>
    <mergeCell ref="M13:N13"/>
    <mergeCell ref="AA11:AH11"/>
    <mergeCell ref="C12:D13"/>
    <mergeCell ref="E12:J12"/>
    <mergeCell ref="K12:L13"/>
    <mergeCell ref="M12:R12"/>
    <mergeCell ref="S12:T13"/>
    <mergeCell ref="U12:Z12"/>
    <mergeCell ref="O13:P13"/>
    <mergeCell ref="Q13:R13"/>
    <mergeCell ref="U13:V13"/>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5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2015-11-18T10:22:53Z</dcterms:created>
  <dcterms:modified xsi:type="dcterms:W3CDTF">2015-11-26T15:20:31Z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