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19200" windowHeight="5925"/>
  </bookViews>
  <sheets>
    <sheet name="g6-1" sheetId="1" r:id="rId1"/>
  </sheets>
  <calcPr calcId="162913"/>
</workbook>
</file>

<file path=xl/calcChain.xml><?xml version="1.0" encoding="utf-8"?>
<calcChain xmlns="http://schemas.openxmlformats.org/spreadsheetml/2006/main">
  <c r="CW115" i="1" l="1"/>
  <c r="CV115" i="1"/>
  <c r="CU115" i="1"/>
  <c r="CT115" i="1"/>
  <c r="CO126" i="1" s="1"/>
  <c r="CP126" i="1" s="1"/>
  <c r="CS115" i="1"/>
  <c r="CO122" i="1" s="1"/>
  <c r="CP122" i="1" s="1"/>
  <c r="CR115" i="1"/>
  <c r="CO123" i="1" s="1"/>
  <c r="CP123" i="1" s="1"/>
  <c r="CQ115" i="1"/>
  <c r="CO121" i="1" s="1"/>
  <c r="CP121" i="1" s="1"/>
  <c r="CP115" i="1"/>
  <c r="CO127" i="1" s="1"/>
  <c r="CP127" i="1" s="1"/>
  <c r="CO115" i="1"/>
  <c r="CO125" i="1" s="1"/>
  <c r="CP125" i="1" s="1"/>
  <c r="CN115" i="1"/>
  <c r="CO124" i="1" s="1"/>
  <c r="CP124" i="1" s="1"/>
  <c r="CM115" i="1"/>
  <c r="CL115" i="1"/>
  <c r="CK115" i="1"/>
  <c r="CJ115" i="1"/>
  <c r="CE126" i="1" s="1"/>
  <c r="CF126" i="1" s="1"/>
  <c r="CI115" i="1"/>
  <c r="CE122" i="1" s="1"/>
  <c r="CF122" i="1" s="1"/>
  <c r="CH115" i="1"/>
  <c r="CE123" i="1" s="1"/>
  <c r="CF123" i="1" s="1"/>
  <c r="CG115" i="1"/>
  <c r="CE121" i="1" s="1"/>
  <c r="CF121" i="1" s="1"/>
  <c r="CF115" i="1"/>
  <c r="CE127" i="1" s="1"/>
  <c r="CF127" i="1" s="1"/>
  <c r="CE115" i="1"/>
  <c r="CE125" i="1" s="1"/>
  <c r="CF125" i="1" s="1"/>
  <c r="CD115" i="1"/>
  <c r="CE124" i="1" s="1"/>
  <c r="CF124" i="1" s="1"/>
  <c r="CC115" i="1"/>
  <c r="CB115" i="1"/>
  <c r="CA115" i="1"/>
  <c r="BZ115" i="1"/>
  <c r="BU126" i="1" s="1"/>
  <c r="BV126" i="1" s="1"/>
  <c r="BY115" i="1"/>
  <c r="BU122" i="1" s="1"/>
  <c r="BV122" i="1" s="1"/>
  <c r="BX115" i="1"/>
  <c r="BU123" i="1" s="1"/>
  <c r="BV123" i="1" s="1"/>
  <c r="BW115" i="1"/>
  <c r="BU121" i="1" s="1"/>
  <c r="BV121" i="1" s="1"/>
  <c r="BV115" i="1"/>
  <c r="BU127" i="1" s="1"/>
  <c r="BV127" i="1" s="1"/>
  <c r="BU115" i="1"/>
  <c r="BU125" i="1" s="1"/>
  <c r="BV125" i="1" s="1"/>
  <c r="BT115" i="1"/>
  <c r="BU124" i="1" s="1"/>
  <c r="BV124" i="1" s="1"/>
  <c r="BS115" i="1"/>
  <c r="BR115" i="1"/>
  <c r="BQ115" i="1"/>
  <c r="BP115" i="1"/>
  <c r="BK126" i="1" s="1"/>
  <c r="BL126" i="1" s="1"/>
  <c r="BO115" i="1"/>
  <c r="BK122" i="1" s="1"/>
  <c r="BL122" i="1" s="1"/>
  <c r="BN115" i="1"/>
  <c r="BK123" i="1" s="1"/>
  <c r="BL123" i="1" s="1"/>
  <c r="BM115" i="1"/>
  <c r="BK121" i="1" s="1"/>
  <c r="BL121" i="1" s="1"/>
  <c r="BL115" i="1"/>
  <c r="BK127" i="1" s="1"/>
  <c r="BL127" i="1" s="1"/>
  <c r="BK115" i="1"/>
  <c r="BK125" i="1" s="1"/>
  <c r="BL125" i="1" s="1"/>
  <c r="BJ115" i="1"/>
  <c r="BK124" i="1" s="1"/>
  <c r="BL124" i="1" s="1"/>
  <c r="BI115" i="1"/>
  <c r="BH115" i="1"/>
  <c r="BG115" i="1"/>
  <c r="BF115" i="1"/>
  <c r="BA126" i="1" s="1"/>
  <c r="BB126" i="1" s="1"/>
  <c r="BE115" i="1"/>
  <c r="BA122" i="1" s="1"/>
  <c r="BB122" i="1" s="1"/>
  <c r="BD115" i="1"/>
  <c r="BA123" i="1" s="1"/>
  <c r="BB123" i="1" s="1"/>
  <c r="BC115" i="1"/>
  <c r="BA121" i="1" s="1"/>
  <c r="BB121" i="1" s="1"/>
  <c r="BB115" i="1"/>
  <c r="BA127" i="1" s="1"/>
  <c r="BB127" i="1" s="1"/>
  <c r="BA115" i="1"/>
  <c r="BA125" i="1" s="1"/>
  <c r="BB125" i="1" s="1"/>
  <c r="AZ115" i="1"/>
  <c r="BA124" i="1" s="1"/>
  <c r="BB124" i="1" s="1"/>
  <c r="AY115" i="1"/>
  <c r="AX115" i="1"/>
  <c r="AW115" i="1"/>
  <c r="AV115" i="1"/>
  <c r="AQ126" i="1" s="1"/>
  <c r="AR126" i="1" s="1"/>
  <c r="AU115" i="1"/>
  <c r="AQ122" i="1" s="1"/>
  <c r="AR122" i="1" s="1"/>
  <c r="AT115" i="1"/>
  <c r="AQ123" i="1" s="1"/>
  <c r="AR123" i="1" s="1"/>
  <c r="AS115" i="1"/>
  <c r="AQ121" i="1" s="1"/>
  <c r="AR121" i="1" s="1"/>
  <c r="AR115" i="1"/>
  <c r="AQ127" i="1" s="1"/>
  <c r="AR127" i="1" s="1"/>
  <c r="AQ115" i="1"/>
  <c r="AQ125" i="1" s="1"/>
  <c r="AR125" i="1" s="1"/>
  <c r="AP115" i="1"/>
  <c r="AQ124" i="1" s="1"/>
  <c r="AR124" i="1" s="1"/>
  <c r="AO115" i="1" l="1"/>
  <c r="AN115" i="1"/>
  <c r="AM115" i="1"/>
  <c r="AL115" i="1"/>
  <c r="AG126" i="1" s="1"/>
  <c r="AH126" i="1" s="1"/>
  <c r="AK115" i="1"/>
  <c r="AG122" i="1" s="1"/>
  <c r="AH122" i="1" s="1"/>
  <c r="AJ115" i="1"/>
  <c r="AG123" i="1" s="1"/>
  <c r="AH123" i="1" s="1"/>
  <c r="AI115" i="1"/>
  <c r="AG121" i="1" s="1"/>
  <c r="AH121" i="1" s="1"/>
  <c r="AH115" i="1"/>
  <c r="AG127" i="1" s="1"/>
  <c r="AH127" i="1" s="1"/>
  <c r="AG115" i="1"/>
  <c r="AG125" i="1" s="1"/>
  <c r="AH125" i="1" s="1"/>
  <c r="AF115" i="1"/>
  <c r="AG124" i="1" s="1"/>
  <c r="AH124" i="1" s="1"/>
  <c r="AE115" i="1"/>
  <c r="AD115" i="1"/>
  <c r="AC115" i="1"/>
  <c r="AB115" i="1"/>
  <c r="W126" i="1" s="1"/>
  <c r="X126" i="1" s="1"/>
  <c r="AA115" i="1"/>
  <c r="W122" i="1" s="1"/>
  <c r="X122" i="1" s="1"/>
  <c r="Z115" i="1"/>
  <c r="W123" i="1" s="1"/>
  <c r="X123" i="1" s="1"/>
  <c r="Y115" i="1"/>
  <c r="W121" i="1" s="1"/>
  <c r="X121" i="1" s="1"/>
  <c r="X115" i="1"/>
  <c r="W127" i="1" s="1"/>
  <c r="X127" i="1" s="1"/>
  <c r="W115" i="1"/>
  <c r="W125" i="1" s="1"/>
  <c r="X125" i="1" s="1"/>
  <c r="V115" i="1"/>
  <c r="W124" i="1" s="1"/>
  <c r="X124" i="1" s="1"/>
  <c r="U115" i="1"/>
  <c r="T115" i="1"/>
  <c r="S115" i="1"/>
  <c r="R115" i="1"/>
  <c r="M126" i="1" s="1"/>
  <c r="N126" i="1" s="1"/>
  <c r="Q115" i="1"/>
  <c r="M122" i="1" s="1"/>
  <c r="N122" i="1" s="1"/>
  <c r="P115" i="1"/>
  <c r="M123" i="1" s="1"/>
  <c r="N123" i="1" s="1"/>
  <c r="O115" i="1"/>
  <c r="M121" i="1" s="1"/>
  <c r="N121" i="1" s="1"/>
  <c r="N115" i="1"/>
  <c r="M127" i="1" s="1"/>
  <c r="N127" i="1" s="1"/>
  <c r="M115" i="1"/>
  <c r="M125" i="1" s="1"/>
  <c r="N125" i="1" s="1"/>
  <c r="L115" i="1"/>
  <c r="M124" i="1" s="1"/>
  <c r="N124" i="1" s="1"/>
  <c r="K115" i="1"/>
  <c r="J115" i="1"/>
  <c r="I115" i="1"/>
  <c r="H115" i="1"/>
  <c r="C126" i="1" s="1"/>
  <c r="D126" i="1" s="1"/>
  <c r="G115" i="1"/>
  <c r="C122" i="1" s="1"/>
  <c r="D122" i="1" s="1"/>
  <c r="F115" i="1"/>
  <c r="C123" i="1" s="1"/>
  <c r="D123" i="1" s="1"/>
  <c r="E115" i="1"/>
  <c r="C121" i="1" s="1"/>
  <c r="D121" i="1" s="1"/>
  <c r="D115" i="1"/>
  <c r="C127" i="1" s="1"/>
  <c r="D127" i="1" s="1"/>
  <c r="C115" i="1"/>
  <c r="C125" i="1" s="1"/>
  <c r="D125" i="1" s="1"/>
  <c r="B115" i="1"/>
  <c r="C124" i="1" l="1"/>
  <c r="D124" i="1" s="1"/>
</calcChain>
</file>

<file path=xl/sharedStrings.xml><?xml version="1.0" encoding="utf-8"?>
<sst xmlns="http://schemas.openxmlformats.org/spreadsheetml/2006/main" count="249" uniqueCount="71">
  <si>
    <t>AUT</t>
  </si>
  <si>
    <t>HRV</t>
  </si>
  <si>
    <t>ZAF</t>
  </si>
  <si>
    <t>BEL</t>
  </si>
  <si>
    <t>CYP</t>
  </si>
  <si>
    <t>DEU</t>
  </si>
  <si>
    <t>ESP</t>
  </si>
  <si>
    <t>EST</t>
  </si>
  <si>
    <t>FIN</t>
  </si>
  <si>
    <t>GRC</t>
  </si>
  <si>
    <t>HUN</t>
  </si>
  <si>
    <t>ISL</t>
  </si>
  <si>
    <t>JPN</t>
  </si>
  <si>
    <t>LTU</t>
  </si>
  <si>
    <t>LVA</t>
  </si>
  <si>
    <t>MEX</t>
  </si>
  <si>
    <t>MLT</t>
  </si>
  <si>
    <t>NOR</t>
  </si>
  <si>
    <t>POL</t>
  </si>
  <si>
    <t>ROU</t>
  </si>
  <si>
    <t>SVK</t>
  </si>
  <si>
    <t>SWE</t>
  </si>
  <si>
    <t>DNK</t>
  </si>
  <si>
    <t>FRA</t>
  </si>
  <si>
    <t>BGR</t>
  </si>
  <si>
    <t>LUX</t>
  </si>
  <si>
    <t>SVN</t>
  </si>
  <si>
    <t>IRL</t>
  </si>
  <si>
    <t>ITA</t>
  </si>
  <si>
    <t>NLD</t>
  </si>
  <si>
    <t>CHE</t>
  </si>
  <si>
    <t>CZE</t>
  </si>
  <si>
    <t>AUS</t>
  </si>
  <si>
    <t>CAN</t>
  </si>
  <si>
    <t>PRT</t>
  </si>
  <si>
    <t>GBR</t>
  </si>
  <si>
    <t>Country</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</si>
  <si>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</si>
  <si>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</si>
  <si>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food-advertising-regulation</t>
  </si>
  <si>
    <t>food-labelling</t>
  </si>
  <si>
    <t>mass-media</t>
  </si>
  <si>
    <t>menu-labelling</t>
  </si>
  <si>
    <t>Cancers</t>
  </si>
  <si>
    <t>Cirrhosis</t>
  </si>
  <si>
    <t>COPD</t>
  </si>
  <si>
    <t>CVDs</t>
  </si>
  <si>
    <t>Dementia</t>
  </si>
  <si>
    <t>Diabetes</t>
  </si>
  <si>
    <t>Injuries</t>
  </si>
  <si>
    <t>Mental Health</t>
  </si>
  <si>
    <t>MSDs</t>
  </si>
  <si>
    <t>Others</t>
  </si>
  <si>
    <t>total</t>
  </si>
  <si>
    <t>Food advertising</t>
  </si>
  <si>
    <t>Number of cases</t>
  </si>
  <si>
    <t>Percentage of total cases</t>
  </si>
  <si>
    <t>Source: OECD analyses based on the OECD SPHeP-NCDs model, 2019.</t>
  </si>
  <si>
    <t>mobile-app</t>
  </si>
  <si>
    <t>pa-prescription-new-age-target</t>
  </si>
  <si>
    <t>pa-school-obesity</t>
  </si>
  <si>
    <t>pa-sedentarity</t>
  </si>
  <si>
    <t>pa-transportation</t>
  </si>
  <si>
    <t>pa-wellness</t>
  </si>
  <si>
    <t>Figure 6.1 The impact of interventions on disease incidence</t>
  </si>
  <si>
    <t>Cases avoided, total, 2020-2050</t>
  </si>
  <si>
    <t>The Heavy Burden of Obesity - © OECD 2019</t>
  </si>
  <si>
    <t>Chapter 6</t>
  </si>
  <si>
    <t xml:space="preserve">Figure 6.1. The impact of interventions on disease incidence
</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</si>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</sst>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000%"/>
    <numFmt numFmtId="167" formatCode="_(* #,##0_);_(* \(#,##0\);_(* &quot;-&quot;??_);_(@_)"/>
    <numFmt numFmtId="168" formatCode="0.000"/>
  </numFmts>
  <fonts count="11" x14ac:knownFonts="1">
    <font>
      <sz val="10"/>
      <color theme="1"/>
      <name val="Arial"/>
      <family val="2"/>
    </font>
    <font>
      <u/>
      <sz val="10"/>
      <color theme="10"/>
      <name val="Arial"/>
      <family val="2"/>
    </font>
    <font>
      <sz val="11"/>
      <color rgb="FF000000"/>
      <name val="Calibri"/>
      <family val="2"/>
      <scheme val="minor"/>
    </font>
    <font>
      <i/>
      <sz val="10"/>
      <color indexed="8"/>
      <name val="Arial"/>
      <family val="2"/>
    </font>
    <font>
      <i/>
      <sz val="10"/>
      <color theme="1"/>
      <name val="Arial"/>
      <family val="2"/>
    </font>
    <font>
      <sz val="10"/>
      <color theme="1"/>
      <name val="Arial"/>
      <family val="2"/>
    </font>
    <font>
      <b/>
      <sz val="11"/>
      <color theme="1"/>
      <name val="Calibri"/>
      <family val="2"/>
      <scheme val="minor"/>
    </font>
    <font>
      <b/>
      <sz val="10"/>
      <color theme="1"/>
      <name val="Arial"/>
      <family val="2"/>
    </font>
    <font>
      <u/>
      <sz val="10"/>
      <color theme="10"/>
      <name val="Arial Narrow"/>
      <family val="2"/>
    </font>
    <font>
      <sz val="10"/>
      <color theme="1"/>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right/>
      <top style="thin">
        <color indexed="64"/>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xf numFmtId="164" fontId="5" fillId="0" borderId="0" applyFont="0" applyFill="0" applyBorder="0" applyAlignment="0" applyProtection="0"/>
    <xf numFmtId="9" fontId="5" fillId="0" borderId="0" applyFont="0" applyFill="0" applyBorder="0" applyAlignment="0" applyProtection="0"/>
  </cellStyleXfs>
  <cellXfs count="57">
    <xf numFmtId="0" fontId="0" fillId="0" borderId="0" xfId="0"/>
    <xf numFmtId="0" fontId="0" fillId="0" borderId="0" xfId="0" applyFill="1"/>
    <xf numFmtId="0" fontId="0" fillId="0" borderId="1" xfId="0" applyBorder="1"/>
    <xf numFmtId="0" fontId="0" fillId="2" borderId="0" xfId="0" applyFill="1" applyAlignment="1">
      <alignment horizontal="left"/>
    </xf>
    <xf numFmtId="165" fontId="0" fillId="2" borderId="0" xfId="0" applyNumberFormat="1" applyFill="1"/>
    <xf numFmtId="0" fontId="0" fillId="2" borderId="0" xfId="0" applyFill="1"/>
    <xf numFmtId="0" fontId="1" fillId="2" borderId="0" xfId="1" applyFill="1" applyAlignment="1"/>
    <xf numFmtId="0" fontId="0" fillId="2" borderId="0" xfId="0" applyFill="1" applyBorder="1"/>
    <xf numFmtId="0" fontId="0" fillId="0" borderId="2" xfId="0" applyBorder="1"/>
    <xf numFmtId="0" fontId="0" fillId="0" borderId="0" xfId="0" applyBorder="1"/>
    <xf numFmtId="0" fontId="0" fillId="0" borderId="3" xfId="0" applyBorder="1"/>
    <xf numFmtId="166" fontId="0" fillId="0" borderId="0" xfId="4" applyNumberFormat="1" applyFont="1"/>
    <xf numFmtId="167" fontId="0" fillId="0" borderId="0" xfId="3" applyNumberFormat="1" applyFont="1"/>
    <xf numFmtId="168" fontId="0" fillId="0" borderId="2" xfId="0" applyNumberFormat="1" applyBorder="1"/>
    <xf numFmtId="168" fontId="0" fillId="0" borderId="0" xfId="0" applyNumberFormat="1"/>
    <xf numFmtId="168" fontId="0" fillId="0" borderId="0" xfId="0" applyNumberFormat="1" applyBorder="1"/>
    <xf numFmtId="2" fontId="0" fillId="0" borderId="2" xfId="0" applyNumberFormat="1" applyBorder="1"/>
    <xf numFmtId="2" fontId="0" fillId="0" borderId="0" xfId="0" applyNumberFormat="1"/>
    <xf numFmtId="2" fontId="0" fillId="0" borderId="0" xfId="0" applyNumberFormat="1" applyBorder="1"/>
    <xf numFmtId="165" fontId="7" fillId="2" borderId="0" xfId="0" applyNumberFormat="1" applyFont="1" applyFill="1"/>
    <xf numFmtId="0" fontId="9" fillId="2" borderId="0" xfId="0" applyFont="1" applyFill="1"/>
    <xf numFmtId="10" fontId="0" fillId="0" borderId="0" xfId="4" applyNumberFormat="1" applyFont="1"/>
    <xf numFmtId="0" fontId="8" fillId="2" borderId="0" xfId="1" applyFont="1" applyFill="1" applyAlignment="1"/>
    <xf numFmtId="165" fontId="9" fillId="2" borderId="0" xfId="0" applyNumberFormat="1" applyFont="1" applyFill="1"/>
    <xf numFmtId="0" fontId="9" fillId="2" borderId="0" xfId="0" applyFont="1" applyFill="1" applyAlignment="1">
      <alignment vertical="center"/>
    </xf>
    <xf numFmtId="0" fontId="4" fillId="2" borderId="0" xfId="0" applyFont="1" applyFill="1"/>
    <xf numFmtId="0" fontId="8" fillId="2" borderId="0" xfId="1" applyFont="1" applyFill="1" applyBorder="1" applyAlignment="1"/>
    <xf numFmtId="165" fontId="9" fillId="2" borderId="0" xfId="0" applyNumberFormat="1" applyFont="1" applyFill="1" applyBorder="1"/>
    <xf numFmtId="0" fontId="9" fillId="2" borderId="0" xfId="0" applyFont="1" applyFill="1" applyBorder="1"/>
    <xf numFmtId="0" fontId="0" fillId="2" borderId="2" xfId="0" applyFill="1" applyBorder="1"/>
    <xf numFmtId="0" fontId="0" fillId="2" borderId="0" xfId="0" applyFill="1" applyAlignment="1">
      <alignment horizontal="left" indent="1"/>
    </xf>
    <xf numFmtId="168" fontId="0" fillId="2" borderId="2" xfId="0" applyNumberFormat="1" applyFill="1" applyBorder="1"/>
    <xf numFmtId="168" fontId="0" fillId="2" borderId="0" xfId="0" applyNumberFormat="1" applyFill="1"/>
    <xf numFmtId="2" fontId="0" fillId="2" borderId="2" xfId="0" applyNumberFormat="1" applyFill="1" applyBorder="1"/>
    <xf numFmtId="2" fontId="0" fillId="2" borderId="0" xfId="0" applyNumberFormat="1" applyFill="1"/>
    <xf numFmtId="0" fontId="6" fillId="2" borderId="1" xfId="0" applyFont="1" applyFill="1" applyBorder="1"/>
    <xf numFmtId="0" fontId="0" fillId="2" borderId="3" xfId="0" applyFill="1" applyBorder="1"/>
    <xf numFmtId="0" fontId="0" fillId="2" borderId="1" xfId="0" applyFill="1" applyBorder="1"/>
    <xf numFmtId="3" fontId="6" fillId="2" borderId="0" xfId="0" applyNumberFormat="1" applyFont="1" applyFill="1"/>
    <xf numFmtId="167" fontId="0" fillId="2" borderId="0" xfId="3" applyNumberFormat="1" applyFont="1" applyFill="1"/>
    <xf numFmtId="166" fontId="0" fillId="2" borderId="0" xfId="4" applyNumberFormat="1" applyFont="1" applyFill="1"/>
    <xf numFmtId="0" fontId="0" fillId="2" borderId="4" xfId="0" applyFill="1" applyBorder="1"/>
    <xf numFmtId="167" fontId="0" fillId="2" borderId="0" xfId="0" applyNumberFormat="1" applyFill="1" applyBorder="1"/>
    <xf numFmtId="10" fontId="0" fillId="2" borderId="0" xfId="0" applyNumberFormat="1" applyFill="1"/>
    <xf numFmtId="167" fontId="0" fillId="2" borderId="4" xfId="0" applyNumberFormat="1" applyFill="1" applyBorder="1"/>
    <xf numFmtId="0" fontId="0" fillId="2" borderId="0" xfId="0" applyNumberFormat="1" applyFill="1"/>
    <xf numFmtId="10" fontId="0" fillId="2" borderId="4" xfId="0" applyNumberFormat="1" applyFill="1" applyBorder="1"/>
    <xf numFmtId="164" fontId="0" fillId="2" borderId="4" xfId="0" applyNumberFormat="1" applyFill="1" applyBorder="1"/>
    <xf numFmtId="0" fontId="0" fillId="0" borderId="5" xfId="0" applyBorder="1" applyAlignment="1">
      <alignment horizontal="left"/>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0" fillId="0" borderId="0" xfId="0" applyAlignment="1">
      <alignment horizontal="left"/>
    </xf>
    <xf numFmtId="0" fontId="0" fillId="2" borderId="0" xfId="0" applyFill="1" applyAlignment="1">
      <alignment horizontal="left"/>
    </xf>
    <xf numFmtId="0" fontId="10" fillId="3" borderId="0" xfId="0" applyFont="1" applyFill="1" applyAlignment="1"/>
    <xf numFmtId="0" fontId="1" fillId="3" borderId="0" xfId="1" applyFill="1" applyAlignment="1"/>
    <xf numFmtId="0" fontId="10" fillId="3" borderId="0" xfId="0" applyFont="1" applyFill="1" applyAlignment="1">
      <alignment wrapText="1"/>
    </xf>
  </cellXfs>
  <cellStyles count="5">
    <cellStyle name="Comma" xfId="3" builtinId="3"/>
    <cellStyle name="Hyperlink" xfId="1" builtinId="8"/>
    <cellStyle name="Normal" xfId="0" builtinId="0"/>
    <cellStyle name="Normal 2" xfId="2"/>
    <cellStyle name="Percent" xfId="4" builtinId="5"/>
  </cellStyles>
  <dxfs count="0"/>
  <tableStyles count="0" defaultTableStyle="TableStyleMedium2" defaultPivotStyle="PivotStyleLight16"/>
  <colors>
    <mruColors>
      <color rgb="FFF4FFFF"/>
      <color rgb="FF4F81BD"/>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Regulation of advertising</a:t>
            </a:r>
          </a:p>
        </c:rich>
      </c:tx>
      <c:layout>
        <c:manualLayout>
          <c:xMode val="edge"/>
          <c:yMode val="edge"/>
          <c:x val="0.3119142661179698"/>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'g6-1'!$C$120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2-14BA-4398-82C2-E6488C653599}"/>
              </c:ext>
            </c:extLst>
          </c:dPt>
          <c:dPt>
            <c:idx val="33"/>
            <c:invertIfNegative val="0"/>
            <c:bubble3D val="0"/>
            <c:extLst>
              <c:ext xmlns:c16="http://schemas.microsoft.com/office/drawing/2014/chart" uri="{C3380CC4-5D6E-409C-BE32-E72D297353CC}">
                <c16:uniqueId val="{00000004-14BA-4398-82C2-E6488C653599}"/>
              </c:ext>
            </c:extLst>
          </c:dPt>
          <c:dPt>
            <c:idx val="37"/>
            <c:invertIfNegative val="0"/>
            <c:bubble3D val="0"/>
            <c:extLst>
              <c:ext xmlns:c16="http://schemas.microsoft.com/office/drawing/2014/chart" uri="{C3380CC4-5D6E-409C-BE32-E72D297353CC}">
                <c16:uniqueId val="{00000006-14BA-4398-82C2-E6488C653599}"/>
              </c:ext>
            </c:extLst>
          </c:dPt>
          <c:cat>
            <c:strRef>
              <c:f>'g6-1'!$B$121:$B$127</c:f>
              <c:strCache>
                <c:ptCount val="7"/>
                <c:pt idx="0">
                  <c:v>CVDs</c:v>
                </c:pt>
                <c:pt idx="1">
                  <c:v>Diabetes</c:v>
                </c:pt>
                <c:pt idx="2">
                  <c:v>Dementia</c:v>
                </c:pt>
                <c:pt idx="3">
                  <c:v>Cancers</c:v>
                </c:pt>
                <c:pt idx="4">
                  <c:v>Cirrhosis</c:v>
                </c:pt>
                <c:pt idx="5">
                  <c:v>Injuries</c:v>
                </c:pt>
                <c:pt idx="6">
                  <c:v>COPD</c:v>
                </c:pt>
              </c:strCache>
            </c:strRef>
          </c:cat>
          <c:val>
            <c:numRef>
              <c:f>'g6-1'!$C$121:$C$127</c:f>
              <c:numCache>
                <c:formatCode>_(* #,##0_);_(* \(#,##0\);_(* "-"??_);_(@_)</c:formatCode>
                <c:ptCount val="7"/>
                <c:pt idx="0">
                  <c:v>52068.256500008923</c:v>
                </c:pt>
                <c:pt idx="1">
                  <c:v>147825.63650000619</c:v>
                </c:pt>
                <c:pt idx="2">
                  <c:v>522.75650000009978</c:v>
                </c:pt>
                <c:pt idx="3">
                  <c:v>1030.9030000029161</c:v>
                </c:pt>
                <c:pt idx="4">
                  <c:v>-95.060000000008799</c:v>
                </c:pt>
                <c:pt idx="5">
                  <c:v>-595.06749999915621</c:v>
                </c:pt>
                <c:pt idx="6">
                  <c:v>-101.2339999992758</c:v>
                </c:pt>
              </c:numCache>
            </c:numRef>
          </c:val>
          <c:extLst>
            <c:ext xmlns:c16="http://schemas.microsoft.com/office/drawing/2014/chart" uri="{C3380CC4-5D6E-409C-BE32-E72D297353CC}">
              <c16:uniqueId val="{00000007-14BA-4398-82C2-E6488C653599}"/>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'g6-1'!$D$120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'g6-1'!$B$121:$B$127</c:f>
              <c:strCache>
                <c:ptCount val="7"/>
                <c:pt idx="0">
                  <c:v>CVDs</c:v>
                </c:pt>
                <c:pt idx="1">
                  <c:v>Diabetes</c:v>
                </c:pt>
                <c:pt idx="2">
                  <c:v>Dementia</c:v>
                </c:pt>
                <c:pt idx="3">
                  <c:v>Cancers</c:v>
                </c:pt>
                <c:pt idx="4">
                  <c:v>Cirrhosis</c:v>
                </c:pt>
                <c:pt idx="5">
                  <c:v>Injuries</c:v>
                </c:pt>
                <c:pt idx="6">
                  <c:v>COPD</c:v>
                </c:pt>
              </c:strCache>
            </c:strRef>
          </c:cat>
          <c:val>
            <c:numRef>
              <c:f>'g6-1'!$D$121:$D$127</c:f>
              <c:numCache>
                <c:formatCode>0.000%</c:formatCode>
                <c:ptCount val="7"/>
                <c:pt idx="0">
                  <c:v>2.0331450716746317E-5</c:v>
                </c:pt>
                <c:pt idx="1">
                  <c:v>4.0164742931232732E-4</c:v>
                </c:pt>
                <c:pt idx="2">
                  <c:v>1.8409466197582059E-6</c:v>
                </c:pt>
                <c:pt idx="3">
                  <c:v>5.0048799073196848E-6</c:v>
                </c:pt>
                <c:pt idx="4">
                  <c:v>-2.2050917128078944E-6</c:v>
                </c:pt>
                <c:pt idx="5">
                  <c:v>-8.1404694130630329E-7</c:v>
                </c:pt>
                <c:pt idx="6">
                  <c:v>-1.858745213408693E-7</c:v>
                </c:pt>
              </c:numCache>
            </c:numRef>
          </c:val>
          <c:smooth val="0"/>
          <c:extLst>
            <c:ext xmlns:c16="http://schemas.microsoft.com/office/drawing/2014/chart" uri="{C3380CC4-5D6E-409C-BE32-E72D297353CC}">
              <c16:uniqueId val="{00000009-14BA-4398-82C2-E6488C653599}"/>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3.3115914685641393E-3"/>
              <c:y val="2.076132300357568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all cases</a:t>
                </a:r>
              </a:p>
            </c:rich>
          </c:tx>
          <c:layout>
            <c:manualLayout>
              <c:xMode val="edge"/>
              <c:yMode val="edge"/>
              <c:x val="0.8679391946525794"/>
              <c:y val="2.936192978654242E-2"/>
            </c:manualLayout>
          </c:layout>
          <c:overlay val="0"/>
        </c:title>
        <c:numFmt formatCode="0.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Mobile apps</a:t>
            </a:r>
          </a:p>
        </c:rich>
      </c:tx>
      <c:layout>
        <c:manualLayout>
          <c:xMode val="edge"/>
          <c:yMode val="edge"/>
          <c:x val="0.40119753086419752"/>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'g6-1'!$AQ$120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0-33C9-4F86-BB74-3903A760DD6F}"/>
              </c:ext>
            </c:extLst>
          </c:dPt>
          <c:dPt>
            <c:idx val="33"/>
            <c:invertIfNegative val="0"/>
            <c:bubble3D val="0"/>
            <c:extLst>
              <c:ext xmlns:c16="http://schemas.microsoft.com/office/drawing/2014/chart" uri="{C3380CC4-5D6E-409C-BE32-E72D297353CC}">
                <c16:uniqueId val="{00000001-33C9-4F86-BB74-3903A760DD6F}"/>
              </c:ext>
            </c:extLst>
          </c:dPt>
          <c:dPt>
            <c:idx val="37"/>
            <c:invertIfNegative val="0"/>
            <c:bubble3D val="0"/>
            <c:extLst>
              <c:ext xmlns:c16="http://schemas.microsoft.com/office/drawing/2014/chart" uri="{C3380CC4-5D6E-409C-BE32-E72D297353CC}">
                <c16:uniqueId val="{00000002-33C9-4F86-BB74-3903A760DD6F}"/>
              </c:ext>
            </c:extLst>
          </c:dPt>
          <c:cat>
            <c:strRef>
              <c:f>'g6-1'!$AP$121:$AP$127</c:f>
              <c:strCache>
                <c:ptCount val="7"/>
                <c:pt idx="0">
                  <c:v>CVDs</c:v>
                </c:pt>
                <c:pt idx="1">
                  <c:v>Diabetes</c:v>
                </c:pt>
                <c:pt idx="2">
                  <c:v>Dementia</c:v>
                </c:pt>
                <c:pt idx="3">
                  <c:v>Cancers</c:v>
                </c:pt>
                <c:pt idx="4">
                  <c:v>Cirrhosis</c:v>
                </c:pt>
                <c:pt idx="5">
                  <c:v>Injuries</c:v>
                </c:pt>
                <c:pt idx="6">
                  <c:v>COPD</c:v>
                </c:pt>
              </c:strCache>
            </c:strRef>
          </c:cat>
          <c:val>
            <c:numRef>
              <c:f>'g6-1'!$AQ$121:$AQ$127</c:f>
              <c:numCache>
                <c:formatCode>_(* #,##0_);_(* \(#,##0\);_(* "-"??_);_(@_)</c:formatCode>
                <c:ptCount val="7"/>
                <c:pt idx="0">
                  <c:v>45845.270500062441</c:v>
                </c:pt>
                <c:pt idx="1">
                  <c:v>60707.784500016249</c:v>
                </c:pt>
                <c:pt idx="2">
                  <c:v>2334.1859999968942</c:v>
                </c:pt>
                <c:pt idx="3">
                  <c:v>-547.89450000259421</c:v>
                </c:pt>
                <c:pt idx="4">
                  <c:v>-141.56999999977387</c:v>
                </c:pt>
                <c:pt idx="5">
                  <c:v>-1253.0074999830917</c:v>
                </c:pt>
                <c:pt idx="6">
                  <c:v>-2230.2844999928302</c:v>
                </c:pt>
              </c:numCache>
            </c:numRef>
          </c:val>
          <c:extLst>
            <c:ext xmlns:c16="http://schemas.microsoft.com/office/drawing/2014/chart" uri="{C3380CC4-5D6E-409C-BE32-E72D297353CC}">
              <c16:uniqueId val="{00000003-33C9-4F86-BB74-3903A760DD6F}"/>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'g6-1'!$AR$120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'g6-1'!$AP$121:$AP$127</c:f>
              <c:strCache>
                <c:ptCount val="7"/>
                <c:pt idx="0">
                  <c:v>CVDs</c:v>
                </c:pt>
                <c:pt idx="1">
                  <c:v>Diabetes</c:v>
                </c:pt>
                <c:pt idx="2">
                  <c:v>Dementia</c:v>
                </c:pt>
                <c:pt idx="3">
                  <c:v>Cancers</c:v>
                </c:pt>
                <c:pt idx="4">
                  <c:v>Cirrhosis</c:v>
                </c:pt>
                <c:pt idx="5">
                  <c:v>Injuries</c:v>
                </c:pt>
                <c:pt idx="6">
                  <c:v>COPD</c:v>
                </c:pt>
              </c:strCache>
            </c:strRef>
          </c:cat>
          <c:val>
            <c:numRef>
              <c:f>'g6-1'!$AR$121:$AR$127</c:f>
              <c:numCache>
                <c:formatCode>0.000%</c:formatCode>
                <c:ptCount val="7"/>
                <c:pt idx="0">
                  <c:v>1.7901518514793436E-5</c:v>
                </c:pt>
                <c:pt idx="1">
                  <c:v>1.6494517568796166E-4</c:v>
                </c:pt>
                <c:pt idx="2">
                  <c:v>8.2201021442686793E-6</c:v>
                </c:pt>
                <c:pt idx="3">
                  <c:v>-2.6599458672505483E-6</c:v>
                </c:pt>
                <c:pt idx="4">
                  <c:v>-3.2839767913074484E-6</c:v>
                </c:pt>
                <c:pt idx="5">
                  <c:v>-1.7141028921870881E-6</c:v>
                </c:pt>
                <c:pt idx="6">
                  <c:v>-4.0949983591786649E-6</c:v>
                </c:pt>
              </c:numCache>
            </c:numRef>
          </c:val>
          <c:smooth val="0"/>
          <c:extLst>
            <c:ext xmlns:c16="http://schemas.microsoft.com/office/drawing/2014/chart" uri="{C3380CC4-5D6E-409C-BE32-E72D297353CC}">
              <c16:uniqueId val="{00000004-33C9-4F86-BB74-3903A760DD6F}"/>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1.2354998750758465E-2"/>
              <c:y val="3.5601094376422082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 of all cases</a:t>
                </a:r>
              </a:p>
            </c:rich>
          </c:tx>
          <c:layout>
            <c:manualLayout>
              <c:xMode val="edge"/>
              <c:yMode val="edge"/>
              <c:x val="0.86462076596352211"/>
              <c:y val="2.076132300357568E-2"/>
            </c:manualLayout>
          </c:layout>
          <c:overlay val="0"/>
        </c:title>
        <c:numFmt formatCode="0.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Food labelling</a:t>
            </a:r>
          </a:p>
        </c:rich>
      </c:tx>
      <c:layout>
        <c:manualLayout>
          <c:xMode val="edge"/>
          <c:yMode val="edge"/>
          <c:x val="0.38813168724279834"/>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'g6-1'!$M$120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2-FC87-4323-AF7D-273A587E2A3D}"/>
              </c:ext>
            </c:extLst>
          </c:dPt>
          <c:dPt>
            <c:idx val="33"/>
            <c:invertIfNegative val="0"/>
            <c:bubble3D val="0"/>
            <c:extLst>
              <c:ext xmlns:c16="http://schemas.microsoft.com/office/drawing/2014/chart" uri="{C3380CC4-5D6E-409C-BE32-E72D297353CC}">
                <c16:uniqueId val="{00000004-FC87-4323-AF7D-273A587E2A3D}"/>
              </c:ext>
            </c:extLst>
          </c:dPt>
          <c:dPt>
            <c:idx val="37"/>
            <c:invertIfNegative val="0"/>
            <c:bubble3D val="0"/>
            <c:extLst>
              <c:ext xmlns:c16="http://schemas.microsoft.com/office/drawing/2014/chart" uri="{C3380CC4-5D6E-409C-BE32-E72D297353CC}">
                <c16:uniqueId val="{00000006-FC87-4323-AF7D-273A587E2A3D}"/>
              </c:ext>
            </c:extLst>
          </c:dPt>
          <c:cat>
            <c:strRef>
              <c:f>'g6-1'!$L$121:$L$127</c:f>
              <c:strCache>
                <c:ptCount val="7"/>
                <c:pt idx="0">
                  <c:v>CVDs</c:v>
                </c:pt>
                <c:pt idx="1">
                  <c:v>Diabetes</c:v>
                </c:pt>
                <c:pt idx="2">
                  <c:v>Dementia</c:v>
                </c:pt>
                <c:pt idx="3">
                  <c:v>Cancers</c:v>
                </c:pt>
                <c:pt idx="4">
                  <c:v>Cirrhosis</c:v>
                </c:pt>
                <c:pt idx="5">
                  <c:v>Injuries</c:v>
                </c:pt>
                <c:pt idx="6">
                  <c:v>COPD</c:v>
                </c:pt>
              </c:strCache>
            </c:strRef>
          </c:cat>
          <c:val>
            <c:numRef>
              <c:f>'g6-1'!$M$121:$M$127</c:f>
              <c:numCache>
                <c:formatCode>_(* #,##0_);_(* \(#,##0\);_(* "-"??_);_(@_)</c:formatCode>
                <c:ptCount val="7"/>
                <c:pt idx="0">
                  <c:v>329445.69050007191</c:v>
                </c:pt>
                <c:pt idx="1">
                  <c:v>150445.85050000547</c:v>
                </c:pt>
                <c:pt idx="2">
                  <c:v>55176.609500005958</c:v>
                </c:pt>
                <c:pt idx="3">
                  <c:v>22077.94099997462</c:v>
                </c:pt>
                <c:pt idx="4">
                  <c:v>-1639.3525000003565</c:v>
                </c:pt>
                <c:pt idx="5">
                  <c:v>-11347.546499999586</c:v>
                </c:pt>
                <c:pt idx="6">
                  <c:v>-10902.00199999233</c:v>
                </c:pt>
              </c:numCache>
            </c:numRef>
          </c:val>
          <c:extLst>
            <c:ext xmlns:c16="http://schemas.microsoft.com/office/drawing/2014/chart" uri="{C3380CC4-5D6E-409C-BE32-E72D297353CC}">
              <c16:uniqueId val="{00000007-FC87-4323-AF7D-273A587E2A3D}"/>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'g6-1'!$N$120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'g6-1'!$L$121:$L$127</c:f>
              <c:strCache>
                <c:ptCount val="7"/>
                <c:pt idx="0">
                  <c:v>CVDs</c:v>
                </c:pt>
                <c:pt idx="1">
                  <c:v>Diabetes</c:v>
                </c:pt>
                <c:pt idx="2">
                  <c:v>Dementia</c:v>
                </c:pt>
                <c:pt idx="3">
                  <c:v>Cancers</c:v>
                </c:pt>
                <c:pt idx="4">
                  <c:v>Cirrhosis</c:v>
                </c:pt>
                <c:pt idx="5">
                  <c:v>Injuries</c:v>
                </c:pt>
                <c:pt idx="6">
                  <c:v>COPD</c:v>
                </c:pt>
              </c:strCache>
            </c:strRef>
          </c:cat>
          <c:val>
            <c:numRef>
              <c:f>'g6-1'!$N$121:$N$127</c:f>
              <c:numCache>
                <c:formatCode>0.000%</c:formatCode>
                <c:ptCount val="7"/>
                <c:pt idx="0">
                  <c:v>1.2864092770699024E-4</c:v>
                </c:pt>
                <c:pt idx="1">
                  <c:v>4.0876664247632976E-4</c:v>
                </c:pt>
                <c:pt idx="2">
                  <c:v>1.9431072162418849E-4</c:v>
                </c:pt>
                <c:pt idx="3">
                  <c:v>1.0718510209539586E-4</c:v>
                </c:pt>
                <c:pt idx="4">
                  <c:v>-3.8027799412174993E-5</c:v>
                </c:pt>
                <c:pt idx="5">
                  <c:v>-1.5523340662477465E-5</c:v>
                </c:pt>
                <c:pt idx="6">
                  <c:v>-2.0017033836658341E-5</c:v>
                </c:pt>
              </c:numCache>
            </c:numRef>
          </c:val>
          <c:smooth val="0"/>
          <c:extLst>
            <c:ext xmlns:c16="http://schemas.microsoft.com/office/drawing/2014/chart" uri="{C3380CC4-5D6E-409C-BE32-E72D297353CC}">
              <c16:uniqueId val="{00000009-FC87-4323-AF7D-273A587E2A3D}"/>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3.8223221615447762E-3"/>
              <c:y val="2.936192978654240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 of all cases</a:t>
                </a:r>
              </a:p>
            </c:rich>
          </c:tx>
          <c:layout>
            <c:manualLayout>
              <c:xMode val="edge"/>
              <c:yMode val="edge"/>
              <c:x val="0.86462076596352211"/>
              <c:y val="2.936192978654242E-2"/>
            </c:manualLayout>
          </c:layout>
          <c:overlay val="0"/>
        </c:title>
        <c:numFmt formatCode="0.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Mass media campaigns</a:t>
            </a:r>
          </a:p>
        </c:rich>
      </c:tx>
      <c:layout>
        <c:manualLayout>
          <c:xMode val="edge"/>
          <c:yMode val="edge"/>
          <c:x val="0.32498010973936897"/>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'g6-1'!$W$120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2-0918-4989-9DE8-108AAACFE652}"/>
              </c:ext>
            </c:extLst>
          </c:dPt>
          <c:dPt>
            <c:idx val="33"/>
            <c:invertIfNegative val="0"/>
            <c:bubble3D val="0"/>
            <c:extLst>
              <c:ext xmlns:c16="http://schemas.microsoft.com/office/drawing/2014/chart" uri="{C3380CC4-5D6E-409C-BE32-E72D297353CC}">
                <c16:uniqueId val="{00000004-0918-4989-9DE8-108AAACFE652}"/>
              </c:ext>
            </c:extLst>
          </c:dPt>
          <c:dPt>
            <c:idx val="37"/>
            <c:invertIfNegative val="0"/>
            <c:bubble3D val="0"/>
            <c:extLst>
              <c:ext xmlns:c16="http://schemas.microsoft.com/office/drawing/2014/chart" uri="{C3380CC4-5D6E-409C-BE32-E72D297353CC}">
                <c16:uniqueId val="{00000006-0918-4989-9DE8-108AAACFE652}"/>
              </c:ext>
            </c:extLst>
          </c:dPt>
          <c:cat>
            <c:strRef>
              <c:f>'g6-1'!$V$121:$V$127</c:f>
              <c:strCache>
                <c:ptCount val="7"/>
                <c:pt idx="0">
                  <c:v>CVDs</c:v>
                </c:pt>
                <c:pt idx="1">
                  <c:v>Diabetes</c:v>
                </c:pt>
                <c:pt idx="2">
                  <c:v>Dementia</c:v>
                </c:pt>
                <c:pt idx="3">
                  <c:v>Cancers</c:v>
                </c:pt>
                <c:pt idx="4">
                  <c:v>Cirrhosis</c:v>
                </c:pt>
                <c:pt idx="5">
                  <c:v>Injuries</c:v>
                </c:pt>
                <c:pt idx="6">
                  <c:v>COPD</c:v>
                </c:pt>
              </c:strCache>
            </c:strRef>
          </c:cat>
          <c:val>
            <c:numRef>
              <c:f>'g6-1'!$W$121:$W$127</c:f>
              <c:numCache>
                <c:formatCode>_(* #,##0_);_(* \(#,##0\);_(* "-"??_);_(@_)</c:formatCode>
                <c:ptCount val="7"/>
                <c:pt idx="0">
                  <c:v>473097.21400006942</c:v>
                </c:pt>
                <c:pt idx="1">
                  <c:v>355036.64100001648</c:v>
                </c:pt>
                <c:pt idx="2">
                  <c:v>32217.657000004088</c:v>
                </c:pt>
                <c:pt idx="3">
                  <c:v>43197.887999976105</c:v>
                </c:pt>
                <c:pt idx="4">
                  <c:v>-2540.8235000003806</c:v>
                </c:pt>
                <c:pt idx="5">
                  <c:v>-19890.687000003531</c:v>
                </c:pt>
                <c:pt idx="6">
                  <c:v>-18681.996999994055</c:v>
                </c:pt>
              </c:numCache>
            </c:numRef>
          </c:val>
          <c:extLst>
            <c:ext xmlns:c16="http://schemas.microsoft.com/office/drawing/2014/chart" uri="{C3380CC4-5D6E-409C-BE32-E72D297353CC}">
              <c16:uniqueId val="{00000007-0918-4989-9DE8-108AAACFE652}"/>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'g6-1'!$X$120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'g6-1'!$V$121:$V$127</c:f>
              <c:strCache>
                <c:ptCount val="7"/>
                <c:pt idx="0">
                  <c:v>CVDs</c:v>
                </c:pt>
                <c:pt idx="1">
                  <c:v>Diabetes</c:v>
                </c:pt>
                <c:pt idx="2">
                  <c:v>Dementia</c:v>
                </c:pt>
                <c:pt idx="3">
                  <c:v>Cancers</c:v>
                </c:pt>
                <c:pt idx="4">
                  <c:v>Cirrhosis</c:v>
                </c:pt>
                <c:pt idx="5">
                  <c:v>Injuries</c:v>
                </c:pt>
                <c:pt idx="6">
                  <c:v>COPD</c:v>
                </c:pt>
              </c:strCache>
            </c:strRef>
          </c:cat>
          <c:val>
            <c:numRef>
              <c:f>'g6-1'!$X$121:$X$127</c:f>
              <c:numCache>
                <c:formatCode>0.000%</c:formatCode>
                <c:ptCount val="7"/>
                <c:pt idx="0">
                  <c:v>1.8473352743567954E-4</c:v>
                </c:pt>
                <c:pt idx="1">
                  <c:v>9.6464698238816159E-4</c:v>
                </c:pt>
                <c:pt idx="2">
                  <c:v>1.1345815260197722E-4</c:v>
                </c:pt>
                <c:pt idx="3">
                  <c:v>2.0971928657605513E-4</c:v>
                </c:pt>
                <c:pt idx="4">
                  <c:v>-5.8939078934966012E-5</c:v>
                </c:pt>
                <c:pt idx="5">
                  <c:v>-2.7210279359664042E-5</c:v>
                </c:pt>
                <c:pt idx="6">
                  <c:v>-3.4301788431656289E-5</c:v>
                </c:pt>
              </c:numCache>
            </c:numRef>
          </c:val>
          <c:smooth val="0"/>
          <c:extLst>
            <c:ext xmlns:c16="http://schemas.microsoft.com/office/drawing/2014/chart" uri="{C3380CC4-5D6E-409C-BE32-E72D297353CC}">
              <c16:uniqueId val="{00000009-0918-4989-9DE8-108AAACFE652}"/>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1.2857168526404689E-2"/>
              <c:y val="2.936192978654240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all cases</a:t>
                </a:r>
              </a:p>
            </c:rich>
          </c:tx>
          <c:layout>
            <c:manualLayout>
              <c:xMode val="edge"/>
              <c:yMode val="edge"/>
              <c:x val="0.8633751998993765"/>
              <c:y val="2.076132300357568E-2"/>
            </c:manualLayout>
          </c:layout>
          <c:overlay val="0"/>
        </c:title>
        <c:numFmt formatCode="0.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Menu labelling</a:t>
            </a:r>
          </a:p>
        </c:rich>
      </c:tx>
      <c:layout>
        <c:manualLayout>
          <c:xMode val="edge"/>
          <c:yMode val="edge"/>
          <c:x val="0.38377640603566532"/>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'g6-1'!$AG$120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2-8375-4763-8F0A-996E9A67E1D3}"/>
              </c:ext>
            </c:extLst>
          </c:dPt>
          <c:dPt>
            <c:idx val="33"/>
            <c:invertIfNegative val="0"/>
            <c:bubble3D val="0"/>
            <c:extLst>
              <c:ext xmlns:c16="http://schemas.microsoft.com/office/drawing/2014/chart" uri="{C3380CC4-5D6E-409C-BE32-E72D297353CC}">
                <c16:uniqueId val="{00000004-8375-4763-8F0A-996E9A67E1D3}"/>
              </c:ext>
            </c:extLst>
          </c:dPt>
          <c:dPt>
            <c:idx val="37"/>
            <c:invertIfNegative val="0"/>
            <c:bubble3D val="0"/>
            <c:extLst>
              <c:ext xmlns:c16="http://schemas.microsoft.com/office/drawing/2014/chart" uri="{C3380CC4-5D6E-409C-BE32-E72D297353CC}">
                <c16:uniqueId val="{00000006-8375-4763-8F0A-996E9A67E1D3}"/>
              </c:ext>
            </c:extLst>
          </c:dPt>
          <c:cat>
            <c:strRef>
              <c:f>'g6-1'!$AF$121:$AF$127</c:f>
              <c:strCache>
                <c:ptCount val="7"/>
                <c:pt idx="0">
                  <c:v>CVDs</c:v>
                </c:pt>
                <c:pt idx="1">
                  <c:v>Diabetes</c:v>
                </c:pt>
                <c:pt idx="2">
                  <c:v>Dementia</c:v>
                </c:pt>
                <c:pt idx="3">
                  <c:v>Cancers</c:v>
                </c:pt>
                <c:pt idx="4">
                  <c:v>Cirrhosis</c:v>
                </c:pt>
                <c:pt idx="5">
                  <c:v>Injuries</c:v>
                </c:pt>
                <c:pt idx="6">
                  <c:v>COPD</c:v>
                </c:pt>
              </c:strCache>
            </c:strRef>
          </c:cat>
          <c:val>
            <c:numRef>
              <c:f>'g6-1'!$AG$121:$AG$127</c:f>
              <c:numCache>
                <c:formatCode>_(* #,##0_);_(* \(#,##0\);_(* "-"??_);_(@_)</c:formatCode>
                <c:ptCount val="7"/>
                <c:pt idx="0">
                  <c:v>736570.32900016557</c:v>
                </c:pt>
                <c:pt idx="1">
                  <c:v>342175.43850001536</c:v>
                </c:pt>
                <c:pt idx="2">
                  <c:v>124555.80099999985</c:v>
                </c:pt>
                <c:pt idx="3">
                  <c:v>59492.13799999607</c:v>
                </c:pt>
                <c:pt idx="4">
                  <c:v>-4077.0290000001992</c:v>
                </c:pt>
                <c:pt idx="5">
                  <c:v>-27022.915000002096</c:v>
                </c:pt>
                <c:pt idx="6">
                  <c:v>-27049.88749999525</c:v>
                </c:pt>
              </c:numCache>
            </c:numRef>
          </c:val>
          <c:extLst>
            <c:ext xmlns:c16="http://schemas.microsoft.com/office/drawing/2014/chart" uri="{C3380CC4-5D6E-409C-BE32-E72D297353CC}">
              <c16:uniqueId val="{00000007-8375-4763-8F0A-996E9A67E1D3}"/>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'g6-1'!$AH$120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'g6-1'!$AF$121:$AF$127</c:f>
              <c:strCache>
                <c:ptCount val="7"/>
                <c:pt idx="0">
                  <c:v>CVDs</c:v>
                </c:pt>
                <c:pt idx="1">
                  <c:v>Diabetes</c:v>
                </c:pt>
                <c:pt idx="2">
                  <c:v>Dementia</c:v>
                </c:pt>
                <c:pt idx="3">
                  <c:v>Cancers</c:v>
                </c:pt>
                <c:pt idx="4">
                  <c:v>Cirrhosis</c:v>
                </c:pt>
                <c:pt idx="5">
                  <c:v>Injuries</c:v>
                </c:pt>
                <c:pt idx="6">
                  <c:v>COPD</c:v>
                </c:pt>
              </c:strCache>
            </c:strRef>
          </c:cat>
          <c:val>
            <c:numRef>
              <c:f>'g6-1'!$AH$121:$AH$127</c:f>
              <c:numCache>
                <c:formatCode>0.000%</c:formatCode>
                <c:ptCount val="7"/>
                <c:pt idx="0">
                  <c:v>2.8761368922506405E-4</c:v>
                </c:pt>
                <c:pt idx="1">
                  <c:v>9.2970264496269406E-4</c:v>
                </c:pt>
                <c:pt idx="2">
                  <c:v>4.3863745514820327E-4</c:v>
                </c:pt>
                <c:pt idx="3">
                  <c:v>2.888254337399619E-4</c:v>
                </c:pt>
                <c:pt idx="4">
                  <c:v>-9.4574193780528752E-5</c:v>
                </c:pt>
                <c:pt idx="5">
                  <c:v>-3.696710255721094E-5</c:v>
                </c:pt>
                <c:pt idx="6">
                  <c:v>-4.9665970834126374E-5</c:v>
                </c:pt>
              </c:numCache>
            </c:numRef>
          </c:val>
          <c:smooth val="0"/>
          <c:extLst>
            <c:ext xmlns:c16="http://schemas.microsoft.com/office/drawing/2014/chart" uri="{C3380CC4-5D6E-409C-BE32-E72D297353CC}">
              <c16:uniqueId val="{00000009-8375-4763-8F0A-996E9A67E1D3}"/>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1.74212085519506E-2"/>
              <c:y val="2.07613230035756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 of all cases</a:t>
                </a:r>
              </a:p>
            </c:rich>
          </c:tx>
          <c:layout>
            <c:manualLayout>
              <c:xMode val="edge"/>
              <c:yMode val="edge"/>
              <c:x val="0.86462076596352211"/>
              <c:y val="2.076132300357568E-2"/>
            </c:manualLayout>
          </c:layout>
          <c:overlay val="0"/>
        </c:title>
        <c:numFmt formatCode="0.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School-based</a:t>
            </a:r>
            <a:r>
              <a:rPr lang="en-GB" sz="800" b="1" i="0" baseline="0">
                <a:solidFill>
                  <a:srgbClr val="000000"/>
                </a:solidFill>
                <a:latin typeface="Arial Narrow" panose="020B0606020202030204" pitchFamily="34" charset="0"/>
              </a:rPr>
              <a:t> programmes</a:t>
            </a:r>
            <a:endParaRPr lang="en-GB" sz="800" b="1" i="0">
              <a:solidFill>
                <a:srgbClr val="000000"/>
              </a:solidFill>
              <a:latin typeface="Arial Narrow" panose="020B0606020202030204" pitchFamily="34" charset="0"/>
            </a:endParaRPr>
          </a:p>
        </c:rich>
      </c:tx>
      <c:layout>
        <c:manualLayout>
          <c:xMode val="edge"/>
          <c:yMode val="edge"/>
          <c:x val="0.29884842249657062"/>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'g6-1'!$BK$120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0-533E-453F-8403-83A5C69574A4}"/>
              </c:ext>
            </c:extLst>
          </c:dPt>
          <c:dPt>
            <c:idx val="33"/>
            <c:invertIfNegative val="0"/>
            <c:bubble3D val="0"/>
            <c:extLst>
              <c:ext xmlns:c16="http://schemas.microsoft.com/office/drawing/2014/chart" uri="{C3380CC4-5D6E-409C-BE32-E72D297353CC}">
                <c16:uniqueId val="{00000001-533E-453F-8403-83A5C69574A4}"/>
              </c:ext>
            </c:extLst>
          </c:dPt>
          <c:dPt>
            <c:idx val="37"/>
            <c:invertIfNegative val="0"/>
            <c:bubble3D val="0"/>
            <c:extLst>
              <c:ext xmlns:c16="http://schemas.microsoft.com/office/drawing/2014/chart" uri="{C3380CC4-5D6E-409C-BE32-E72D297353CC}">
                <c16:uniqueId val="{00000002-533E-453F-8403-83A5C69574A4}"/>
              </c:ext>
            </c:extLst>
          </c:dPt>
          <c:cat>
            <c:strRef>
              <c:f>'g6-1'!$BJ$121:$BJ$127</c:f>
              <c:strCache>
                <c:ptCount val="7"/>
                <c:pt idx="0">
                  <c:v>CVDs</c:v>
                </c:pt>
                <c:pt idx="1">
                  <c:v>Diabetes</c:v>
                </c:pt>
                <c:pt idx="2">
                  <c:v>Dementia</c:v>
                </c:pt>
                <c:pt idx="3">
                  <c:v>Cancers</c:v>
                </c:pt>
                <c:pt idx="4">
                  <c:v>Cirrhosis</c:v>
                </c:pt>
                <c:pt idx="5">
                  <c:v>Injuries</c:v>
                </c:pt>
                <c:pt idx="6">
                  <c:v>COPD</c:v>
                </c:pt>
              </c:strCache>
            </c:strRef>
          </c:cat>
          <c:val>
            <c:numRef>
              <c:f>'g6-1'!$BK$121:$BK$127</c:f>
              <c:numCache>
                <c:formatCode>_(* #,##0_);_(* \(#,##0\);_(* "-"??_);_(@_)</c:formatCode>
                <c:ptCount val="7"/>
                <c:pt idx="0">
                  <c:v>48153.760000046517</c:v>
                </c:pt>
                <c:pt idx="1">
                  <c:v>136586.34000001004</c:v>
                </c:pt>
                <c:pt idx="2">
                  <c:v>398.76949999998044</c:v>
                </c:pt>
                <c:pt idx="3">
                  <c:v>88.498500000177458</c:v>
                </c:pt>
                <c:pt idx="4">
                  <c:v>-19.903500000028721</c:v>
                </c:pt>
                <c:pt idx="5">
                  <c:v>-683.51749999855167</c:v>
                </c:pt>
                <c:pt idx="6">
                  <c:v>-130.02750000082924</c:v>
                </c:pt>
              </c:numCache>
            </c:numRef>
          </c:val>
          <c:extLst>
            <c:ext xmlns:c16="http://schemas.microsoft.com/office/drawing/2014/chart" uri="{C3380CC4-5D6E-409C-BE32-E72D297353CC}">
              <c16:uniqueId val="{00000003-533E-453F-8403-83A5C69574A4}"/>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'g6-1'!$BL$120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'g6-1'!$BJ$121:$BJ$127</c:f>
              <c:strCache>
                <c:ptCount val="7"/>
                <c:pt idx="0">
                  <c:v>CVDs</c:v>
                </c:pt>
                <c:pt idx="1">
                  <c:v>Diabetes</c:v>
                </c:pt>
                <c:pt idx="2">
                  <c:v>Dementia</c:v>
                </c:pt>
                <c:pt idx="3">
                  <c:v>Cancers</c:v>
                </c:pt>
                <c:pt idx="4">
                  <c:v>Cirrhosis</c:v>
                </c:pt>
                <c:pt idx="5">
                  <c:v>Injuries</c:v>
                </c:pt>
                <c:pt idx="6">
                  <c:v>COPD</c:v>
                </c:pt>
              </c:strCache>
            </c:strRef>
          </c:cat>
          <c:val>
            <c:numRef>
              <c:f>'g6-1'!$BL$121:$BL$127</c:f>
              <c:numCache>
                <c:formatCode>0.000%</c:formatCode>
                <c:ptCount val="7"/>
                <c:pt idx="0">
                  <c:v>1.8802930308734424E-5</c:v>
                </c:pt>
                <c:pt idx="1">
                  <c:v>3.7110986726704361E-4</c:v>
                </c:pt>
                <c:pt idx="2">
                  <c:v>1.404312262186111E-6</c:v>
                </c:pt>
                <c:pt idx="3">
                  <c:v>4.2964698373907765E-7</c:v>
                </c:pt>
                <c:pt idx="4">
                  <c:v>-4.6169832638261302E-7</c:v>
                </c:pt>
                <c:pt idx="5">
                  <c:v>-9.3504573885137584E-7</c:v>
                </c:pt>
                <c:pt idx="6">
                  <c:v>-2.3874191797199471E-7</c:v>
                </c:pt>
              </c:numCache>
            </c:numRef>
          </c:val>
          <c:smooth val="0"/>
          <c:extLst>
            <c:ext xmlns:c16="http://schemas.microsoft.com/office/drawing/2014/chart" uri="{C3380CC4-5D6E-409C-BE32-E72D297353CC}">
              <c16:uniqueId val="{00000004-533E-453F-8403-83A5C69574A4}"/>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a:t>
                </a:r>
                <a:r>
                  <a:rPr lang="en-GB" sz="750" b="0" i="0" baseline="0">
                    <a:solidFill>
                      <a:srgbClr val="000000"/>
                    </a:solidFill>
                    <a:latin typeface="Arial Narrow" panose="020B0606020202030204" pitchFamily="34" charset="0"/>
                  </a:rPr>
                  <a:t> of cases</a:t>
                </a:r>
                <a:endParaRPr lang="en-GB" sz="750" b="0" i="0">
                  <a:solidFill>
                    <a:srgbClr val="000000"/>
                  </a:solidFill>
                  <a:latin typeface="Arial Narrow" panose="020B0606020202030204" pitchFamily="34" charset="0"/>
                </a:endParaRPr>
              </a:p>
            </c:rich>
          </c:tx>
          <c:layout>
            <c:manualLayout>
              <c:xMode val="edge"/>
              <c:yMode val="edge"/>
              <c:x val="1.24395809749699E-2"/>
              <c:y val="2.936192978654240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all cases</a:t>
                </a:r>
              </a:p>
            </c:rich>
          </c:tx>
          <c:layout>
            <c:manualLayout>
              <c:xMode val="edge"/>
              <c:yMode val="edge"/>
              <c:x val="0.8633751998993765"/>
              <c:y val="2.076132300357568E-2"/>
            </c:manualLayout>
          </c:layout>
          <c:overlay val="0"/>
        </c:title>
        <c:numFmt formatCode="0.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Workplace sedentary behaviour</a:t>
            </a:r>
          </a:p>
        </c:rich>
      </c:tx>
      <c:layout>
        <c:manualLayout>
          <c:xMode val="edge"/>
          <c:yMode val="edge"/>
          <c:x val="0.26836145404663925"/>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'g6-1'!$BU$120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0-468F-4D9C-A2C3-7BD71DA8B340}"/>
              </c:ext>
            </c:extLst>
          </c:dPt>
          <c:dPt>
            <c:idx val="33"/>
            <c:invertIfNegative val="0"/>
            <c:bubble3D val="0"/>
            <c:extLst>
              <c:ext xmlns:c16="http://schemas.microsoft.com/office/drawing/2014/chart" uri="{C3380CC4-5D6E-409C-BE32-E72D297353CC}">
                <c16:uniqueId val="{00000001-468F-4D9C-A2C3-7BD71DA8B340}"/>
              </c:ext>
            </c:extLst>
          </c:dPt>
          <c:dPt>
            <c:idx val="37"/>
            <c:invertIfNegative val="0"/>
            <c:bubble3D val="0"/>
            <c:extLst>
              <c:ext xmlns:c16="http://schemas.microsoft.com/office/drawing/2014/chart" uri="{C3380CC4-5D6E-409C-BE32-E72D297353CC}">
                <c16:uniqueId val="{00000002-468F-4D9C-A2C3-7BD71DA8B340}"/>
              </c:ext>
            </c:extLst>
          </c:dPt>
          <c:cat>
            <c:strRef>
              <c:f>'g6-1'!$BT$121:$BT$127</c:f>
              <c:strCache>
                <c:ptCount val="7"/>
                <c:pt idx="0">
                  <c:v>CVDs</c:v>
                </c:pt>
                <c:pt idx="1">
                  <c:v>Diabetes</c:v>
                </c:pt>
                <c:pt idx="2">
                  <c:v>Dementia</c:v>
                </c:pt>
                <c:pt idx="3">
                  <c:v>Cancers</c:v>
                </c:pt>
                <c:pt idx="4">
                  <c:v>Cirrhosis</c:v>
                </c:pt>
                <c:pt idx="5">
                  <c:v>Injuries</c:v>
                </c:pt>
                <c:pt idx="6">
                  <c:v>COPD</c:v>
                </c:pt>
              </c:strCache>
            </c:strRef>
          </c:cat>
          <c:val>
            <c:numRef>
              <c:f>'g6-1'!$BU$121:$BU$127</c:f>
              <c:numCache>
                <c:formatCode>_(* #,##0_);_(* \(#,##0\);_(* "-"??_);_(@_)</c:formatCode>
                <c:ptCount val="7"/>
                <c:pt idx="0">
                  <c:v>232434.51349997829</c:v>
                </c:pt>
                <c:pt idx="1">
                  <c:v>222248.0060000162</c:v>
                </c:pt>
                <c:pt idx="2">
                  <c:v>429.50949999990968</c:v>
                </c:pt>
                <c:pt idx="3">
                  <c:v>21576.604499999241</c:v>
                </c:pt>
                <c:pt idx="4">
                  <c:v>-816.14450000011277</c:v>
                </c:pt>
                <c:pt idx="5">
                  <c:v>-5478.8524999999372</c:v>
                </c:pt>
                <c:pt idx="6">
                  <c:v>-5883.2034999994594</c:v>
                </c:pt>
              </c:numCache>
            </c:numRef>
          </c:val>
          <c:extLst>
            <c:ext xmlns:c16="http://schemas.microsoft.com/office/drawing/2014/chart" uri="{C3380CC4-5D6E-409C-BE32-E72D297353CC}">
              <c16:uniqueId val="{00000003-468F-4D9C-A2C3-7BD71DA8B340}"/>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'g6-1'!$BV$120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'g6-1'!$BT$121:$BT$127</c:f>
              <c:strCache>
                <c:ptCount val="7"/>
                <c:pt idx="0">
                  <c:v>CVDs</c:v>
                </c:pt>
                <c:pt idx="1">
                  <c:v>Diabetes</c:v>
                </c:pt>
                <c:pt idx="2">
                  <c:v>Dementia</c:v>
                </c:pt>
                <c:pt idx="3">
                  <c:v>Cancers</c:v>
                </c:pt>
                <c:pt idx="4">
                  <c:v>Cirrhosis</c:v>
                </c:pt>
                <c:pt idx="5">
                  <c:v>Injuries</c:v>
                </c:pt>
                <c:pt idx="6">
                  <c:v>COPD</c:v>
                </c:pt>
              </c:strCache>
            </c:strRef>
          </c:cat>
          <c:val>
            <c:numRef>
              <c:f>'g6-1'!$BV$121:$BV$127</c:f>
              <c:numCache>
                <c:formatCode>0.00%</c:formatCode>
                <c:ptCount val="7"/>
                <c:pt idx="0">
                  <c:v>9.0760305294549385E-5</c:v>
                </c:pt>
                <c:pt idx="1">
                  <c:v>6.0385561255265404E-4</c:v>
                </c:pt>
                <c:pt idx="2">
                  <c:v>1.5125666771789923E-6</c:v>
                </c:pt>
                <c:pt idx="3">
                  <c:v>1.04751188356154E-4</c:v>
                </c:pt>
                <c:pt idx="4">
                  <c:v>-1.8931974262611239E-5</c:v>
                </c:pt>
                <c:pt idx="5">
                  <c:v>-7.495020513638648E-6</c:v>
                </c:pt>
                <c:pt idx="6">
                  <c:v>-1.080207869412598E-5</c:v>
                </c:pt>
              </c:numCache>
            </c:numRef>
          </c:val>
          <c:smooth val="0"/>
          <c:extLst>
            <c:ext xmlns:c16="http://schemas.microsoft.com/office/drawing/2014/chart" uri="{C3380CC4-5D6E-409C-BE32-E72D297353CC}">
              <c16:uniqueId val="{00000004-468F-4D9C-A2C3-7BD71DA8B340}"/>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3.4668237141735388E-3"/>
              <c:y val="3.796253656950914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 of all cases</a:t>
                </a:r>
              </a:p>
            </c:rich>
          </c:tx>
          <c:layout>
            <c:manualLayout>
              <c:xMode val="edge"/>
              <c:yMode val="edge"/>
              <c:x val="0.86915372809365743"/>
              <c:y val="1.2160716220608943E-2"/>
            </c:manualLayout>
          </c:layout>
          <c:overlay val="0"/>
        </c:title>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Public transport</a:t>
            </a:r>
          </a:p>
        </c:rich>
      </c:tx>
      <c:layout>
        <c:manualLayout>
          <c:xMode val="edge"/>
          <c:yMode val="edge"/>
          <c:x val="0.37506584362139916"/>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'g6-1'!$CE$120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0-815C-40A0-A7AE-0435E0100DDB}"/>
              </c:ext>
            </c:extLst>
          </c:dPt>
          <c:dPt>
            <c:idx val="33"/>
            <c:invertIfNegative val="0"/>
            <c:bubble3D val="0"/>
            <c:extLst>
              <c:ext xmlns:c16="http://schemas.microsoft.com/office/drawing/2014/chart" uri="{C3380CC4-5D6E-409C-BE32-E72D297353CC}">
                <c16:uniqueId val="{00000001-815C-40A0-A7AE-0435E0100DDB}"/>
              </c:ext>
            </c:extLst>
          </c:dPt>
          <c:dPt>
            <c:idx val="37"/>
            <c:invertIfNegative val="0"/>
            <c:bubble3D val="0"/>
            <c:extLst>
              <c:ext xmlns:c16="http://schemas.microsoft.com/office/drawing/2014/chart" uri="{C3380CC4-5D6E-409C-BE32-E72D297353CC}">
                <c16:uniqueId val="{00000002-815C-40A0-A7AE-0435E0100DDB}"/>
              </c:ext>
            </c:extLst>
          </c:dPt>
          <c:cat>
            <c:strRef>
              <c:f>'g6-1'!$CD$121:$CD$127</c:f>
              <c:strCache>
                <c:ptCount val="7"/>
                <c:pt idx="0">
                  <c:v>CVDs</c:v>
                </c:pt>
                <c:pt idx="1">
                  <c:v>Diabetes</c:v>
                </c:pt>
                <c:pt idx="2">
                  <c:v>Dementia</c:v>
                </c:pt>
                <c:pt idx="3">
                  <c:v>Cancers</c:v>
                </c:pt>
                <c:pt idx="4">
                  <c:v>Cirrhosis</c:v>
                </c:pt>
                <c:pt idx="5">
                  <c:v>Injuries</c:v>
                </c:pt>
                <c:pt idx="6">
                  <c:v>COPD</c:v>
                </c:pt>
              </c:strCache>
            </c:strRef>
          </c:cat>
          <c:val>
            <c:numRef>
              <c:f>'g6-1'!$CE$121:$CE$127</c:f>
              <c:numCache>
                <c:formatCode>_(* #,##0_);_(* \(#,##0\);_(* "-"??_);_(@_)</c:formatCode>
                <c:ptCount val="7"/>
                <c:pt idx="0">
                  <c:v>121330.43700010308</c:v>
                </c:pt>
                <c:pt idx="1">
                  <c:v>37221.347000009067</c:v>
                </c:pt>
                <c:pt idx="2">
                  <c:v>7046.3414999985334</c:v>
                </c:pt>
                <c:pt idx="3">
                  <c:v>12097.424999997675</c:v>
                </c:pt>
                <c:pt idx="4">
                  <c:v>-645.45599999969818</c:v>
                </c:pt>
                <c:pt idx="5">
                  <c:v>-2284.0475000015999</c:v>
                </c:pt>
                <c:pt idx="6">
                  <c:v>-1207.8049999947832</c:v>
                </c:pt>
              </c:numCache>
            </c:numRef>
          </c:val>
          <c:extLst>
            <c:ext xmlns:c16="http://schemas.microsoft.com/office/drawing/2014/chart" uri="{C3380CC4-5D6E-409C-BE32-E72D297353CC}">
              <c16:uniqueId val="{00000003-815C-40A0-A7AE-0435E0100DDB}"/>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'g6-1'!$CF$120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'g6-1'!$CD$121:$CD$127</c:f>
              <c:strCache>
                <c:ptCount val="7"/>
                <c:pt idx="0">
                  <c:v>CVDs</c:v>
                </c:pt>
                <c:pt idx="1">
                  <c:v>Diabetes</c:v>
                </c:pt>
                <c:pt idx="2">
                  <c:v>Dementia</c:v>
                </c:pt>
                <c:pt idx="3">
                  <c:v>Cancers</c:v>
                </c:pt>
                <c:pt idx="4">
                  <c:v>Cirrhosis</c:v>
                </c:pt>
                <c:pt idx="5">
                  <c:v>Injuries</c:v>
                </c:pt>
                <c:pt idx="6">
                  <c:v>COPD</c:v>
                </c:pt>
              </c:strCache>
            </c:strRef>
          </c:cat>
          <c:val>
            <c:numRef>
              <c:f>'g6-1'!$CF$121:$CF$127</c:f>
              <c:numCache>
                <c:formatCode>0.00%</c:formatCode>
                <c:ptCount val="7"/>
                <c:pt idx="0">
                  <c:v>4.7376731354706818E-5</c:v>
                </c:pt>
                <c:pt idx="1">
                  <c:v>1.0113170280917493E-4</c:v>
                </c:pt>
                <c:pt idx="2">
                  <c:v>2.4814495020304465E-5</c:v>
                </c:pt>
                <c:pt idx="3">
                  <c:v>5.8731189367597074E-5</c:v>
                </c:pt>
                <c:pt idx="4">
                  <c:v>-1.4972540254379707E-5</c:v>
                </c:pt>
                <c:pt idx="5">
                  <c:v>-3.1245562582013766E-6</c:v>
                </c:pt>
                <c:pt idx="6">
                  <c:v>-2.21763613261103E-6</c:v>
                </c:pt>
              </c:numCache>
            </c:numRef>
          </c:val>
          <c:smooth val="0"/>
          <c:extLst>
            <c:ext xmlns:c16="http://schemas.microsoft.com/office/drawing/2014/chart" uri="{C3380CC4-5D6E-409C-BE32-E72D297353CC}">
              <c16:uniqueId val="{00000004-815C-40A0-A7AE-0435E0100DDB}"/>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1.24395809749699E-2"/>
              <c:y val="1.216071622060894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all cases</a:t>
                </a:r>
              </a:p>
            </c:rich>
          </c:tx>
          <c:layout>
            <c:manualLayout>
              <c:xMode val="edge"/>
              <c:yMode val="edge"/>
              <c:x val="0.8633751998993765"/>
              <c:y val="3.5601094376422082E-3"/>
            </c:manualLayout>
          </c:layout>
          <c:overlay val="0"/>
        </c:title>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Workplace wellness</a:t>
            </a:r>
          </a:p>
        </c:rich>
      </c:tx>
      <c:layout>
        <c:manualLayout>
          <c:xMode val="edge"/>
          <c:yMode val="edge"/>
          <c:x val="0.34893415637860076"/>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'g6-1'!$CO$120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0-967B-48A9-A8F9-C716319F29F1}"/>
              </c:ext>
            </c:extLst>
          </c:dPt>
          <c:dPt>
            <c:idx val="33"/>
            <c:invertIfNegative val="0"/>
            <c:bubble3D val="0"/>
            <c:extLst>
              <c:ext xmlns:c16="http://schemas.microsoft.com/office/drawing/2014/chart" uri="{C3380CC4-5D6E-409C-BE32-E72D297353CC}">
                <c16:uniqueId val="{00000001-967B-48A9-A8F9-C716319F29F1}"/>
              </c:ext>
            </c:extLst>
          </c:dPt>
          <c:dPt>
            <c:idx val="37"/>
            <c:invertIfNegative val="0"/>
            <c:bubble3D val="0"/>
            <c:extLst>
              <c:ext xmlns:c16="http://schemas.microsoft.com/office/drawing/2014/chart" uri="{C3380CC4-5D6E-409C-BE32-E72D297353CC}">
                <c16:uniqueId val="{00000002-967B-48A9-A8F9-C716319F29F1}"/>
              </c:ext>
            </c:extLst>
          </c:dPt>
          <c:cat>
            <c:strRef>
              <c:f>'g6-1'!$CN$121:$CN$127</c:f>
              <c:strCache>
                <c:ptCount val="7"/>
                <c:pt idx="0">
                  <c:v>CVDs</c:v>
                </c:pt>
                <c:pt idx="1">
                  <c:v>Diabetes</c:v>
                </c:pt>
                <c:pt idx="2">
                  <c:v>Dementia</c:v>
                </c:pt>
                <c:pt idx="3">
                  <c:v>Cancers</c:v>
                </c:pt>
                <c:pt idx="4">
                  <c:v>Cirrhosis</c:v>
                </c:pt>
                <c:pt idx="5">
                  <c:v>Injuries</c:v>
                </c:pt>
                <c:pt idx="6">
                  <c:v>COPD</c:v>
                </c:pt>
              </c:strCache>
            </c:strRef>
          </c:cat>
          <c:val>
            <c:numRef>
              <c:f>'g6-1'!$CO$121:$CO$127</c:f>
              <c:numCache>
                <c:formatCode>_(* #,##0_);_(* \(#,##0\);_(* "-"??_);_(@_)</c:formatCode>
                <c:ptCount val="7"/>
                <c:pt idx="0">
                  <c:v>135515.82749989207</c:v>
                </c:pt>
                <c:pt idx="1">
                  <c:v>140125.0085000195</c:v>
                </c:pt>
                <c:pt idx="2">
                  <c:v>4882.6525000070296</c:v>
                </c:pt>
                <c:pt idx="3">
                  <c:v>4801.6749999920276</c:v>
                </c:pt>
                <c:pt idx="4">
                  <c:v>-561.12200000015662</c:v>
                </c:pt>
                <c:pt idx="5">
                  <c:v>-2802.8594999868619</c:v>
                </c:pt>
                <c:pt idx="6">
                  <c:v>-2156.1100000015126</c:v>
                </c:pt>
              </c:numCache>
            </c:numRef>
          </c:val>
          <c:extLst>
            <c:ext xmlns:c16="http://schemas.microsoft.com/office/drawing/2014/chart" uri="{C3380CC4-5D6E-409C-BE32-E72D297353CC}">
              <c16:uniqueId val="{00000003-967B-48A9-A8F9-C716319F29F1}"/>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'g6-1'!$CP$120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'g6-1'!$CN$121:$CN$127</c:f>
              <c:strCache>
                <c:ptCount val="7"/>
                <c:pt idx="0">
                  <c:v>CVDs</c:v>
                </c:pt>
                <c:pt idx="1">
                  <c:v>Diabetes</c:v>
                </c:pt>
                <c:pt idx="2">
                  <c:v>Dementia</c:v>
                </c:pt>
                <c:pt idx="3">
                  <c:v>Cancers</c:v>
                </c:pt>
                <c:pt idx="4">
                  <c:v>Cirrhosis</c:v>
                </c:pt>
                <c:pt idx="5">
                  <c:v>Injuries</c:v>
                </c:pt>
                <c:pt idx="6">
                  <c:v>COPD</c:v>
                </c:pt>
              </c:strCache>
            </c:strRef>
          </c:cat>
          <c:val>
            <c:numRef>
              <c:f>'g6-1'!$CP$121:$CP$127</c:f>
              <c:numCache>
                <c:formatCode>0.00%</c:formatCode>
                <c:ptCount val="7"/>
                <c:pt idx="0">
                  <c:v>5.2915798479879557E-5</c:v>
                </c:pt>
                <c:pt idx="1">
                  <c:v>3.8072455345997098E-4</c:v>
                </c:pt>
                <c:pt idx="2">
                  <c:v>1.7194817501724377E-5</c:v>
                </c:pt>
                <c:pt idx="3">
                  <c:v>2.331141409897087E-5</c:v>
                </c:pt>
                <c:pt idx="4">
                  <c:v>-1.301625785897772E-5</c:v>
                </c:pt>
                <c:pt idx="5">
                  <c:v>-3.8342863673093467E-6</c:v>
                </c:pt>
                <c:pt idx="6">
                  <c:v>-3.9588074580813743E-6</c:v>
                </c:pt>
              </c:numCache>
            </c:numRef>
          </c:val>
          <c:smooth val="0"/>
          <c:extLst>
            <c:ext xmlns:c16="http://schemas.microsoft.com/office/drawing/2014/chart" uri="{C3380CC4-5D6E-409C-BE32-E72D297353CC}">
              <c16:uniqueId val="{00000004-967B-48A9-A8F9-C716319F29F1}"/>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7.9997858443088144E-3"/>
              <c:y val="1.216071622060894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 of all cases</a:t>
                </a:r>
              </a:p>
            </c:rich>
          </c:tx>
          <c:layout>
            <c:manualLayout>
              <c:xMode val="edge"/>
              <c:yMode val="edge"/>
              <c:x val="0.8600878038333869"/>
              <c:y val="2.076132300357568E-2"/>
            </c:manualLayout>
          </c:layout>
          <c:overlay val="0"/>
        </c:title>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Prescription of physical activity</a:t>
            </a:r>
          </a:p>
        </c:rich>
      </c:tx>
      <c:layout>
        <c:manualLayout>
          <c:xMode val="edge"/>
          <c:yMode val="edge"/>
          <c:x val="0.26836145404663925"/>
          <c:y val="3.440242713186694E-2"/>
        </c:manualLayout>
      </c:layout>
      <c:overlay val="0"/>
    </c:title>
    <c:autoTitleDeleted val="0"/>
    <c:plotArea>
      <c:layout>
        <c:manualLayout>
          <c:layoutTarget val="inner"/>
          <c:xMode val="edge"/>
          <c:yMode val="edge"/>
          <c:x val="0.15076886544665846"/>
          <c:y val="0.2853972534147034"/>
          <c:w val="0.70991083676268862"/>
          <c:h val="0.37842669845053634"/>
        </c:manualLayout>
      </c:layout>
      <c:barChart>
        <c:barDir val="col"/>
        <c:grouping val="clustered"/>
        <c:varyColors val="0"/>
        <c:ser>
          <c:idx val="0"/>
          <c:order val="0"/>
          <c:tx>
            <c:strRef>
              <c:f>'g6-1'!$BA$120</c:f>
              <c:strCache>
                <c:ptCount val="1"/>
                <c:pt idx="0">
                  <c:v>Number of cases</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0-722B-43AC-B864-A0CC6492E84D}"/>
              </c:ext>
            </c:extLst>
          </c:dPt>
          <c:dPt>
            <c:idx val="33"/>
            <c:invertIfNegative val="0"/>
            <c:bubble3D val="0"/>
            <c:extLst>
              <c:ext xmlns:c16="http://schemas.microsoft.com/office/drawing/2014/chart" uri="{C3380CC4-5D6E-409C-BE32-E72D297353CC}">
                <c16:uniqueId val="{00000001-722B-43AC-B864-A0CC6492E84D}"/>
              </c:ext>
            </c:extLst>
          </c:dPt>
          <c:dPt>
            <c:idx val="37"/>
            <c:invertIfNegative val="0"/>
            <c:bubble3D val="0"/>
            <c:extLst>
              <c:ext xmlns:c16="http://schemas.microsoft.com/office/drawing/2014/chart" uri="{C3380CC4-5D6E-409C-BE32-E72D297353CC}">
                <c16:uniqueId val="{00000002-722B-43AC-B864-A0CC6492E84D}"/>
              </c:ext>
            </c:extLst>
          </c:dPt>
          <c:cat>
            <c:strRef>
              <c:f>'g6-1'!$AZ$121:$AZ$127</c:f>
              <c:strCache>
                <c:ptCount val="7"/>
                <c:pt idx="0">
                  <c:v>CVDs</c:v>
                </c:pt>
                <c:pt idx="1">
                  <c:v>Diabetes</c:v>
                </c:pt>
                <c:pt idx="2">
                  <c:v>Dementia</c:v>
                </c:pt>
                <c:pt idx="3">
                  <c:v>Cancers</c:v>
                </c:pt>
                <c:pt idx="4">
                  <c:v>Cirrhosis</c:v>
                </c:pt>
                <c:pt idx="5">
                  <c:v>Injuries</c:v>
                </c:pt>
                <c:pt idx="6">
                  <c:v>COPD</c:v>
                </c:pt>
              </c:strCache>
            </c:strRef>
          </c:cat>
          <c:val>
            <c:numRef>
              <c:f>'g6-1'!$BA$121:$BA$127</c:f>
              <c:numCache>
                <c:formatCode>_(* #,##0_);_(* \(#,##0\);_(* "-"??_);_(@_)</c:formatCode>
                <c:ptCount val="7"/>
                <c:pt idx="0">
                  <c:v>235962.80550003599</c:v>
                </c:pt>
                <c:pt idx="1">
                  <c:v>96061.912500007253</c:v>
                </c:pt>
                <c:pt idx="2">
                  <c:v>1451.7715000041192</c:v>
                </c:pt>
                <c:pt idx="3">
                  <c:v>23596.522499965398</c:v>
                </c:pt>
                <c:pt idx="4">
                  <c:v>171.49600000024057</c:v>
                </c:pt>
                <c:pt idx="5">
                  <c:v>-6398.8529999907942</c:v>
                </c:pt>
                <c:pt idx="6">
                  <c:v>-2718.6990000003393</c:v>
                </c:pt>
              </c:numCache>
            </c:numRef>
          </c:val>
          <c:extLst>
            <c:ext xmlns:c16="http://schemas.microsoft.com/office/drawing/2014/chart" uri="{C3380CC4-5D6E-409C-BE32-E72D297353CC}">
              <c16:uniqueId val="{00000003-722B-43AC-B864-A0CC6492E84D}"/>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'g6-1'!$BB$120</c:f>
              <c:strCache>
                <c:ptCount val="1"/>
                <c:pt idx="0">
                  <c:v>Percentage of total cases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'g6-1'!$AZ$121:$AZ$127</c:f>
              <c:strCache>
                <c:ptCount val="7"/>
                <c:pt idx="0">
                  <c:v>CVDs</c:v>
                </c:pt>
                <c:pt idx="1">
                  <c:v>Diabetes</c:v>
                </c:pt>
                <c:pt idx="2">
                  <c:v>Dementia</c:v>
                </c:pt>
                <c:pt idx="3">
                  <c:v>Cancers</c:v>
                </c:pt>
                <c:pt idx="4">
                  <c:v>Cirrhosis</c:v>
                </c:pt>
                <c:pt idx="5">
                  <c:v>Injuries</c:v>
                </c:pt>
                <c:pt idx="6">
                  <c:v>COPD</c:v>
                </c:pt>
              </c:strCache>
            </c:strRef>
          </c:cat>
          <c:val>
            <c:numRef>
              <c:f>'g6-1'!$BB$121:$BB$127</c:f>
              <c:numCache>
                <c:formatCode>0.000%</c:formatCode>
                <c:ptCount val="7"/>
                <c:pt idx="0">
                  <c:v>9.2138021771640403E-5</c:v>
                </c:pt>
                <c:pt idx="1">
                  <c:v>2.6100357910822876E-4</c:v>
                </c:pt>
                <c:pt idx="2">
                  <c:v>5.112578869116641E-6</c:v>
                </c:pt>
                <c:pt idx="3">
                  <c:v>1.1455758819438843E-4</c:v>
                </c:pt>
                <c:pt idx="4">
                  <c:v>3.9781654573974133E-6</c:v>
                </c:pt>
                <c:pt idx="5">
                  <c:v>-8.7535728510102722E-6</c:v>
                </c:pt>
                <c:pt idx="6">
                  <c:v>-4.9917703073925576E-6</c:v>
                </c:pt>
              </c:numCache>
            </c:numRef>
          </c:val>
          <c:smooth val="0"/>
          <c:extLst>
            <c:ext xmlns:c16="http://schemas.microsoft.com/office/drawing/2014/chart" uri="{C3380CC4-5D6E-409C-BE32-E72D297353CC}">
              <c16:uniqueId val="{00000004-722B-43AC-B864-A0CC6492E84D}"/>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of cases</a:t>
                </a:r>
              </a:p>
            </c:rich>
          </c:tx>
          <c:layout>
            <c:manualLayout>
              <c:xMode val="edge"/>
              <c:yMode val="edge"/>
              <c:x val="1.24395809749699E-2"/>
              <c:y val="2.07613230035756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all cases</a:t>
                </a:r>
              </a:p>
            </c:rich>
          </c:tx>
          <c:layout>
            <c:manualLayout>
              <c:xMode val="edge"/>
              <c:yMode val="edge"/>
              <c:x val="0.8633751998993765"/>
              <c:y val="2.076132300357568E-2"/>
            </c:manualLayout>
          </c:layout>
          <c:overlay val="0"/>
        </c:title>
        <c:numFmt formatCode="0.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12700</xdr:colOff>
      <xdr:row>10</xdr:row>
      <xdr:rowOff>99575</xdr:rowOff>
    </xdr:from>
    <xdr:to>
      <xdr:col>4</xdr:col>
      <xdr:colOff>42625</xdr:colOff>
      <xdr:row>19</xdr:row>
      <xdr:rowOff>118890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42625</xdr:colOff>
      <xdr:row>10</xdr:row>
      <xdr:rowOff>99575</xdr:rowOff>
    </xdr:from>
    <xdr:to>
      <xdr:col>8</xdr:col>
      <xdr:colOff>444025</xdr:colOff>
      <xdr:row>19</xdr:row>
      <xdr:rowOff>118890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19</xdr:row>
      <xdr:rowOff>118890</xdr:rowOff>
    </xdr:from>
    <xdr:to>
      <xdr:col>4</xdr:col>
      <xdr:colOff>42625</xdr:colOff>
      <xdr:row>28</xdr:row>
      <xdr:rowOff>138205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42625</xdr:colOff>
      <xdr:row>19</xdr:row>
      <xdr:rowOff>118890</xdr:rowOff>
    </xdr:from>
    <xdr:to>
      <xdr:col>8</xdr:col>
      <xdr:colOff>444025</xdr:colOff>
      <xdr:row>28</xdr:row>
      <xdr:rowOff>138205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28</xdr:row>
      <xdr:rowOff>138205</xdr:rowOff>
    </xdr:from>
    <xdr:to>
      <xdr:col>4</xdr:col>
      <xdr:colOff>42625</xdr:colOff>
      <xdr:row>37</xdr:row>
      <xdr:rowOff>157520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42625</xdr:colOff>
      <xdr:row>28</xdr:row>
      <xdr:rowOff>138205</xdr:rowOff>
    </xdr:from>
    <xdr:to>
      <xdr:col>8</xdr:col>
      <xdr:colOff>444025</xdr:colOff>
      <xdr:row>37</xdr:row>
      <xdr:rowOff>157520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37</xdr:row>
      <xdr:rowOff>157520</xdr:rowOff>
    </xdr:from>
    <xdr:to>
      <xdr:col>4</xdr:col>
      <xdr:colOff>42625</xdr:colOff>
      <xdr:row>47</xdr:row>
      <xdr:rowOff>14910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42625</xdr:colOff>
      <xdr:row>37</xdr:row>
      <xdr:rowOff>157520</xdr:rowOff>
    </xdr:from>
    <xdr:to>
      <xdr:col>8</xdr:col>
      <xdr:colOff>444025</xdr:colOff>
      <xdr:row>47</xdr:row>
      <xdr:rowOff>14910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12700</xdr:colOff>
      <xdr:row>47</xdr:row>
      <xdr:rowOff>14910</xdr:rowOff>
    </xdr:from>
    <xdr:to>
      <xdr:col>4</xdr:col>
      <xdr:colOff>42625</xdr:colOff>
      <xdr:row>56</xdr:row>
      <xdr:rowOff>34225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42625</xdr:colOff>
      <xdr:row>47</xdr:row>
      <xdr:rowOff>14910</xdr:rowOff>
    </xdr:from>
    <xdr:to>
      <xdr:col>8</xdr:col>
      <xdr:colOff>444025</xdr:colOff>
      <xdr:row>56</xdr:row>
      <xdr:rowOff>34225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366617</xdr:colOff>
      <xdr:row>9</xdr:row>
      <xdr:rowOff>56124</xdr:rowOff>
    </xdr:from>
    <xdr:to>
      <xdr:col>8</xdr:col>
      <xdr:colOff>200025</xdr:colOff>
      <xdr:row>10</xdr:row>
      <xdr:rowOff>142874</xdr:rowOff>
    </xdr:to>
    <xdr:grpSp>
      <xdr:nvGrpSpPr>
        <xdr:cNvPr id="22" name="xlamLegendGroup0"/>
        <xdr:cNvGrpSpPr/>
      </xdr:nvGrpSpPr>
      <xdr:grpSpPr>
        <a:xfrm>
          <a:off x="366617" y="2646924"/>
          <a:ext cx="4986433" cy="248675"/>
          <a:chOff x="452342" y="0"/>
          <a:chExt cx="4998800" cy="176800"/>
        </a:xfrm>
      </xdr:grpSpPr>
      <xdr:sp macro="" textlink="">
        <xdr:nvSpPr>
          <xdr:cNvPr id="11" name="xlamLegend0"/>
          <xdr:cNvSpPr/>
        </xdr:nvSpPr>
        <xdr:spPr>
          <a:xfrm>
            <a:off x="452342" y="0"/>
            <a:ext cx="49988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5" name="xlamLegendEntry10"/>
          <xdr:cNvGrpSpPr/>
        </xdr:nvGrpSpPr>
        <xdr:grpSpPr>
          <a:xfrm>
            <a:off x="1470542" y="43400"/>
            <a:ext cx="812125" cy="110415"/>
            <a:chOff x="1470542" y="43400"/>
            <a:chExt cx="812125" cy="110415"/>
          </a:xfrm>
        </xdr:grpSpPr>
        <xdr:sp macro="" textlink="">
          <xdr:nvSpPr>
            <xdr:cNvPr id="12" name="xlamLegendSymbol10"/>
            <xdr:cNvSpPr/>
          </xdr:nvSpPr>
          <xdr:spPr>
            <a:xfrm>
              <a:off x="1470542"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xlamLegendText10"/>
            <xdr:cNvSpPr txBox="1"/>
          </xdr:nvSpPr>
          <xdr:spPr>
            <a:xfrm>
              <a:off x="1686542" y="43400"/>
              <a:ext cx="59612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Number of cases</a:t>
              </a:r>
            </a:p>
          </xdr:txBody>
        </xdr:sp>
      </xdr:grpSp>
      <xdr:grpSp>
        <xdr:nvGrpSpPr>
          <xdr:cNvPr id="21" name="xlamLegendEntry20"/>
          <xdr:cNvGrpSpPr/>
        </xdr:nvGrpSpPr>
        <xdr:grpSpPr>
          <a:xfrm>
            <a:off x="3518023" y="43400"/>
            <a:ext cx="1033987" cy="110415"/>
            <a:chOff x="3518023" y="43400"/>
            <a:chExt cx="1033987" cy="110415"/>
          </a:xfrm>
        </xdr:grpSpPr>
        <xdr:sp macro="" textlink="">
          <xdr:nvSpPr>
            <xdr:cNvPr id="16" name="xlamLegendSymbol20"/>
            <xdr:cNvSpPr/>
          </xdr:nvSpPr>
          <xdr:spPr>
            <a:xfrm>
              <a:off x="3518023" y="61400"/>
              <a:ext cx="72000" cy="72000"/>
            </a:xfrm>
            <a:prstGeom prst="diamond">
              <a:avLst/>
            </a:prstGeom>
            <a:solidFill>
              <a:srgbClr val="FFFFFF"/>
            </a:solidFill>
            <a:ln w="317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xlamLegendText20"/>
            <xdr:cNvSpPr txBox="1"/>
          </xdr:nvSpPr>
          <xdr:spPr>
            <a:xfrm>
              <a:off x="3662023" y="43400"/>
              <a:ext cx="88998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Percentage of total cases</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51"/>
  <sheetViews>
    <sheetView tabSelected="1" zoomScaleNormal="100" zoomScaleSheetLayoutView="80" workbookViewId="0"/>
  </sheetViews>
  <sheetFormatPr defaultRowHeight="12.75" x14ac:dyDescent="0.2"/>
  <cols>
    <col min="1" max="1" width="14.28515625" style="5" bestFit="1" customWidth="1"/>
    <col min="2" max="13" width="9" style="5" customWidth="1"/>
    <col min="14" max="41" width="9" customWidth="1"/>
  </cols>
  <sheetData>
    <row r="1" spans="1:20" s="54" customFormat="1" x14ac:dyDescent="0.2">
      <c r="A1" s="55" t="s">
        <v>66</v>
      </c>
    </row>
    <row r="2" spans="1:20" s="54" customFormat="1" ht="102" x14ac:dyDescent="0.2">
      <c r="A2" s="54" t="s">
        <v>67</v>
      </c>
      <c r="B2" s="56" t="s">
        <v>68</v>
      </c>
    </row>
    <row r="3" spans="1:20" s="54" customFormat="1" x14ac:dyDescent="0.2">
      <c r="A3" s="54" t="s">
        <v>69</v>
      </c>
    </row>
    <row r="4" spans="1:20" s="54" customFormat="1" x14ac:dyDescent="0.2">
      <c r="A4" s="55" t="s">
        <v>70</v>
      </c>
    </row>
    <row r="5" spans="1:20" s="54" customFormat="1" x14ac:dyDescent="0.2"/>
    <row r="6" spans="1:20" s="5" customFormat="1" x14ac:dyDescent="0.2">
      <c r="A6" s="6"/>
      <c r="B6" s="4"/>
      <c r="C6" s="4"/>
      <c r="D6" s="4"/>
      <c r="E6" s="4"/>
      <c r="F6" s="4"/>
      <c r="G6" s="4"/>
    </row>
    <row r="7" spans="1:20" s="5" customFormat="1" x14ac:dyDescent="0.2">
      <c r="A7" s="19" t="s">
        <v>64</v>
      </c>
      <c r="B7" s="4"/>
      <c r="C7" s="4"/>
      <c r="D7" s="4"/>
      <c r="E7" s="4"/>
      <c r="F7" s="4"/>
      <c r="G7" s="4"/>
    </row>
    <row r="8" spans="1:20" s="5" customFormat="1" x14ac:dyDescent="0.2">
      <c r="A8" s="25" t="s">
        <v>65</v>
      </c>
      <c r="B8" s="4"/>
      <c r="C8" s="4"/>
      <c r="D8" s="4"/>
      <c r="E8" s="4"/>
      <c r="F8" s="4"/>
      <c r="G8" s="4"/>
    </row>
    <row r="9" spans="1:20" s="5" customFormat="1" x14ac:dyDescent="0.2">
      <c r="A9" s="26"/>
      <c r="B9" s="27"/>
      <c r="C9" s="27"/>
      <c r="D9" s="27"/>
      <c r="E9" s="27"/>
      <c r="F9" s="27"/>
      <c r="G9" s="27"/>
      <c r="H9" s="28"/>
      <c r="I9" s="28"/>
      <c r="J9" s="20"/>
      <c r="K9" s="20"/>
      <c r="L9" s="20"/>
      <c r="M9" s="20"/>
      <c r="N9" s="20"/>
      <c r="O9" s="20"/>
      <c r="P9" s="20"/>
      <c r="Q9" s="20"/>
      <c r="R9" s="20"/>
      <c r="S9" s="20"/>
      <c r="T9" s="20"/>
    </row>
    <row r="10" spans="1:20" s="5" customFormat="1" x14ac:dyDescent="0.2">
      <c r="A10" s="26"/>
      <c r="B10" s="27"/>
      <c r="C10" s="27"/>
      <c r="D10" s="27"/>
      <c r="E10" s="27"/>
      <c r="F10" s="27"/>
      <c r="G10" s="27"/>
      <c r="H10" s="28"/>
      <c r="I10" s="28"/>
      <c r="J10" s="20"/>
      <c r="K10" s="20"/>
      <c r="L10" s="20"/>
      <c r="M10" s="20"/>
      <c r="N10" s="20"/>
      <c r="O10" s="20"/>
      <c r="P10" s="20"/>
      <c r="Q10" s="20"/>
      <c r="R10" s="20"/>
      <c r="S10" s="20"/>
      <c r="T10" s="20"/>
    </row>
    <row r="11" spans="1:20" s="5" customFormat="1" x14ac:dyDescent="0.2">
      <c r="A11" s="26"/>
      <c r="B11" s="27"/>
      <c r="C11" s="27"/>
      <c r="D11" s="27"/>
      <c r="E11" s="27"/>
      <c r="F11" s="27"/>
      <c r="G11" s="27"/>
      <c r="H11" s="28"/>
      <c r="I11" s="28"/>
      <c r="J11" s="20"/>
      <c r="K11" s="20"/>
      <c r="L11" s="20"/>
      <c r="M11" s="20"/>
      <c r="N11" s="20"/>
      <c r="O11" s="20"/>
      <c r="P11" s="20"/>
      <c r="Q11" s="20"/>
      <c r="R11" s="20"/>
      <c r="S11" s="20"/>
      <c r="T11" s="20"/>
    </row>
    <row r="12" spans="1:20" s="5" customFormat="1" x14ac:dyDescent="0.2">
      <c r="A12" s="26"/>
      <c r="B12" s="27"/>
      <c r="C12" s="27"/>
      <c r="D12" s="27"/>
      <c r="E12" s="27"/>
      <c r="F12" s="27"/>
      <c r="G12" s="27"/>
      <c r="H12" s="28"/>
      <c r="I12" s="28"/>
      <c r="J12" s="20"/>
      <c r="K12" s="20"/>
      <c r="L12" s="20"/>
      <c r="M12" s="20"/>
      <c r="N12" s="20"/>
      <c r="O12" s="20"/>
      <c r="P12" s="20"/>
      <c r="Q12" s="20"/>
      <c r="R12" s="20"/>
      <c r="S12" s="20"/>
      <c r="T12" s="20"/>
    </row>
    <row r="13" spans="1:20" s="5" customFormat="1" x14ac:dyDescent="0.2">
      <c r="A13" s="26"/>
      <c r="B13" s="27"/>
      <c r="C13" s="27"/>
      <c r="D13" s="27"/>
      <c r="E13" s="27"/>
      <c r="F13" s="27"/>
      <c r="G13" s="27"/>
      <c r="H13" s="28"/>
      <c r="I13" s="28"/>
      <c r="J13" s="20"/>
      <c r="K13" s="20"/>
      <c r="L13" s="20"/>
      <c r="M13" s="20"/>
      <c r="N13" s="20"/>
      <c r="O13" s="20"/>
      <c r="P13" s="20"/>
      <c r="Q13" s="20"/>
      <c r="R13" s="20"/>
      <c r="S13" s="20"/>
      <c r="T13" s="20"/>
    </row>
    <row r="14" spans="1:20" s="5" customFormat="1" x14ac:dyDescent="0.2">
      <c r="A14" s="26"/>
      <c r="B14" s="27"/>
      <c r="C14" s="27"/>
      <c r="D14" s="27"/>
      <c r="E14" s="27"/>
      <c r="F14" s="27"/>
      <c r="G14" s="27"/>
      <c r="H14" s="28"/>
      <c r="I14" s="28"/>
      <c r="J14" s="20"/>
      <c r="K14" s="20"/>
      <c r="L14" s="20"/>
      <c r="M14" s="20"/>
      <c r="N14" s="20"/>
      <c r="O14" s="20"/>
      <c r="P14" s="20"/>
      <c r="Q14" s="20"/>
      <c r="R14" s="20"/>
      <c r="S14" s="20"/>
      <c r="T14" s="20"/>
    </row>
    <row r="15" spans="1:20" s="5" customFormat="1" x14ac:dyDescent="0.2">
      <c r="A15" s="26"/>
      <c r="B15" s="27"/>
      <c r="C15" s="27"/>
      <c r="D15" s="27"/>
      <c r="E15" s="27"/>
      <c r="F15" s="27"/>
      <c r="G15" s="27"/>
      <c r="H15" s="28"/>
      <c r="I15" s="28"/>
      <c r="J15" s="20"/>
      <c r="K15" s="20"/>
      <c r="L15" s="20"/>
      <c r="M15" s="20"/>
      <c r="N15" s="20"/>
      <c r="O15" s="20"/>
      <c r="P15" s="20"/>
      <c r="Q15" s="20"/>
      <c r="R15" s="20"/>
      <c r="S15" s="20"/>
      <c r="T15" s="20"/>
    </row>
    <row r="16" spans="1:20" s="5" customFormat="1" x14ac:dyDescent="0.2">
      <c r="A16" s="26"/>
      <c r="B16" s="27"/>
      <c r="C16" s="27"/>
      <c r="D16" s="27"/>
      <c r="E16" s="27"/>
      <c r="F16" s="27"/>
      <c r="G16" s="27"/>
      <c r="H16" s="28"/>
      <c r="I16" s="28"/>
      <c r="J16" s="20"/>
      <c r="K16" s="20"/>
      <c r="L16" s="20"/>
      <c r="M16" s="20"/>
      <c r="N16" s="20"/>
      <c r="O16" s="20"/>
      <c r="P16" s="20"/>
      <c r="Q16" s="20"/>
      <c r="R16" s="20"/>
      <c r="S16" s="20"/>
      <c r="T16" s="20"/>
    </row>
    <row r="17" spans="1:20" s="5" customFormat="1" x14ac:dyDescent="0.2">
      <c r="A17" s="26"/>
      <c r="B17" s="27"/>
      <c r="C17" s="27"/>
      <c r="D17" s="27"/>
      <c r="E17" s="27"/>
      <c r="F17" s="27"/>
      <c r="G17" s="27"/>
      <c r="H17" s="28"/>
      <c r="I17" s="28"/>
      <c r="J17" s="20"/>
      <c r="K17" s="20"/>
      <c r="L17" s="20"/>
      <c r="M17" s="20"/>
      <c r="N17" s="20"/>
      <c r="O17" s="20"/>
      <c r="P17" s="20"/>
      <c r="Q17" s="20"/>
      <c r="R17" s="20"/>
      <c r="S17" s="20"/>
      <c r="T17" s="20"/>
    </row>
    <row r="18" spans="1:20" s="5" customFormat="1" x14ac:dyDescent="0.2">
      <c r="A18" s="26"/>
      <c r="B18" s="27"/>
      <c r="C18" s="27"/>
      <c r="D18" s="27"/>
      <c r="E18" s="27"/>
      <c r="F18" s="27"/>
      <c r="G18" s="27"/>
      <c r="H18" s="28"/>
      <c r="I18" s="28"/>
      <c r="J18" s="20"/>
      <c r="K18" s="20"/>
      <c r="L18" s="20"/>
      <c r="M18" s="20"/>
      <c r="N18" s="20"/>
      <c r="O18" s="20"/>
      <c r="P18" s="20"/>
      <c r="Q18" s="20"/>
      <c r="R18" s="20"/>
      <c r="S18" s="20"/>
      <c r="T18" s="20"/>
    </row>
    <row r="19" spans="1:20" s="5" customFormat="1" x14ac:dyDescent="0.2">
      <c r="A19" s="26"/>
      <c r="B19" s="27"/>
      <c r="C19" s="27"/>
      <c r="D19" s="27"/>
      <c r="E19" s="27"/>
      <c r="F19" s="27"/>
      <c r="G19" s="27"/>
      <c r="H19" s="28"/>
      <c r="I19" s="28"/>
      <c r="J19" s="20"/>
      <c r="K19" s="20"/>
      <c r="L19" s="20"/>
      <c r="M19" s="20"/>
      <c r="N19" s="20"/>
      <c r="O19" s="20"/>
      <c r="P19" s="20"/>
      <c r="Q19" s="20"/>
      <c r="R19" s="20"/>
      <c r="S19" s="20"/>
      <c r="T19" s="20"/>
    </row>
    <row r="20" spans="1:20" s="5" customFormat="1" x14ac:dyDescent="0.2">
      <c r="A20" s="26"/>
      <c r="B20" s="27"/>
      <c r="C20" s="27"/>
      <c r="D20" s="27"/>
      <c r="E20" s="27"/>
      <c r="F20" s="27"/>
      <c r="G20" s="27"/>
      <c r="H20" s="28"/>
      <c r="I20" s="28"/>
      <c r="J20" s="20"/>
      <c r="K20" s="20"/>
      <c r="L20" s="20"/>
      <c r="M20" s="20"/>
      <c r="N20" s="20"/>
      <c r="O20" s="20"/>
      <c r="P20" s="20"/>
      <c r="Q20" s="20"/>
      <c r="R20" s="20"/>
      <c r="S20" s="20"/>
      <c r="T20" s="20"/>
    </row>
    <row r="21" spans="1:20" s="5" customFormat="1" x14ac:dyDescent="0.2">
      <c r="A21" s="26"/>
      <c r="B21" s="27"/>
      <c r="C21" s="27"/>
      <c r="D21" s="27"/>
      <c r="E21" s="27"/>
      <c r="F21" s="27"/>
      <c r="G21" s="27"/>
      <c r="H21" s="28"/>
      <c r="I21" s="28"/>
      <c r="J21" s="20"/>
      <c r="K21" s="20"/>
      <c r="L21" s="20"/>
      <c r="M21" s="20"/>
      <c r="N21" s="20"/>
      <c r="O21" s="20"/>
      <c r="P21" s="20"/>
      <c r="Q21" s="20"/>
      <c r="R21" s="20"/>
      <c r="S21" s="20"/>
      <c r="T21" s="20"/>
    </row>
    <row r="22" spans="1:20" s="5" customFormat="1" x14ac:dyDescent="0.2">
      <c r="A22" s="26"/>
      <c r="B22" s="27"/>
      <c r="C22" s="27"/>
      <c r="D22" s="27"/>
      <c r="E22" s="27"/>
      <c r="F22" s="27"/>
      <c r="G22" s="27"/>
      <c r="H22" s="28"/>
      <c r="I22" s="28"/>
      <c r="J22" s="20"/>
      <c r="K22" s="20"/>
      <c r="L22" s="20"/>
      <c r="M22" s="20"/>
      <c r="N22" s="20"/>
      <c r="O22" s="20"/>
      <c r="P22" s="20"/>
      <c r="Q22" s="20"/>
      <c r="R22" s="20"/>
      <c r="S22" s="20"/>
      <c r="T22" s="20"/>
    </row>
    <row r="23" spans="1:20" s="5" customFormat="1" x14ac:dyDescent="0.2">
      <c r="A23" s="26"/>
      <c r="B23" s="27"/>
      <c r="C23" s="27"/>
      <c r="D23" s="27"/>
      <c r="E23" s="27"/>
      <c r="F23" s="27"/>
      <c r="G23" s="27"/>
      <c r="H23" s="28"/>
      <c r="I23" s="28"/>
      <c r="J23" s="20"/>
      <c r="K23" s="20"/>
      <c r="L23" s="20"/>
      <c r="M23" s="20"/>
      <c r="N23" s="20"/>
      <c r="O23" s="20"/>
      <c r="P23" s="20"/>
      <c r="Q23" s="20"/>
      <c r="R23" s="20"/>
      <c r="S23" s="20"/>
      <c r="T23" s="20"/>
    </row>
    <row r="24" spans="1:20" s="5" customFormat="1" x14ac:dyDescent="0.2">
      <c r="A24" s="26"/>
      <c r="B24" s="27"/>
      <c r="C24" s="27"/>
      <c r="D24" s="27"/>
      <c r="E24" s="27"/>
      <c r="F24" s="27"/>
      <c r="G24" s="27"/>
      <c r="H24" s="28"/>
      <c r="I24" s="28"/>
      <c r="J24" s="20"/>
      <c r="K24" s="20"/>
      <c r="L24" s="20"/>
      <c r="M24" s="20"/>
      <c r="N24" s="20"/>
      <c r="O24" s="20"/>
      <c r="P24" s="20"/>
      <c r="Q24" s="20"/>
      <c r="R24" s="20"/>
      <c r="S24" s="20"/>
      <c r="T24" s="20"/>
    </row>
    <row r="25" spans="1:20" s="5" customFormat="1" x14ac:dyDescent="0.2">
      <c r="A25" s="26"/>
      <c r="B25" s="27"/>
      <c r="C25" s="27"/>
      <c r="D25" s="27"/>
      <c r="E25" s="27"/>
      <c r="F25" s="27"/>
      <c r="G25" s="27"/>
      <c r="H25" s="28"/>
      <c r="I25" s="28"/>
      <c r="J25" s="20"/>
      <c r="K25" s="20"/>
      <c r="L25" s="20"/>
      <c r="M25" s="20"/>
      <c r="N25" s="20"/>
      <c r="O25" s="20"/>
      <c r="P25" s="20"/>
      <c r="Q25" s="20"/>
      <c r="R25" s="20"/>
      <c r="S25" s="20"/>
      <c r="T25" s="20"/>
    </row>
    <row r="26" spans="1:20" s="5" customFormat="1" x14ac:dyDescent="0.2">
      <c r="A26" s="26"/>
      <c r="B26" s="27"/>
      <c r="C26" s="27"/>
      <c r="D26" s="27"/>
      <c r="E26" s="27"/>
      <c r="F26" s="27"/>
      <c r="G26" s="27"/>
      <c r="H26" s="28"/>
      <c r="I26" s="28"/>
      <c r="J26" s="20"/>
      <c r="K26" s="20"/>
      <c r="L26" s="20"/>
      <c r="M26" s="20"/>
      <c r="N26" s="20"/>
      <c r="O26" s="20"/>
      <c r="P26" s="20"/>
      <c r="Q26" s="20"/>
      <c r="R26" s="20"/>
      <c r="S26" s="20"/>
      <c r="T26" s="20"/>
    </row>
    <row r="27" spans="1:20" s="5" customFormat="1" x14ac:dyDescent="0.2">
      <c r="A27" s="26"/>
      <c r="B27" s="27"/>
      <c r="C27" s="27"/>
      <c r="D27" s="27"/>
      <c r="E27" s="27"/>
      <c r="F27" s="27"/>
      <c r="G27" s="27"/>
      <c r="H27" s="28"/>
      <c r="I27" s="28"/>
      <c r="J27" s="20"/>
      <c r="K27" s="20"/>
      <c r="L27" s="20"/>
      <c r="M27" s="20"/>
      <c r="N27" s="20"/>
      <c r="O27" s="20"/>
      <c r="P27" s="20"/>
      <c r="Q27" s="20"/>
      <c r="R27" s="20"/>
      <c r="S27" s="20"/>
      <c r="T27" s="20"/>
    </row>
    <row r="28" spans="1:20" s="5" customFormat="1" x14ac:dyDescent="0.2">
      <c r="A28" s="26"/>
      <c r="B28" s="27"/>
      <c r="C28" s="27"/>
      <c r="D28" s="27"/>
      <c r="E28" s="27"/>
      <c r="F28" s="27"/>
      <c r="G28" s="27"/>
      <c r="H28" s="28"/>
      <c r="I28" s="28"/>
      <c r="J28" s="20"/>
      <c r="K28" s="20"/>
      <c r="L28" s="20"/>
      <c r="M28" s="20"/>
      <c r="N28" s="20"/>
      <c r="O28" s="20"/>
      <c r="P28" s="20"/>
      <c r="Q28" s="20"/>
      <c r="R28" s="20"/>
      <c r="S28" s="20"/>
      <c r="T28" s="20"/>
    </row>
    <row r="29" spans="1:20" s="5" customFormat="1" x14ac:dyDescent="0.2">
      <c r="A29" s="26"/>
      <c r="B29" s="27"/>
      <c r="C29" s="27"/>
      <c r="D29" s="27"/>
      <c r="E29" s="27"/>
      <c r="F29" s="27"/>
      <c r="G29" s="27"/>
      <c r="H29" s="28"/>
      <c r="I29" s="28"/>
      <c r="J29" s="20"/>
      <c r="K29" s="20"/>
      <c r="L29" s="20"/>
      <c r="M29" s="20"/>
      <c r="N29" s="20"/>
      <c r="O29" s="20"/>
      <c r="P29" s="20"/>
      <c r="Q29" s="20"/>
      <c r="R29" s="20"/>
      <c r="S29" s="20"/>
      <c r="T29" s="20"/>
    </row>
    <row r="30" spans="1:20" s="5" customFormat="1" x14ac:dyDescent="0.2">
      <c r="A30" s="26"/>
      <c r="B30" s="27"/>
      <c r="C30" s="27"/>
      <c r="D30" s="27"/>
      <c r="E30" s="27"/>
      <c r="F30" s="27"/>
      <c r="G30" s="27"/>
      <c r="H30" s="28"/>
      <c r="I30" s="28"/>
      <c r="J30" s="20"/>
      <c r="K30" s="20"/>
      <c r="L30" s="20"/>
      <c r="M30" s="20"/>
      <c r="N30" s="20"/>
      <c r="O30" s="20"/>
      <c r="P30" s="20"/>
      <c r="Q30" s="20"/>
      <c r="R30" s="20"/>
      <c r="S30" s="20"/>
      <c r="T30" s="20"/>
    </row>
    <row r="31" spans="1:20" s="5" customFormat="1" x14ac:dyDescent="0.2">
      <c r="A31" s="26"/>
      <c r="B31" s="27"/>
      <c r="C31" s="27"/>
      <c r="D31" s="27"/>
      <c r="E31" s="27"/>
      <c r="F31" s="27"/>
      <c r="G31" s="27"/>
      <c r="H31" s="28"/>
      <c r="I31" s="28"/>
      <c r="J31" s="20"/>
      <c r="K31" s="20"/>
      <c r="L31" s="20"/>
      <c r="M31" s="20"/>
      <c r="N31" s="20"/>
      <c r="O31" s="20"/>
      <c r="P31" s="20"/>
      <c r="Q31" s="20"/>
      <c r="R31" s="20"/>
      <c r="S31" s="20"/>
      <c r="T31" s="20"/>
    </row>
    <row r="32" spans="1:20" s="5" customFormat="1" x14ac:dyDescent="0.2">
      <c r="A32" s="26"/>
      <c r="B32" s="27"/>
      <c r="C32" s="27"/>
      <c r="D32" s="27"/>
      <c r="E32" s="27"/>
      <c r="F32" s="27"/>
      <c r="G32" s="27"/>
      <c r="H32" s="28"/>
      <c r="I32" s="28"/>
      <c r="J32" s="20"/>
      <c r="K32" s="20"/>
      <c r="L32" s="20"/>
      <c r="M32" s="20"/>
      <c r="N32" s="20"/>
      <c r="O32" s="20"/>
      <c r="P32" s="20"/>
      <c r="Q32" s="20"/>
      <c r="R32" s="20"/>
      <c r="S32" s="20"/>
      <c r="T32" s="20"/>
    </row>
    <row r="33" spans="1:20" s="5" customFormat="1" x14ac:dyDescent="0.2">
      <c r="A33" s="26"/>
      <c r="B33" s="27"/>
      <c r="C33" s="27"/>
      <c r="D33" s="27"/>
      <c r="E33" s="27"/>
      <c r="F33" s="27"/>
      <c r="G33" s="27"/>
      <c r="H33" s="28"/>
      <c r="I33" s="28"/>
      <c r="J33" s="20"/>
      <c r="K33" s="20"/>
      <c r="L33" s="20"/>
      <c r="M33" s="20"/>
      <c r="N33" s="20"/>
      <c r="O33" s="20"/>
      <c r="P33" s="20"/>
      <c r="Q33" s="20"/>
      <c r="R33" s="20"/>
      <c r="S33" s="20"/>
      <c r="T33" s="20"/>
    </row>
    <row r="34" spans="1:20" s="5" customFormat="1" x14ac:dyDescent="0.2">
      <c r="A34" s="26"/>
      <c r="B34" s="27"/>
      <c r="C34" s="27"/>
      <c r="D34" s="27"/>
      <c r="E34" s="27"/>
      <c r="F34" s="27"/>
      <c r="G34" s="27"/>
      <c r="H34" s="28"/>
      <c r="I34" s="28"/>
      <c r="J34" s="20"/>
      <c r="K34" s="20"/>
      <c r="L34" s="20"/>
      <c r="M34" s="20"/>
      <c r="N34" s="20"/>
      <c r="O34" s="20"/>
      <c r="P34" s="20"/>
      <c r="Q34" s="20"/>
      <c r="R34" s="20"/>
      <c r="S34" s="20"/>
      <c r="T34" s="20"/>
    </row>
    <row r="35" spans="1:20" s="5" customFormat="1" x14ac:dyDescent="0.2">
      <c r="A35" s="26"/>
      <c r="B35" s="27"/>
      <c r="C35" s="27"/>
      <c r="D35" s="27"/>
      <c r="E35" s="27"/>
      <c r="F35" s="27"/>
      <c r="G35" s="27"/>
      <c r="H35" s="28"/>
      <c r="I35" s="28"/>
      <c r="J35" s="20"/>
      <c r="K35" s="20"/>
      <c r="L35" s="20"/>
      <c r="M35" s="20"/>
      <c r="N35" s="20"/>
      <c r="O35" s="20"/>
      <c r="P35" s="20"/>
      <c r="Q35" s="20"/>
      <c r="R35" s="20"/>
      <c r="S35" s="20"/>
      <c r="T35" s="20"/>
    </row>
    <row r="36" spans="1:20" s="5" customFormat="1" x14ac:dyDescent="0.2">
      <c r="A36" s="26"/>
      <c r="B36" s="27"/>
      <c r="C36" s="27"/>
      <c r="D36" s="27"/>
      <c r="E36" s="27"/>
      <c r="F36" s="27"/>
      <c r="G36" s="27"/>
      <c r="H36" s="28"/>
      <c r="I36" s="28"/>
      <c r="J36" s="20"/>
      <c r="K36" s="20"/>
      <c r="L36" s="20"/>
      <c r="M36" s="20"/>
      <c r="N36" s="20"/>
      <c r="O36" s="20"/>
      <c r="P36" s="20"/>
      <c r="Q36" s="20"/>
      <c r="R36" s="20"/>
      <c r="S36" s="20"/>
      <c r="T36" s="20"/>
    </row>
    <row r="37" spans="1:20" s="5" customFormat="1" x14ac:dyDescent="0.2">
      <c r="A37" s="26"/>
      <c r="B37" s="27"/>
      <c r="C37" s="27"/>
      <c r="D37" s="27"/>
      <c r="E37" s="27"/>
      <c r="F37" s="27"/>
      <c r="G37" s="27"/>
      <c r="H37" s="28"/>
      <c r="I37" s="28"/>
      <c r="J37" s="20"/>
      <c r="K37" s="20"/>
      <c r="L37" s="20"/>
      <c r="M37" s="20"/>
      <c r="N37" s="20"/>
      <c r="O37" s="20"/>
      <c r="P37" s="20"/>
      <c r="Q37" s="20"/>
      <c r="R37" s="20"/>
      <c r="S37" s="20"/>
      <c r="T37" s="20"/>
    </row>
    <row r="38" spans="1:20" s="5" customFormat="1" x14ac:dyDescent="0.2">
      <c r="A38" s="26"/>
      <c r="B38" s="27"/>
      <c r="C38" s="27"/>
      <c r="D38" s="27"/>
      <c r="E38" s="27"/>
      <c r="F38" s="27"/>
      <c r="G38" s="27"/>
      <c r="H38" s="28"/>
      <c r="I38" s="28"/>
      <c r="J38" s="20"/>
      <c r="K38" s="20"/>
      <c r="L38" s="20"/>
      <c r="M38" s="20"/>
      <c r="N38" s="20"/>
      <c r="O38" s="20"/>
      <c r="P38" s="20"/>
      <c r="Q38" s="20"/>
      <c r="R38" s="20"/>
      <c r="S38" s="20"/>
      <c r="T38" s="20"/>
    </row>
    <row r="39" spans="1:20" s="5" customFormat="1" x14ac:dyDescent="0.2">
      <c r="A39" s="22"/>
      <c r="B39" s="23"/>
      <c r="C39" s="23"/>
      <c r="D39" s="23"/>
      <c r="E39" s="23"/>
      <c r="F39" s="23"/>
      <c r="G39" s="23"/>
      <c r="H39" s="20"/>
      <c r="I39" s="20"/>
    </row>
    <row r="40" spans="1:20" s="5" customFormat="1" x14ac:dyDescent="0.2">
      <c r="A40" s="22"/>
      <c r="B40" s="23"/>
      <c r="C40" s="23"/>
      <c r="D40" s="23"/>
      <c r="E40" s="23"/>
      <c r="F40" s="23"/>
      <c r="G40" s="23"/>
      <c r="H40" s="20"/>
      <c r="I40" s="20"/>
    </row>
    <row r="41" spans="1:20" s="5" customFormat="1" x14ac:dyDescent="0.2">
      <c r="A41" s="22"/>
      <c r="B41" s="23"/>
      <c r="C41" s="23"/>
      <c r="D41" s="23"/>
      <c r="E41" s="23"/>
      <c r="F41" s="23"/>
      <c r="G41" s="23"/>
      <c r="H41" s="20"/>
      <c r="I41" s="20"/>
    </row>
    <row r="42" spans="1:20" s="5" customFormat="1" x14ac:dyDescent="0.2">
      <c r="A42" s="22"/>
      <c r="B42" s="23"/>
      <c r="C42" s="23"/>
      <c r="D42" s="23"/>
      <c r="E42" s="23"/>
      <c r="F42" s="23"/>
      <c r="G42" s="23"/>
      <c r="H42" s="20"/>
      <c r="I42" s="20"/>
    </row>
    <row r="43" spans="1:20" s="5" customFormat="1" x14ac:dyDescent="0.2">
      <c r="A43" s="22"/>
      <c r="B43" s="23"/>
      <c r="C43" s="23"/>
      <c r="D43" s="23"/>
      <c r="E43" s="23"/>
      <c r="F43" s="23"/>
      <c r="G43" s="23"/>
      <c r="H43" s="20"/>
      <c r="I43" s="20"/>
    </row>
    <row r="44" spans="1:20" s="5" customFormat="1" x14ac:dyDescent="0.2">
      <c r="A44" s="22"/>
      <c r="B44" s="23"/>
      <c r="C44" s="23"/>
      <c r="D44" s="23"/>
      <c r="E44" s="23"/>
      <c r="F44" s="23"/>
      <c r="G44" s="23"/>
      <c r="H44" s="20"/>
      <c r="I44" s="20"/>
    </row>
    <row r="45" spans="1:20" s="5" customFormat="1" x14ac:dyDescent="0.2">
      <c r="A45" s="22"/>
      <c r="B45" s="23"/>
      <c r="C45" s="23"/>
      <c r="D45" s="23"/>
      <c r="E45" s="23"/>
      <c r="F45" s="23"/>
      <c r="G45" s="23"/>
      <c r="H45" s="20"/>
      <c r="I45" s="20"/>
    </row>
    <row r="46" spans="1:20" s="5" customFormat="1" x14ac:dyDescent="0.2">
      <c r="A46" s="22"/>
      <c r="B46" s="23"/>
      <c r="C46" s="23"/>
      <c r="D46" s="23"/>
      <c r="E46" s="23"/>
      <c r="F46" s="23"/>
      <c r="G46" s="23"/>
      <c r="H46" s="20"/>
      <c r="I46" s="20"/>
    </row>
    <row r="47" spans="1:20" s="5" customFormat="1" x14ac:dyDescent="0.2">
      <c r="A47" s="22"/>
      <c r="B47" s="23"/>
      <c r="C47" s="23"/>
      <c r="D47" s="23"/>
      <c r="E47" s="23"/>
      <c r="F47" s="23"/>
      <c r="G47" s="23"/>
      <c r="H47" s="20"/>
      <c r="I47" s="20"/>
    </row>
    <row r="48" spans="1:20" s="5" customFormat="1" x14ac:dyDescent="0.2">
      <c r="A48" s="22"/>
      <c r="B48" s="23"/>
      <c r="C48" s="23"/>
      <c r="D48" s="23"/>
      <c r="E48" s="23"/>
      <c r="F48" s="23"/>
      <c r="G48" s="23"/>
      <c r="H48" s="20"/>
      <c r="I48" s="20"/>
    </row>
    <row r="49" spans="1:101" s="5" customFormat="1" x14ac:dyDescent="0.2">
      <c r="A49" s="22"/>
      <c r="B49" s="23"/>
      <c r="C49" s="23"/>
      <c r="D49" s="23"/>
      <c r="E49" s="23"/>
      <c r="F49" s="23"/>
      <c r="G49" s="23"/>
      <c r="H49" s="20"/>
      <c r="I49" s="20"/>
    </row>
    <row r="50" spans="1:101" x14ac:dyDescent="0.2">
      <c r="A50" s="22"/>
      <c r="B50" s="23"/>
      <c r="C50" s="23"/>
      <c r="D50" s="23"/>
      <c r="E50" s="23"/>
      <c r="F50" s="23"/>
      <c r="G50" s="23"/>
      <c r="H50" s="20"/>
      <c r="I50" s="2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row>
    <row r="51" spans="1:101" x14ac:dyDescent="0.2">
      <c r="A51" s="22"/>
      <c r="B51" s="23"/>
      <c r="C51" s="23"/>
      <c r="D51" s="23"/>
      <c r="E51" s="23"/>
      <c r="F51" s="23"/>
      <c r="G51" s="23"/>
      <c r="H51" s="20"/>
      <c r="I51" s="20"/>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row>
    <row r="52" spans="1:101" x14ac:dyDescent="0.2">
      <c r="A52" s="22"/>
      <c r="B52" s="23"/>
      <c r="C52" s="23"/>
      <c r="D52" s="23"/>
      <c r="E52" s="23"/>
      <c r="F52" s="23"/>
      <c r="G52" s="23"/>
      <c r="H52" s="20"/>
      <c r="I52" s="20"/>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row>
    <row r="53" spans="1:101" x14ac:dyDescent="0.2">
      <c r="A53" s="22"/>
      <c r="B53" s="23"/>
      <c r="C53" s="23"/>
      <c r="D53" s="23"/>
      <c r="E53" s="23"/>
      <c r="F53" s="23"/>
      <c r="G53" s="23"/>
      <c r="H53" s="20"/>
      <c r="I53" s="20"/>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row>
    <row r="54" spans="1:101" x14ac:dyDescent="0.2">
      <c r="A54" s="22"/>
      <c r="B54" s="23"/>
      <c r="C54" s="23"/>
      <c r="D54" s="23"/>
      <c r="E54" s="23"/>
      <c r="F54" s="23"/>
      <c r="G54" s="23"/>
      <c r="H54" s="20"/>
      <c r="I54" s="20"/>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row>
    <row r="55" spans="1:101" x14ac:dyDescent="0.2">
      <c r="A55" s="22"/>
      <c r="B55" s="23"/>
      <c r="C55" s="23"/>
      <c r="D55" s="23"/>
      <c r="E55" s="23"/>
      <c r="F55" s="23"/>
      <c r="G55" s="23"/>
      <c r="H55" s="20"/>
      <c r="I55" s="20"/>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row>
    <row r="56" spans="1:101" x14ac:dyDescent="0.2">
      <c r="A56" s="22"/>
      <c r="B56" s="23"/>
      <c r="C56" s="23"/>
      <c r="D56" s="23"/>
      <c r="E56" s="23"/>
      <c r="F56" s="23"/>
      <c r="G56" s="23"/>
      <c r="H56" s="20"/>
      <c r="I56" s="20"/>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row>
    <row r="57" spans="1:101" x14ac:dyDescent="0.2">
      <c r="A57" s="22"/>
      <c r="B57" s="23"/>
      <c r="C57" s="23"/>
      <c r="D57" s="23"/>
      <c r="E57" s="23"/>
      <c r="F57" s="23"/>
      <c r="G57" s="23"/>
      <c r="H57" s="20"/>
      <c r="I57" s="20"/>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row>
    <row r="58" spans="1:101" x14ac:dyDescent="0.2">
      <c r="A58" s="22"/>
      <c r="B58" s="23"/>
      <c r="C58" s="23"/>
      <c r="D58" s="23"/>
      <c r="E58" s="23"/>
      <c r="F58" s="23"/>
      <c r="G58" s="23"/>
      <c r="H58" s="20"/>
      <c r="I58" s="20"/>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row>
    <row r="59" spans="1:101" s="5" customFormat="1" x14ac:dyDescent="0.2">
      <c r="A59" s="24" t="s">
        <v>57</v>
      </c>
      <c r="B59" s="23"/>
      <c r="C59" s="23"/>
      <c r="D59" s="23"/>
      <c r="E59" s="23"/>
      <c r="F59" s="23"/>
      <c r="G59" s="23"/>
      <c r="H59" s="20"/>
      <c r="I59" s="20"/>
    </row>
    <row r="60" spans="1:101" x14ac:dyDescent="0.2">
      <c r="A60" s="6"/>
      <c r="B60" s="4"/>
      <c r="C60" s="4"/>
      <c r="D60" s="4"/>
      <c r="E60" s="4"/>
      <c r="F60" s="4"/>
      <c r="G60" s="4"/>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row>
    <row r="61" spans="1:101" x14ac:dyDescent="0.2">
      <c r="A61" s="49" t="s">
        <v>37</v>
      </c>
      <c r="B61" s="49"/>
      <c r="C61" s="49"/>
      <c r="D61" s="49"/>
      <c r="E61" s="49"/>
      <c r="F61" s="49"/>
      <c r="G61" s="49"/>
      <c r="H61" s="49"/>
      <c r="I61" s="49"/>
      <c r="J61" s="49"/>
      <c r="K61" s="49"/>
      <c r="L61" s="49"/>
      <c r="M61" s="49"/>
      <c r="N61" s="49"/>
      <c r="O61" s="49"/>
      <c r="P61" s="49"/>
      <c r="Q61" s="49"/>
      <c r="R61" s="49"/>
      <c r="S61" s="49"/>
      <c r="T61" s="49"/>
      <c r="U61" s="49"/>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row>
    <row r="62" spans="1:101" x14ac:dyDescent="0.2">
      <c r="A62" s="49"/>
      <c r="B62" s="49"/>
      <c r="C62" s="49"/>
      <c r="D62" s="49"/>
      <c r="E62" s="49"/>
      <c r="F62" s="49"/>
      <c r="G62" s="49"/>
      <c r="H62" s="49"/>
      <c r="I62" s="49"/>
      <c r="J62" s="49"/>
      <c r="K62" s="49"/>
      <c r="L62" s="49"/>
      <c r="M62" s="49"/>
      <c r="N62" s="49"/>
      <c r="O62" s="49"/>
      <c r="P62" s="49"/>
      <c r="Q62" s="49"/>
      <c r="R62" s="49"/>
      <c r="S62" s="49"/>
      <c r="T62" s="49"/>
      <c r="U62" s="49"/>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row>
    <row r="63" spans="1:101" x14ac:dyDescent="0.2">
      <c r="A63" s="49"/>
      <c r="B63" s="49"/>
      <c r="C63" s="49"/>
      <c r="D63" s="49"/>
      <c r="E63" s="49"/>
      <c r="F63" s="49"/>
      <c r="G63" s="49"/>
      <c r="H63" s="49"/>
      <c r="I63" s="49"/>
      <c r="J63" s="49"/>
      <c r="K63" s="49"/>
      <c r="L63" s="49"/>
      <c r="M63" s="49"/>
      <c r="N63" s="49"/>
      <c r="O63" s="49"/>
      <c r="P63" s="49"/>
      <c r="Q63" s="49"/>
      <c r="R63" s="49"/>
      <c r="S63" s="49"/>
      <c r="T63" s="49"/>
      <c r="U63" s="49"/>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row>
    <row r="64" spans="1:101" x14ac:dyDescent="0.2">
      <c r="A64" s="49"/>
      <c r="B64" s="49"/>
      <c r="C64" s="49"/>
      <c r="D64" s="49"/>
      <c r="E64" s="49"/>
      <c r="F64" s="49"/>
      <c r="G64" s="49"/>
      <c r="H64" s="49"/>
      <c r="I64" s="49"/>
      <c r="J64" s="49"/>
      <c r="K64" s="49"/>
      <c r="L64" s="49"/>
      <c r="M64" s="49"/>
      <c r="N64" s="49"/>
      <c r="O64" s="49"/>
      <c r="P64" s="49"/>
      <c r="Q64" s="49"/>
      <c r="R64" s="49"/>
      <c r="S64" s="49"/>
      <c r="T64" s="49"/>
      <c r="U64" s="49"/>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row>
    <row r="65" spans="1:101" x14ac:dyDescent="0.2">
      <c r="A65" s="50" t="s">
        <v>38</v>
      </c>
      <c r="B65" s="51"/>
      <c r="C65" s="51"/>
      <c r="D65" s="51"/>
      <c r="E65" s="51"/>
      <c r="F65" s="51"/>
      <c r="G65" s="51"/>
      <c r="H65" s="51"/>
      <c r="I65" s="51"/>
      <c r="J65" s="51"/>
      <c r="K65" s="51"/>
      <c r="L65" s="51"/>
      <c r="M65" s="51"/>
      <c r="N65" s="51"/>
      <c r="O65" s="51"/>
      <c r="P65" s="51"/>
      <c r="Q65" s="51"/>
      <c r="R65" s="51"/>
      <c r="S65" s="51"/>
      <c r="T65" s="51"/>
      <c r="U65" s="51"/>
      <c r="V65" s="7"/>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row>
    <row r="66" spans="1:101" x14ac:dyDescent="0.2">
      <c r="A66" s="51"/>
      <c r="B66" s="51"/>
      <c r="C66" s="51"/>
      <c r="D66" s="51"/>
      <c r="E66" s="51"/>
      <c r="F66" s="51"/>
      <c r="G66" s="51"/>
      <c r="H66" s="51"/>
      <c r="I66" s="51"/>
      <c r="J66" s="51"/>
      <c r="K66" s="51"/>
      <c r="L66" s="51"/>
      <c r="M66" s="51"/>
      <c r="N66" s="51"/>
      <c r="O66" s="51"/>
      <c r="P66" s="51"/>
      <c r="Q66" s="51"/>
      <c r="R66" s="51"/>
      <c r="S66" s="51"/>
      <c r="T66" s="51"/>
      <c r="U66" s="51"/>
      <c r="V66" s="7"/>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row>
    <row r="67" spans="1:101" x14ac:dyDescent="0.2">
      <c r="A67" s="51"/>
      <c r="B67" s="51"/>
      <c r="C67" s="51"/>
      <c r="D67" s="51"/>
      <c r="E67" s="51"/>
      <c r="F67" s="51"/>
      <c r="G67" s="51"/>
      <c r="H67" s="51"/>
      <c r="I67" s="51"/>
      <c r="J67" s="51"/>
      <c r="K67" s="51"/>
      <c r="L67" s="51"/>
      <c r="M67" s="51"/>
      <c r="N67" s="51"/>
      <c r="O67" s="51"/>
      <c r="P67" s="51"/>
      <c r="Q67" s="51"/>
      <c r="R67" s="51"/>
      <c r="S67" s="51"/>
      <c r="T67" s="51"/>
      <c r="U67" s="51"/>
      <c r="V67" s="7"/>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row>
    <row r="68" spans="1:101" x14ac:dyDescent="0.2">
      <c r="A68" s="51"/>
      <c r="B68" s="51"/>
      <c r="C68" s="51"/>
      <c r="D68" s="51"/>
      <c r="E68" s="51"/>
      <c r="F68" s="51"/>
      <c r="G68" s="51"/>
      <c r="H68" s="51"/>
      <c r="I68" s="51"/>
      <c r="J68" s="51"/>
      <c r="K68" s="51"/>
      <c r="L68" s="51"/>
      <c r="M68" s="51"/>
      <c r="N68" s="51"/>
      <c r="O68" s="51"/>
      <c r="P68" s="51"/>
      <c r="Q68" s="51"/>
      <c r="R68" s="51"/>
      <c r="S68" s="51"/>
      <c r="T68" s="51"/>
      <c r="U68" s="51"/>
      <c r="V68" s="7"/>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row>
    <row r="69" spans="1:101" x14ac:dyDescent="0.2">
      <c r="A69" s="51"/>
      <c r="B69" s="51"/>
      <c r="C69" s="51"/>
      <c r="D69" s="51"/>
      <c r="E69" s="51"/>
      <c r="F69" s="51"/>
      <c r="G69" s="51"/>
      <c r="H69" s="51"/>
      <c r="I69" s="51"/>
      <c r="J69" s="51"/>
      <c r="K69" s="51"/>
      <c r="L69" s="51"/>
      <c r="M69" s="51"/>
      <c r="N69" s="51"/>
      <c r="O69" s="51"/>
      <c r="P69" s="51"/>
      <c r="Q69" s="51"/>
      <c r="R69" s="51"/>
      <c r="S69" s="51"/>
      <c r="T69" s="51"/>
      <c r="U69" s="51"/>
      <c r="V69" s="7"/>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row>
    <row r="70" spans="1:101" x14ac:dyDescent="0.2">
      <c r="A70" s="51"/>
      <c r="B70" s="51"/>
      <c r="C70" s="51"/>
      <c r="D70" s="51"/>
      <c r="E70" s="51"/>
      <c r="F70" s="51"/>
      <c r="G70" s="51"/>
      <c r="H70" s="51"/>
      <c r="I70" s="51"/>
      <c r="J70" s="51"/>
      <c r="K70" s="51"/>
      <c r="L70" s="51"/>
      <c r="M70" s="51"/>
      <c r="N70" s="51"/>
      <c r="O70" s="51"/>
      <c r="P70" s="51"/>
      <c r="Q70" s="51"/>
      <c r="R70" s="51"/>
      <c r="S70" s="51"/>
      <c r="T70" s="51"/>
      <c r="U70" s="51"/>
      <c r="V70" s="7"/>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row>
    <row r="71" spans="1:101" x14ac:dyDescent="0.2">
      <c r="A71" s="51"/>
      <c r="B71" s="51"/>
      <c r="C71" s="51"/>
      <c r="D71" s="51"/>
      <c r="E71" s="51"/>
      <c r="F71" s="51"/>
      <c r="G71" s="51"/>
      <c r="H71" s="51"/>
      <c r="I71" s="51"/>
      <c r="J71" s="51"/>
      <c r="K71" s="51"/>
      <c r="L71" s="51"/>
      <c r="M71" s="51"/>
      <c r="N71" s="51"/>
      <c r="O71" s="51"/>
      <c r="P71" s="51"/>
      <c r="Q71" s="51"/>
      <c r="R71" s="51"/>
      <c r="S71" s="51"/>
      <c r="T71" s="51"/>
      <c r="U71" s="51"/>
      <c r="V71" s="7"/>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row>
    <row r="72" spans="1:101" x14ac:dyDescent="0.2">
      <c r="A72" s="6"/>
      <c r="B72" s="4"/>
      <c r="C72" s="4"/>
      <c r="D72" s="4"/>
      <c r="E72" s="4"/>
      <c r="F72" s="4"/>
      <c r="G72" s="4"/>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row>
    <row r="76" spans="1:101" x14ac:dyDescent="0.2">
      <c r="B76" s="53" t="s">
        <v>39</v>
      </c>
      <c r="C76" s="53"/>
      <c r="D76" s="53"/>
      <c r="E76" s="53"/>
      <c r="F76" s="53"/>
      <c r="G76" s="53"/>
      <c r="H76" s="53"/>
      <c r="I76" s="53"/>
      <c r="J76" s="53"/>
      <c r="K76" s="53"/>
      <c r="L76" s="52" t="s">
        <v>40</v>
      </c>
      <c r="M76" s="52"/>
      <c r="N76" s="52"/>
      <c r="O76" s="52"/>
      <c r="P76" s="52"/>
      <c r="Q76" s="52"/>
      <c r="R76" s="52"/>
      <c r="S76" s="52"/>
      <c r="T76" s="52"/>
      <c r="U76" s="52"/>
      <c r="V76" s="52" t="s">
        <v>41</v>
      </c>
      <c r="W76" s="52"/>
      <c r="X76" s="52"/>
      <c r="Y76" s="52"/>
      <c r="Z76" s="52"/>
      <c r="AA76" s="52"/>
      <c r="AB76" s="52"/>
      <c r="AC76" s="52"/>
      <c r="AD76" s="52"/>
      <c r="AE76" s="52"/>
      <c r="AF76" s="52" t="s">
        <v>42</v>
      </c>
      <c r="AG76" s="52"/>
      <c r="AH76" s="52"/>
      <c r="AI76" s="52"/>
      <c r="AJ76" s="52"/>
      <c r="AK76" s="52"/>
      <c r="AL76" s="52"/>
      <c r="AM76" s="52"/>
      <c r="AN76" s="52"/>
      <c r="AO76" s="52"/>
      <c r="AP76" s="48" t="s">
        <v>58</v>
      </c>
      <c r="AQ76" s="48"/>
      <c r="AR76" s="48"/>
      <c r="AS76" s="48"/>
      <c r="AT76" s="48"/>
      <c r="AU76" s="48"/>
      <c r="AV76" s="48"/>
      <c r="AW76" s="48"/>
      <c r="AX76" s="48"/>
      <c r="AY76" s="48"/>
      <c r="AZ76" s="48" t="s">
        <v>59</v>
      </c>
      <c r="BA76" s="48"/>
      <c r="BB76" s="48"/>
      <c r="BC76" s="48"/>
      <c r="BD76" s="48"/>
      <c r="BE76" s="48"/>
      <c r="BF76" s="48"/>
      <c r="BG76" s="48"/>
      <c r="BH76" s="48"/>
      <c r="BI76" s="48"/>
      <c r="BJ76" s="48" t="s">
        <v>60</v>
      </c>
      <c r="BK76" s="48"/>
      <c r="BL76" s="48"/>
      <c r="BM76" s="48"/>
      <c r="BN76" s="48"/>
      <c r="BO76" s="48"/>
      <c r="BP76" s="48"/>
      <c r="BQ76" s="48"/>
      <c r="BR76" s="48"/>
      <c r="BS76" s="48"/>
      <c r="BT76" s="48" t="s">
        <v>61</v>
      </c>
      <c r="BU76" s="48"/>
      <c r="BV76" s="48"/>
      <c r="BW76" s="48"/>
      <c r="BX76" s="48"/>
      <c r="BY76" s="48"/>
      <c r="BZ76" s="48"/>
      <c r="CA76" s="48"/>
      <c r="CB76" s="48"/>
      <c r="CC76" s="48"/>
      <c r="CD76" s="48" t="s">
        <v>62</v>
      </c>
      <c r="CE76" s="48"/>
      <c r="CF76" s="48"/>
      <c r="CG76" s="48"/>
      <c r="CH76" s="48"/>
      <c r="CI76" s="48"/>
      <c r="CJ76" s="48"/>
      <c r="CK76" s="48"/>
      <c r="CL76" s="48"/>
      <c r="CM76" s="48"/>
      <c r="CN76" s="48" t="s">
        <v>63</v>
      </c>
      <c r="CO76" s="48"/>
      <c r="CP76" s="48"/>
      <c r="CQ76" s="48"/>
      <c r="CR76" s="48"/>
      <c r="CS76" s="48"/>
      <c r="CT76" s="48"/>
      <c r="CU76" s="48"/>
      <c r="CV76" s="48"/>
      <c r="CW76" s="48"/>
    </row>
    <row r="77" spans="1:101" x14ac:dyDescent="0.2">
      <c r="A77" s="5" t="s">
        <v>36</v>
      </c>
      <c r="B77" s="29" t="s">
        <v>43</v>
      </c>
      <c r="C77" s="5" t="s">
        <v>44</v>
      </c>
      <c r="D77" s="5" t="s">
        <v>45</v>
      </c>
      <c r="E77" s="5" t="s">
        <v>46</v>
      </c>
      <c r="F77" s="5" t="s">
        <v>47</v>
      </c>
      <c r="G77" s="5" t="s">
        <v>48</v>
      </c>
      <c r="H77" s="5" t="s">
        <v>49</v>
      </c>
      <c r="I77" s="5" t="s">
        <v>50</v>
      </c>
      <c r="J77" s="5" t="s">
        <v>51</v>
      </c>
      <c r="K77" s="5" t="s">
        <v>52</v>
      </c>
      <c r="L77" s="29" t="s">
        <v>43</v>
      </c>
      <c r="M77" s="5" t="s">
        <v>44</v>
      </c>
      <c r="N77" t="s">
        <v>45</v>
      </c>
      <c r="O77" t="s">
        <v>46</v>
      </c>
      <c r="P77" t="s">
        <v>47</v>
      </c>
      <c r="Q77" t="s">
        <v>48</v>
      </c>
      <c r="R77" t="s">
        <v>49</v>
      </c>
      <c r="S77" t="s">
        <v>50</v>
      </c>
      <c r="T77" t="s">
        <v>51</v>
      </c>
      <c r="U77" t="s">
        <v>52</v>
      </c>
      <c r="V77" s="8" t="s">
        <v>43</v>
      </c>
      <c r="W77" s="9" t="s">
        <v>44</v>
      </c>
      <c r="X77" t="s">
        <v>45</v>
      </c>
      <c r="Y77" t="s">
        <v>46</v>
      </c>
      <c r="Z77" t="s">
        <v>47</v>
      </c>
      <c r="AA77" t="s">
        <v>48</v>
      </c>
      <c r="AB77" t="s">
        <v>49</v>
      </c>
      <c r="AC77" t="s">
        <v>50</v>
      </c>
      <c r="AD77" t="s">
        <v>51</v>
      </c>
      <c r="AE77" t="s">
        <v>52</v>
      </c>
      <c r="AF77" s="8" t="s">
        <v>43</v>
      </c>
      <c r="AG77" t="s">
        <v>44</v>
      </c>
      <c r="AH77" t="s">
        <v>45</v>
      </c>
      <c r="AI77" t="s">
        <v>46</v>
      </c>
      <c r="AJ77" t="s">
        <v>47</v>
      </c>
      <c r="AK77" t="s">
        <v>48</v>
      </c>
      <c r="AL77" t="s">
        <v>49</v>
      </c>
      <c r="AM77" t="s">
        <v>50</v>
      </c>
      <c r="AN77" t="s">
        <v>51</v>
      </c>
      <c r="AO77" t="s">
        <v>52</v>
      </c>
      <c r="AP77" s="8" t="s">
        <v>43</v>
      </c>
      <c r="AQ77" t="s">
        <v>44</v>
      </c>
      <c r="AR77" t="s">
        <v>45</v>
      </c>
      <c r="AS77" t="s">
        <v>46</v>
      </c>
      <c r="AT77" t="s">
        <v>47</v>
      </c>
      <c r="AU77" t="s">
        <v>48</v>
      </c>
      <c r="AV77" t="s">
        <v>49</v>
      </c>
      <c r="AW77" t="s">
        <v>50</v>
      </c>
      <c r="AX77" t="s">
        <v>51</v>
      </c>
      <c r="AY77" t="s">
        <v>52</v>
      </c>
      <c r="AZ77" s="8" t="s">
        <v>43</v>
      </c>
      <c r="BA77" t="s">
        <v>44</v>
      </c>
      <c r="BB77" t="s">
        <v>45</v>
      </c>
      <c r="BC77" t="s">
        <v>46</v>
      </c>
      <c r="BD77" t="s">
        <v>47</v>
      </c>
      <c r="BE77" t="s">
        <v>48</v>
      </c>
      <c r="BF77" t="s">
        <v>49</v>
      </c>
      <c r="BG77" t="s">
        <v>50</v>
      </c>
      <c r="BH77" t="s">
        <v>51</v>
      </c>
      <c r="BI77" t="s">
        <v>52</v>
      </c>
      <c r="BJ77" s="8" t="s">
        <v>43</v>
      </c>
      <c r="BK77" t="s">
        <v>44</v>
      </c>
      <c r="BL77" t="s">
        <v>45</v>
      </c>
      <c r="BM77" t="s">
        <v>46</v>
      </c>
      <c r="BN77" t="s">
        <v>47</v>
      </c>
      <c r="BO77" t="s">
        <v>48</v>
      </c>
      <c r="BP77" t="s">
        <v>49</v>
      </c>
      <c r="BQ77" t="s">
        <v>50</v>
      </c>
      <c r="BR77" t="s">
        <v>51</v>
      </c>
      <c r="BS77" t="s">
        <v>52</v>
      </c>
      <c r="BT77" s="8" t="s">
        <v>43</v>
      </c>
      <c r="BU77" t="s">
        <v>44</v>
      </c>
      <c r="BV77" t="s">
        <v>45</v>
      </c>
      <c r="BW77" t="s">
        <v>46</v>
      </c>
      <c r="BX77" t="s">
        <v>47</v>
      </c>
      <c r="BY77" t="s">
        <v>48</v>
      </c>
      <c r="BZ77" t="s">
        <v>49</v>
      </c>
      <c r="CA77" t="s">
        <v>50</v>
      </c>
      <c r="CB77" t="s">
        <v>51</v>
      </c>
      <c r="CC77" t="s">
        <v>52</v>
      </c>
      <c r="CD77" s="8" t="s">
        <v>43</v>
      </c>
      <c r="CE77" t="s">
        <v>44</v>
      </c>
      <c r="CF77" t="s">
        <v>45</v>
      </c>
      <c r="CG77" t="s">
        <v>46</v>
      </c>
      <c r="CH77" t="s">
        <v>47</v>
      </c>
      <c r="CI77" t="s">
        <v>48</v>
      </c>
      <c r="CJ77" t="s">
        <v>49</v>
      </c>
      <c r="CK77" t="s">
        <v>50</v>
      </c>
      <c r="CL77" t="s">
        <v>51</v>
      </c>
      <c r="CM77" t="s">
        <v>52</v>
      </c>
      <c r="CN77" s="8" t="s">
        <v>43</v>
      </c>
      <c r="CO77" t="s">
        <v>44</v>
      </c>
      <c r="CP77" t="s">
        <v>45</v>
      </c>
      <c r="CQ77" t="s">
        <v>46</v>
      </c>
      <c r="CR77" t="s">
        <v>47</v>
      </c>
      <c r="CS77" t="s">
        <v>48</v>
      </c>
      <c r="CT77" t="s">
        <v>49</v>
      </c>
      <c r="CU77" t="s">
        <v>50</v>
      </c>
      <c r="CV77" t="s">
        <v>51</v>
      </c>
      <c r="CW77" t="s">
        <v>52</v>
      </c>
    </row>
    <row r="78" spans="1:101" x14ac:dyDescent="0.2">
      <c r="A78" s="30" t="s">
        <v>32</v>
      </c>
      <c r="B78" s="31">
        <v>-0.89666129031984665</v>
      </c>
      <c r="C78" s="32">
        <v>-1.612903227308585E-5</v>
      </c>
      <c r="D78" s="32">
        <v>0.32598387096828269</v>
      </c>
      <c r="E78" s="32">
        <v>-36.797209677376571</v>
      </c>
      <c r="F78" s="32">
        <v>-0.36670967741951999</v>
      </c>
      <c r="G78" s="32">
        <v>-67.441338709663725</v>
      </c>
      <c r="H78" s="32">
        <v>1.018838709687454</v>
      </c>
      <c r="I78" s="32">
        <v>5.7052580645608328</v>
      </c>
      <c r="J78" s="32">
        <v>-1026.5329677424361</v>
      </c>
      <c r="K78" s="32">
        <v>-2.770838709944679</v>
      </c>
      <c r="L78" s="31">
        <v>-29.623096774066351</v>
      </c>
      <c r="M78" s="32">
        <v>2.2003064516129069</v>
      </c>
      <c r="N78" s="14">
        <v>11.36879032258951</v>
      </c>
      <c r="O78" s="14">
        <v>-274.03019354873061</v>
      </c>
      <c r="P78" s="14">
        <v>-52.932709677424278</v>
      </c>
      <c r="Q78" s="14">
        <v>-116.41556451609659</v>
      </c>
      <c r="R78" s="14">
        <v>2.6907741935638292</v>
      </c>
      <c r="S78" s="14">
        <v>47.065258064625723</v>
      </c>
      <c r="T78" s="14">
        <v>-866.35087096745201</v>
      </c>
      <c r="U78" s="14">
        <v>271.50659677367048</v>
      </c>
      <c r="V78" s="13">
        <v>-34.553225806303651</v>
      </c>
      <c r="W78" s="15">
        <v>1.222499999999948</v>
      </c>
      <c r="X78" s="14">
        <v>5.7039677419309172</v>
      </c>
      <c r="Y78" s="14">
        <v>-195.99943548407279</v>
      </c>
      <c r="Z78" s="14">
        <v>-18.744499999989241</v>
      </c>
      <c r="AA78" s="14">
        <v>-146.40895161288489</v>
      </c>
      <c r="AB78" s="14">
        <v>3.3411129032471969</v>
      </c>
      <c r="AC78" s="14">
        <v>-563.71524193565688</v>
      </c>
      <c r="AD78" s="14">
        <v>-891.4940645165982</v>
      </c>
      <c r="AE78" s="14">
        <v>212.9519999989819</v>
      </c>
      <c r="AF78" s="13">
        <v>-73.591290322249577</v>
      </c>
      <c r="AG78" s="14">
        <v>1.303854838709442</v>
      </c>
      <c r="AH78" s="14">
        <v>19.070064516136451</v>
      </c>
      <c r="AI78" s="14">
        <v>-559.8000322581629</v>
      </c>
      <c r="AJ78" s="14">
        <v>-105.7405967741964</v>
      </c>
      <c r="AK78" s="14">
        <v>-220.97859677419049</v>
      </c>
      <c r="AL78" s="14">
        <v>11.53170967738655</v>
      </c>
      <c r="AM78" s="14">
        <v>94.779999999870213</v>
      </c>
      <c r="AN78" s="14">
        <v>-1780.051693548334</v>
      </c>
      <c r="AO78" s="14">
        <v>540.16293548375609</v>
      </c>
      <c r="AP78" s="8">
        <v>6.9281774193123589</v>
      </c>
      <c r="AQ78">
        <v>-0.65206451612907734</v>
      </c>
      <c r="AR78">
        <v>4.6045967741936993</v>
      </c>
      <c r="AS78">
        <v>-61.530532257865751</v>
      </c>
      <c r="AT78">
        <v>-11.450096774198141</v>
      </c>
      <c r="AU78">
        <v>-21.51537096773222</v>
      </c>
      <c r="AV78">
        <v>-0.48929032256616461</v>
      </c>
      <c r="AW78">
        <v>14.955161290279319</v>
      </c>
      <c r="AX78">
        <v>-377.65449999980632</v>
      </c>
      <c r="AY78">
        <v>9.2504354843929892</v>
      </c>
      <c r="AZ78" s="8">
        <v>13.531209677307601</v>
      </c>
      <c r="BA78">
        <v>1.101387096774594</v>
      </c>
      <c r="BB78">
        <v>0.85575806453238212</v>
      </c>
      <c r="BC78">
        <v>-167.88132258083129</v>
      </c>
      <c r="BD78">
        <v>-17.643951612912609</v>
      </c>
      <c r="BE78">
        <v>-136.38475806450501</v>
      </c>
      <c r="BF78">
        <v>12.34593548384014</v>
      </c>
      <c r="BG78">
        <v>-370.77062903141541</v>
      </c>
      <c r="BH78">
        <v>-358.54637096728533</v>
      </c>
      <c r="BI78">
        <v>88.25956451617661</v>
      </c>
      <c r="BJ78" s="8">
        <v>2.0776612903081602</v>
      </c>
      <c r="BK78">
        <v>-4.0741935483862519E-2</v>
      </c>
      <c r="BL78">
        <v>0.28529032258121589</v>
      </c>
      <c r="BM78">
        <v>-38.303112903132202</v>
      </c>
      <c r="BN78">
        <v>-0.24448387096786209</v>
      </c>
      <c r="BO78">
        <v>-62.997838709678398</v>
      </c>
      <c r="BP78">
        <v>0.81503225806800106</v>
      </c>
      <c r="BQ78">
        <v>8.6387096773111995</v>
      </c>
      <c r="BR78">
        <v>-905.22575806497082</v>
      </c>
      <c r="BS78">
        <v>3.5856774192183249</v>
      </c>
      <c r="BT78" s="8">
        <v>-15.321629032187699</v>
      </c>
      <c r="BU78">
        <v>0.20379032258072491</v>
      </c>
      <c r="BV78">
        <v>2.852387096774164</v>
      </c>
      <c r="BW78">
        <v>-145.878467741897</v>
      </c>
      <c r="BX78">
        <v>-2.4042741935504899</v>
      </c>
      <c r="BY78">
        <v>-124.5675483870981</v>
      </c>
      <c r="BZ78">
        <v>1.711225806466574</v>
      </c>
      <c r="CA78">
        <v>20.006935484082469</v>
      </c>
      <c r="CB78">
        <v>-425.25016128962801</v>
      </c>
      <c r="CC78">
        <v>48.777725807192823</v>
      </c>
      <c r="CD78" s="8">
        <v>-24.324677419227601</v>
      </c>
      <c r="CE78">
        <v>0.93729032258059075</v>
      </c>
      <c r="CF78">
        <v>2.485435483863788</v>
      </c>
      <c r="CG78">
        <v>-104.884241935791</v>
      </c>
      <c r="CH78">
        <v>-6.9686774193440684</v>
      </c>
      <c r="CI78">
        <v>-26.44479032256077</v>
      </c>
      <c r="CJ78">
        <v>1.874080645162312</v>
      </c>
      <c r="CK78">
        <v>-218.656935483073</v>
      </c>
      <c r="CL78">
        <v>-122.16088709559649</v>
      </c>
      <c r="CM78">
        <v>82.312500000925311</v>
      </c>
      <c r="CN78" s="8">
        <v>6.7205161290115578</v>
      </c>
      <c r="CO78">
        <v>0.20382258064524761</v>
      </c>
      <c r="CP78">
        <v>-1.4516129383757229E-4</v>
      </c>
      <c r="CQ78">
        <v>-122.61216129022201</v>
      </c>
      <c r="CR78">
        <v>-10.47285483870993</v>
      </c>
      <c r="CS78">
        <v>-96.123983870950653</v>
      </c>
      <c r="CT78">
        <v>0.24429032257758079</v>
      </c>
      <c r="CU78">
        <v>21.229661290527829</v>
      </c>
      <c r="CV78">
        <v>-713.38498387019479</v>
      </c>
      <c r="CW78">
        <v>18.09317741908373</v>
      </c>
    </row>
    <row r="79" spans="1:101" x14ac:dyDescent="0.2">
      <c r="A79" s="30" t="s">
        <v>0</v>
      </c>
      <c r="B79" s="31">
        <v>-0.36727419354701268</v>
      </c>
      <c r="C79" s="32">
        <v>2.3470831013494919E-14</v>
      </c>
      <c r="D79" s="32">
        <v>-0.18330645161350409</v>
      </c>
      <c r="E79" s="32">
        <v>-9.9351451612423141</v>
      </c>
      <c r="F79" s="32">
        <v>-9.1790322580697734E-2</v>
      </c>
      <c r="G79" s="32">
        <v>-14.369177419352891</v>
      </c>
      <c r="H79" s="32">
        <v>0.106580645161786</v>
      </c>
      <c r="I79" s="32">
        <v>-0.26001612900515958</v>
      </c>
      <c r="J79" s="32">
        <v>-262.51620967742048</v>
      </c>
      <c r="K79" s="32">
        <v>-0.198951612914642</v>
      </c>
      <c r="L79" s="31">
        <v>-11.784306451623451</v>
      </c>
      <c r="M79" s="32">
        <v>0.81019354838708457</v>
      </c>
      <c r="N79" s="14">
        <v>5.4252419354833448</v>
      </c>
      <c r="O79" s="14">
        <v>-126.7293225805591</v>
      </c>
      <c r="P79" s="14">
        <v>-24.014887096781109</v>
      </c>
      <c r="Q79" s="14">
        <v>-40.6618870967663</v>
      </c>
      <c r="R79" s="14">
        <v>0.83946774194445151</v>
      </c>
      <c r="S79" s="14">
        <v>14.063999999897369</v>
      </c>
      <c r="T79" s="14">
        <v>-254.50935483835329</v>
      </c>
      <c r="U79" s="14">
        <v>35.951241935525204</v>
      </c>
      <c r="V79" s="13">
        <v>-7.4303387096515969</v>
      </c>
      <c r="W79" s="15">
        <v>0.51979032258044056</v>
      </c>
      <c r="X79" s="14">
        <v>3.9435483870956469</v>
      </c>
      <c r="Y79" s="14">
        <v>-107.506258064561</v>
      </c>
      <c r="Z79" s="14">
        <v>-6.8945806451658189</v>
      </c>
      <c r="AA79" s="14">
        <v>-62.073951612891463</v>
      </c>
      <c r="AB79" s="14">
        <v>2.9809032257991812</v>
      </c>
      <c r="AC79" s="14">
        <v>-93.625419354892429</v>
      </c>
      <c r="AD79" s="14">
        <v>-339.43306451657662</v>
      </c>
      <c r="AE79" s="14">
        <v>43.885564516139247</v>
      </c>
      <c r="AF79" s="13">
        <v>-16.292999999991039</v>
      </c>
      <c r="AG79" s="14">
        <v>2.1246290322579071</v>
      </c>
      <c r="AH79" s="14">
        <v>6.6340645161342824</v>
      </c>
      <c r="AI79" s="14">
        <v>-274.46914516132352</v>
      </c>
      <c r="AJ79" s="14">
        <v>-49.220145161281479</v>
      </c>
      <c r="AK79" s="14">
        <v>-87.861306451609735</v>
      </c>
      <c r="AL79" s="14">
        <v>7.8565806451617863</v>
      </c>
      <c r="AM79" s="14">
        <v>35.860822580652624</v>
      </c>
      <c r="AN79" s="14">
        <v>-561.8707419354588</v>
      </c>
      <c r="AO79" s="14">
        <v>82.466145161303473</v>
      </c>
      <c r="AP79" s="8">
        <v>-6.2831774193493102</v>
      </c>
      <c r="AQ79">
        <v>0.27491935483842328</v>
      </c>
      <c r="AR79">
        <v>-0.32190322579943659</v>
      </c>
      <c r="AS79">
        <v>-4.9210806450686384</v>
      </c>
      <c r="AT79">
        <v>-0.44309677419143778</v>
      </c>
      <c r="AU79">
        <v>-14.782048387092351</v>
      </c>
      <c r="AV79">
        <v>-1.6509838709637761</v>
      </c>
      <c r="AW79">
        <v>4.2039516128224106</v>
      </c>
      <c r="AX79">
        <v>-88.444629032534323</v>
      </c>
      <c r="AY79">
        <v>2.5982096774383421</v>
      </c>
      <c r="AZ79" s="8">
        <v>-1.13272580646538</v>
      </c>
      <c r="BA79">
        <v>0.32104838709661448</v>
      </c>
      <c r="BB79">
        <v>7.1831129032273529</v>
      </c>
      <c r="BC79">
        <v>-62.638967741913191</v>
      </c>
      <c r="BD79">
        <v>5.6102741935611471</v>
      </c>
      <c r="BE79">
        <v>-36.578838709669348</v>
      </c>
      <c r="BF79">
        <v>1.3889838709619891</v>
      </c>
      <c r="BG79">
        <v>-39.710500000065728</v>
      </c>
      <c r="BH79">
        <v>-111.753354838848</v>
      </c>
      <c r="BI79">
        <v>9.917612903182123</v>
      </c>
      <c r="BJ79" s="8">
        <v>-0.47395161290018389</v>
      </c>
      <c r="BK79">
        <v>3.0564516129027559E-2</v>
      </c>
      <c r="BL79">
        <v>-0.1222096774195726</v>
      </c>
      <c r="BM79">
        <v>-7.9338225805546134</v>
      </c>
      <c r="BN79">
        <v>-9.1774193548049124E-2</v>
      </c>
      <c r="BO79">
        <v>-14.97953225806179</v>
      </c>
      <c r="BP79">
        <v>7.625806451692517E-2</v>
      </c>
      <c r="BQ79">
        <v>0.76398387099616227</v>
      </c>
      <c r="BR79">
        <v>-212.50198387098951</v>
      </c>
      <c r="BS79">
        <v>0.13772580643755289</v>
      </c>
      <c r="BT79" s="8">
        <v>-3.66877419355423</v>
      </c>
      <c r="BU79">
        <v>6.1290322580832918E-2</v>
      </c>
      <c r="BV79">
        <v>2.1245483870952269</v>
      </c>
      <c r="BW79">
        <v>-54.216306451672033</v>
      </c>
      <c r="BX79">
        <v>0.25990322580440872</v>
      </c>
      <c r="BY79">
        <v>-51.053935483869182</v>
      </c>
      <c r="BZ79">
        <v>1.4831451612877691</v>
      </c>
      <c r="CA79">
        <v>10.07322580648526</v>
      </c>
      <c r="CB79">
        <v>-157.27475806475289</v>
      </c>
      <c r="CC79">
        <v>10.62377419356978</v>
      </c>
      <c r="CD79" s="8">
        <v>-3.6235161290228022</v>
      </c>
      <c r="CE79">
        <v>-0.22929032258060389</v>
      </c>
      <c r="CF79">
        <v>0.8105806451636336</v>
      </c>
      <c r="CG79">
        <v>-42.324612903211921</v>
      </c>
      <c r="CH79">
        <v>-3.2258069615871189E-5</v>
      </c>
      <c r="CI79">
        <v>-8.8500483870978517</v>
      </c>
      <c r="CJ79">
        <v>0.77987096773520592</v>
      </c>
      <c r="CK79">
        <v>-27.0848387095912</v>
      </c>
      <c r="CL79">
        <v>-28.905709677171561</v>
      </c>
      <c r="CM79">
        <v>7.5965967742050244</v>
      </c>
      <c r="CN79" s="8">
        <v>4.678677419363896</v>
      </c>
      <c r="CO79">
        <v>-0.64188709677424227</v>
      </c>
      <c r="CP79">
        <v>-0.73295161290293287</v>
      </c>
      <c r="CQ79">
        <v>-49.233548387036393</v>
      </c>
      <c r="CR79">
        <v>2.4772903225882228</v>
      </c>
      <c r="CS79">
        <v>-35.967387096764007</v>
      </c>
      <c r="CT79">
        <v>1.8502580645036011</v>
      </c>
      <c r="CU79">
        <v>3.3931935483139131</v>
      </c>
      <c r="CV79">
        <v>-256.90830645156842</v>
      </c>
      <c r="CW79">
        <v>4.6457741936593644</v>
      </c>
    </row>
    <row r="80" spans="1:101" s="5" customFormat="1" ht="12.75" customHeight="1" x14ac:dyDescent="0.2">
      <c r="A80" s="30" t="s">
        <v>3</v>
      </c>
      <c r="B80" s="31">
        <v>-6.9741935486484677E-2</v>
      </c>
      <c r="C80" s="32">
        <v>-1.735483870966897E-2</v>
      </c>
      <c r="D80" s="32">
        <v>0.17382258064556691</v>
      </c>
      <c r="E80" s="32">
        <v>-17.116096774227319</v>
      </c>
      <c r="F80" s="32">
        <v>-0.10433870967732919</v>
      </c>
      <c r="G80" s="32">
        <v>-21.33985483870887</v>
      </c>
      <c r="H80" s="32">
        <v>0.64308064516498553</v>
      </c>
      <c r="I80" s="32">
        <v>2.866999999962506</v>
      </c>
      <c r="J80" s="32">
        <v>-454.16379032286432</v>
      </c>
      <c r="K80" s="32">
        <v>0.71237096773881103</v>
      </c>
      <c r="L80" s="31">
        <v>-9.2806935483770019</v>
      </c>
      <c r="M80" s="32">
        <v>0.57341935483876316</v>
      </c>
      <c r="N80" s="14">
        <v>9.3663709677278906</v>
      </c>
      <c r="O80" s="14">
        <v>-144.73924193539989</v>
      </c>
      <c r="P80" s="14">
        <v>-36.545112903220883</v>
      </c>
      <c r="Q80" s="14">
        <v>-51.924758064528859</v>
      </c>
      <c r="R80" s="14">
        <v>6.9343225806455822</v>
      </c>
      <c r="S80" s="14">
        <v>33.762387096362133</v>
      </c>
      <c r="T80" s="14">
        <v>-374.47587096847349</v>
      </c>
      <c r="U80" s="14">
        <v>120.0774677419224</v>
      </c>
      <c r="V80" s="13">
        <v>-22.347467741921481</v>
      </c>
      <c r="W80" s="15">
        <v>0.92112903225812082</v>
      </c>
      <c r="X80" s="14">
        <v>3.875177419363641</v>
      </c>
      <c r="Y80" s="14">
        <v>-117.1772096777034</v>
      </c>
      <c r="Z80" s="14">
        <v>-12.42666129031962</v>
      </c>
      <c r="AA80" s="14">
        <v>-67.339854838721436</v>
      </c>
      <c r="AB80" s="14">
        <v>7.1937903225850013</v>
      </c>
      <c r="AC80" s="14">
        <v>-172.9111129031366</v>
      </c>
      <c r="AD80" s="14">
        <v>-391.33133871045197</v>
      </c>
      <c r="AE80" s="14">
        <v>105.04782258071189</v>
      </c>
      <c r="AF80" s="13">
        <v>-35.5915483870874</v>
      </c>
      <c r="AG80" s="14">
        <v>1.1994354838710519</v>
      </c>
      <c r="AH80" s="14">
        <v>12.19941935483704</v>
      </c>
      <c r="AI80" s="14">
        <v>-343.91129032233431</v>
      </c>
      <c r="AJ80" s="14">
        <v>-67.234596774175827</v>
      </c>
      <c r="AK80" s="14">
        <v>-109.6541935483869</v>
      </c>
      <c r="AL80" s="14">
        <v>10.63462903225239</v>
      </c>
      <c r="AM80" s="14">
        <v>64.86874193526323</v>
      </c>
      <c r="AN80" s="14">
        <v>-815.66045161283182</v>
      </c>
      <c r="AO80" s="14">
        <v>220.12340322564381</v>
      </c>
      <c r="AP80" s="8">
        <v>4.3809193548476024</v>
      </c>
      <c r="AQ80">
        <v>0.83420967741962326</v>
      </c>
      <c r="AR80">
        <v>-0.26127419355212739</v>
      </c>
      <c r="AS80">
        <v>-33.430693548419057</v>
      </c>
      <c r="AT80">
        <v>0.38100000001309858</v>
      </c>
      <c r="AU80">
        <v>-22.624709677426221</v>
      </c>
      <c r="AV80">
        <v>-8.6338709665822896E-2</v>
      </c>
      <c r="AW80">
        <v>15.27335483861426</v>
      </c>
      <c r="AX80">
        <v>-111.20114516156811</v>
      </c>
      <c r="AY80">
        <v>32.721774193644521</v>
      </c>
      <c r="AZ80" s="8">
        <v>-29.978370967746201</v>
      </c>
      <c r="BA80">
        <v>1.025193548388498</v>
      </c>
      <c r="BB80">
        <v>5.247516129029945</v>
      </c>
      <c r="BC80">
        <v>-121.3324193547074</v>
      </c>
      <c r="BD80">
        <v>-6.290951612894423</v>
      </c>
      <c r="BE80">
        <v>-43.530741935490909</v>
      </c>
      <c r="BF80">
        <v>3.2340161290943561</v>
      </c>
      <c r="BG80">
        <v>-102.8597580645564</v>
      </c>
      <c r="BH80">
        <v>-117.8566451618628</v>
      </c>
      <c r="BI80">
        <v>72.655064516160039</v>
      </c>
      <c r="BJ80" s="8">
        <v>-0.48672580645915359</v>
      </c>
      <c r="BK80">
        <v>1.6129032249615021E-5</v>
      </c>
      <c r="BL80">
        <v>0.1737419354857036</v>
      </c>
      <c r="BM80">
        <v>-12.146500000046689</v>
      </c>
      <c r="BN80">
        <v>-0.1216612903224755</v>
      </c>
      <c r="BO80">
        <v>-21.93127419354315</v>
      </c>
      <c r="BP80">
        <v>3.4693548387487318E-2</v>
      </c>
      <c r="BQ80">
        <v>1.564548387047985</v>
      </c>
      <c r="BR80">
        <v>-391.48325806468603</v>
      </c>
      <c r="BS80">
        <v>1.0078709677042019</v>
      </c>
      <c r="BT80" s="8">
        <v>-8.7766935483860458</v>
      </c>
      <c r="BU80">
        <v>0.13908064516135421</v>
      </c>
      <c r="BV80">
        <v>1.4422903225798489</v>
      </c>
      <c r="BW80">
        <v>-76.862467741810036</v>
      </c>
      <c r="BX80">
        <v>-2.4850967741946901</v>
      </c>
      <c r="BY80">
        <v>-69.927645161293157</v>
      </c>
      <c r="BZ80">
        <v>1.373290322581306</v>
      </c>
      <c r="CA80">
        <v>9.4882096773223754</v>
      </c>
      <c r="CB80">
        <v>-237.23950000050209</v>
      </c>
      <c r="CC80">
        <v>17.464290322651781</v>
      </c>
      <c r="CD80" s="8">
        <v>-5.3006774193513388</v>
      </c>
      <c r="CE80">
        <v>0.45164516129032922</v>
      </c>
      <c r="CF80">
        <v>2.3285161290329039</v>
      </c>
      <c r="CG80">
        <v>-51.716290322480909</v>
      </c>
      <c r="CH80">
        <v>-3.8227258064532501</v>
      </c>
      <c r="CI80">
        <v>-14.438967741946049</v>
      </c>
      <c r="CJ80">
        <v>-6.9225806437222454E-2</v>
      </c>
      <c r="CK80">
        <v>-65.670258064610096</v>
      </c>
      <c r="CL80">
        <v>-51.611000000769572</v>
      </c>
      <c r="CM80">
        <v>13.4506129032091</v>
      </c>
      <c r="CN80" s="8">
        <v>-2.3132580645247209</v>
      </c>
      <c r="CO80">
        <v>3.8709677429588118E-4</v>
      </c>
      <c r="CP80">
        <v>4.0658870967852341</v>
      </c>
      <c r="CQ80">
        <v>-63.216596774286742</v>
      </c>
      <c r="CR80">
        <v>-4.2759838709558897</v>
      </c>
      <c r="CS80">
        <v>-41.600209677426491</v>
      </c>
      <c r="CT80">
        <v>2.4842741935649109</v>
      </c>
      <c r="CU80">
        <v>6.931709677314446</v>
      </c>
      <c r="CV80">
        <v>-340.6235806456977</v>
      </c>
      <c r="CW80">
        <v>21.078306451605091</v>
      </c>
    </row>
    <row r="81" spans="1:101" s="5" customFormat="1" x14ac:dyDescent="0.2">
      <c r="A81" s="30" t="s">
        <v>24</v>
      </c>
      <c r="B81" s="31">
        <v>0.67393548387091506</v>
      </c>
      <c r="C81" s="32">
        <v>1.5032258064527401E-2</v>
      </c>
      <c r="D81" s="32">
        <v>5.9967741935097067E-2</v>
      </c>
      <c r="E81" s="32">
        <v>-27.90914516127668</v>
      </c>
      <c r="F81" s="32">
        <v>2.9951612903237071E-2</v>
      </c>
      <c r="G81" s="32">
        <v>-20.602806451613169</v>
      </c>
      <c r="H81" s="32">
        <v>0.32950000000419088</v>
      </c>
      <c r="I81" s="32">
        <v>-0.32937096774788388</v>
      </c>
      <c r="J81" s="32">
        <v>-149.9665645164317</v>
      </c>
      <c r="K81" s="32">
        <v>0.82317741937454669</v>
      </c>
      <c r="L81" s="31">
        <v>-10.599209677417679</v>
      </c>
      <c r="M81" s="32">
        <v>1.4822580645153309E-2</v>
      </c>
      <c r="N81" s="14">
        <v>1.512016129034812</v>
      </c>
      <c r="O81" s="14">
        <v>-147.4711290323221</v>
      </c>
      <c r="P81" s="14">
        <v>-6.4093064516076756</v>
      </c>
      <c r="Q81" s="14">
        <v>-27.3686129032269</v>
      </c>
      <c r="R81" s="14">
        <v>3.6240000000026358</v>
      </c>
      <c r="S81" s="14">
        <v>35.321145161212748</v>
      </c>
      <c r="T81" s="14">
        <v>-151.1190483871637</v>
      </c>
      <c r="U81" s="14">
        <v>93.190064516188869</v>
      </c>
      <c r="V81" s="13">
        <v>-26.562903225806171</v>
      </c>
      <c r="W81" s="15">
        <v>1.0631935483869679</v>
      </c>
      <c r="X81" s="14">
        <v>16.468096774191341</v>
      </c>
      <c r="Y81" s="14">
        <v>-485.93653225798852</v>
      </c>
      <c r="Z81" s="14">
        <v>-11.64983870966816</v>
      </c>
      <c r="AA81" s="14">
        <v>-167.2589032258058</v>
      </c>
      <c r="AB81" s="14">
        <v>15.392951612907931</v>
      </c>
      <c r="AC81" s="14">
        <v>-126.53235483873451</v>
      </c>
      <c r="AD81" s="14">
        <v>-612.68270967724698</v>
      </c>
      <c r="AE81" s="14">
        <v>390.43045161282942</v>
      </c>
      <c r="AF81" s="13">
        <v>-7.2335322580635433</v>
      </c>
      <c r="AG81" s="14">
        <v>0.97340322580649008</v>
      </c>
      <c r="AH81" s="14">
        <v>7.7851935483887038</v>
      </c>
      <c r="AI81" s="14">
        <v>-262.46846774174799</v>
      </c>
      <c r="AJ81" s="14">
        <v>-16.605548387094149</v>
      </c>
      <c r="AK81" s="14">
        <v>-60.802403225801562</v>
      </c>
      <c r="AL81" s="14">
        <v>9.5225645161293926</v>
      </c>
      <c r="AM81" s="14">
        <v>82.438822580430838</v>
      </c>
      <c r="AN81" s="14">
        <v>-324.0514838709646</v>
      </c>
      <c r="AO81" s="14">
        <v>215.44266129056169</v>
      </c>
      <c r="AP81" s="8">
        <v>-0.31448387097522251</v>
      </c>
      <c r="AQ81">
        <v>5.9967741935496068E-2</v>
      </c>
      <c r="AR81">
        <v>2.1110645161262869</v>
      </c>
      <c r="AS81">
        <v>-27.56556451599895</v>
      </c>
      <c r="AT81">
        <v>-2.9965967741943218</v>
      </c>
      <c r="AU81">
        <v>-11.770403225802831</v>
      </c>
      <c r="AV81">
        <v>2.1554193548304261</v>
      </c>
      <c r="AW81">
        <v>6.1992419354812869</v>
      </c>
      <c r="AX81">
        <v>-57.075354839134363</v>
      </c>
      <c r="AY81">
        <v>11.469177419352789</v>
      </c>
      <c r="AZ81" s="8">
        <v>-19.311338709682349</v>
      </c>
      <c r="BA81">
        <v>-0.70293548387077942</v>
      </c>
      <c r="BB81">
        <v>2.7394999999967928</v>
      </c>
      <c r="BC81">
        <v>6.1254677419956298</v>
      </c>
      <c r="BD81">
        <v>-0.45208064515139867</v>
      </c>
      <c r="BE81">
        <v>-14.073419354834609</v>
      </c>
      <c r="BF81">
        <v>5.1504516129192313</v>
      </c>
      <c r="BG81">
        <v>-54.980774193739279</v>
      </c>
      <c r="BH81">
        <v>-17.232983870822331</v>
      </c>
      <c r="BI81">
        <v>105.5125161291551</v>
      </c>
      <c r="BJ81" s="8">
        <v>-3.0096774192756009E-2</v>
      </c>
      <c r="BK81">
        <v>8.9887096774198705E-2</v>
      </c>
      <c r="BL81">
        <v>-2.9854838709974092E-2</v>
      </c>
      <c r="BM81">
        <v>-23.475822580644799</v>
      </c>
      <c r="BN81">
        <v>5.9887096774294941E-2</v>
      </c>
      <c r="BO81">
        <v>-19.509725806452881</v>
      </c>
      <c r="BP81">
        <v>-0.1794032258045439</v>
      </c>
      <c r="BQ81">
        <v>-0.28461290324827843</v>
      </c>
      <c r="BR81">
        <v>-129.15450000027499</v>
      </c>
      <c r="BS81">
        <v>0.55369354837664198</v>
      </c>
      <c r="BT81" s="8">
        <v>-2.1858870967740058</v>
      </c>
      <c r="BU81">
        <v>0.2394193548386665</v>
      </c>
      <c r="BV81">
        <v>1.632161290320707</v>
      </c>
      <c r="BW81">
        <v>-95.542064516226787</v>
      </c>
      <c r="BX81">
        <v>0.80858064516411809</v>
      </c>
      <c r="BY81">
        <v>-38.89919354838954</v>
      </c>
      <c r="BZ81">
        <v>2.260870967741921</v>
      </c>
      <c r="CA81">
        <v>18.416451612877989</v>
      </c>
      <c r="CB81">
        <v>-66.478387096602347</v>
      </c>
      <c r="CC81">
        <v>39.033838709530933</v>
      </c>
      <c r="CD81" s="8">
        <v>-1.691161290325051</v>
      </c>
      <c r="CE81">
        <v>0.46425806451611162</v>
      </c>
      <c r="CF81">
        <v>0.97319354838682259</v>
      </c>
      <c r="CG81">
        <v>-40.817451612908208</v>
      </c>
      <c r="CH81">
        <v>-1.048112903224049</v>
      </c>
      <c r="CI81">
        <v>-6.07829032257695</v>
      </c>
      <c r="CJ81">
        <v>1.5271774193519849</v>
      </c>
      <c r="CK81">
        <v>-7.7705645162296744</v>
      </c>
      <c r="CL81">
        <v>-14.819983870482011</v>
      </c>
      <c r="CM81">
        <v>20.290580645128479</v>
      </c>
      <c r="CN81" s="8">
        <v>-8.7143548387015457</v>
      </c>
      <c r="CO81">
        <v>-0.1049838709679006</v>
      </c>
      <c r="CP81">
        <v>1.52774193548051</v>
      </c>
      <c r="CQ81">
        <v>-49.784419354969152</v>
      </c>
      <c r="CR81">
        <v>1.3770645161301101</v>
      </c>
      <c r="CS81">
        <v>-18.534306451605701</v>
      </c>
      <c r="CT81">
        <v>1.257370967741289</v>
      </c>
      <c r="CU81">
        <v>6.1855806451936761</v>
      </c>
      <c r="CV81">
        <v>-116.8754354837921</v>
      </c>
      <c r="CW81">
        <v>31.56108064501877</v>
      </c>
    </row>
    <row r="82" spans="1:101" s="5" customFormat="1" x14ac:dyDescent="0.2">
      <c r="A82" s="30" t="s">
        <v>33</v>
      </c>
      <c r="B82" s="31">
        <v>-4.1647258064461754</v>
      </c>
      <c r="C82" s="32">
        <v>0.14361290322577261</v>
      </c>
      <c r="D82" s="32">
        <v>-0.3351129032243344</v>
      </c>
      <c r="E82" s="32">
        <v>-57.351467742109968</v>
      </c>
      <c r="F82" s="32">
        <v>-0.57443548387156862</v>
      </c>
      <c r="G82" s="32">
        <v>-155.4424999999521</v>
      </c>
      <c r="H82" s="32">
        <v>-0.28754838707616492</v>
      </c>
      <c r="I82" s="32">
        <v>5.0270645162991938</v>
      </c>
      <c r="J82" s="32">
        <v>-1273.266048386236</v>
      </c>
      <c r="K82" s="32">
        <v>1.914596774477151</v>
      </c>
      <c r="L82" s="31">
        <v>-48.829596774193703</v>
      </c>
      <c r="M82" s="32">
        <v>6.3668225806449623</v>
      </c>
      <c r="N82" s="14">
        <v>20.441693548391751</v>
      </c>
      <c r="O82" s="14">
        <v>-432.19577419366078</v>
      </c>
      <c r="P82" s="14">
        <v>-56.825790322588517</v>
      </c>
      <c r="Q82" s="14">
        <v>-209.63424193556051</v>
      </c>
      <c r="R82" s="14">
        <v>27.23958064520491</v>
      </c>
      <c r="S82" s="14">
        <v>49.548548386654552</v>
      </c>
      <c r="T82" s="14">
        <v>-1231.2331129029269</v>
      </c>
      <c r="U82" s="14">
        <v>228.06543548373921</v>
      </c>
      <c r="V82" s="13">
        <v>-57.160677419249872</v>
      </c>
      <c r="W82" s="15">
        <v>5.1225000000002998</v>
      </c>
      <c r="X82" s="14">
        <v>21.734225806468469</v>
      </c>
      <c r="Y82" s="14">
        <v>-688.02514516141025</v>
      </c>
      <c r="Z82" s="14">
        <v>-43.135564516168543</v>
      </c>
      <c r="AA82" s="14">
        <v>-410.89017741939938</v>
      </c>
      <c r="AB82" s="14">
        <v>6.7013064516978638</v>
      </c>
      <c r="AC82" s="14">
        <v>-699.03391935445609</v>
      </c>
      <c r="AD82" s="14">
        <v>-1863.867758063732</v>
      </c>
      <c r="AE82" s="14">
        <v>173.8732903219038</v>
      </c>
      <c r="AF82" s="13">
        <v>-71.618306451606287</v>
      </c>
      <c r="AG82" s="14">
        <v>4.4998548387085089</v>
      </c>
      <c r="AH82" s="14">
        <v>26.760854838674341</v>
      </c>
      <c r="AI82" s="14">
        <v>-1183.693258064397</v>
      </c>
      <c r="AJ82" s="14">
        <v>-171.576112903264</v>
      </c>
      <c r="AK82" s="14">
        <v>-438.89664516130898</v>
      </c>
      <c r="AL82" s="14">
        <v>28.6279516129424</v>
      </c>
      <c r="AM82" s="14">
        <v>107.47412903157451</v>
      </c>
      <c r="AN82" s="14">
        <v>-2722.320129031928</v>
      </c>
      <c r="AO82" s="14">
        <v>408.49501612858182</v>
      </c>
      <c r="AP82" s="8">
        <v>-26.375709677361431</v>
      </c>
      <c r="AQ82">
        <v>0.33512903225810958</v>
      </c>
      <c r="AR82">
        <v>-0.47908064518950039</v>
      </c>
      <c r="AS82">
        <v>11.10974193518801</v>
      </c>
      <c r="AT82">
        <v>-12.54370967739772</v>
      </c>
      <c r="AU82">
        <v>-121.4031612903736</v>
      </c>
      <c r="AV82">
        <v>4.9780322581078984</v>
      </c>
      <c r="AW82">
        <v>8.1375483873750891</v>
      </c>
      <c r="AX82">
        <v>-442.67645161428283</v>
      </c>
      <c r="AY82">
        <v>-22.499758065191489</v>
      </c>
      <c r="AZ82" s="8">
        <v>-11.49235483854709</v>
      </c>
      <c r="BA82">
        <v>6.6545967741919148</v>
      </c>
      <c r="BB82">
        <v>9.7196129032245437</v>
      </c>
      <c r="BC82">
        <v>-298.14891935592328</v>
      </c>
      <c r="BD82">
        <v>-5.6982419355006346</v>
      </c>
      <c r="BE82">
        <v>-175.1682258065054</v>
      </c>
      <c r="BF82">
        <v>4.0209516128795517</v>
      </c>
      <c r="BG82">
        <v>-105.2697580635427</v>
      </c>
      <c r="BH82">
        <v>-248.93811290283361</v>
      </c>
      <c r="BI82">
        <v>85.022258063982562</v>
      </c>
      <c r="BJ82" s="8">
        <v>-2.8721290322583952</v>
      </c>
      <c r="BK82">
        <v>0</v>
      </c>
      <c r="BL82">
        <v>0.43082258064495088</v>
      </c>
      <c r="BM82">
        <v>-55.532774193626977</v>
      </c>
      <c r="BN82">
        <v>-0.43082258064645312</v>
      </c>
      <c r="BO82">
        <v>-142.42127419352431</v>
      </c>
      <c r="BP82">
        <v>0.28706451616580447</v>
      </c>
      <c r="BQ82">
        <v>5.3142903226397697</v>
      </c>
      <c r="BR82">
        <v>-1107.3873387095909</v>
      </c>
      <c r="BS82">
        <v>4.0687258066068734</v>
      </c>
      <c r="BT82" s="8">
        <v>-48.303225806453867</v>
      </c>
      <c r="BU82">
        <v>1.2447096774198729</v>
      </c>
      <c r="BV82">
        <v>6.510467741943355</v>
      </c>
      <c r="BW82">
        <v>-464.125338709787</v>
      </c>
      <c r="BX82">
        <v>-5.7926451612947387</v>
      </c>
      <c r="BY82">
        <v>-434.06003225809337</v>
      </c>
      <c r="BZ82">
        <v>6.6062580645204552</v>
      </c>
      <c r="CA82">
        <v>33.271564516160751</v>
      </c>
      <c r="CB82">
        <v>-1277.959129032841</v>
      </c>
      <c r="CC82">
        <v>72.0005161283718</v>
      </c>
      <c r="CD82" s="8">
        <v>-21.110903225818859</v>
      </c>
      <c r="CE82">
        <v>-0.14375806451726311</v>
      </c>
      <c r="CF82">
        <v>4.4045322580646058</v>
      </c>
      <c r="CG82">
        <v>-136.43706451606371</v>
      </c>
      <c r="CH82">
        <v>-17.665080645185469</v>
      </c>
      <c r="CI82">
        <v>-48.016145161276441</v>
      </c>
      <c r="CJ82">
        <v>1.101032258057967</v>
      </c>
      <c r="CK82">
        <v>-100.19604838717611</v>
      </c>
      <c r="CL82">
        <v>-142.03743548374021</v>
      </c>
      <c r="CM82">
        <v>35.330112903144567</v>
      </c>
      <c r="CN82" s="8">
        <v>-1.2433387097129001</v>
      </c>
      <c r="CO82">
        <v>1.436532258063709</v>
      </c>
      <c r="CP82">
        <v>-2.4415322580367271</v>
      </c>
      <c r="CQ82">
        <v>-392.21808064547508</v>
      </c>
      <c r="CR82">
        <v>-23.745322580660329</v>
      </c>
      <c r="CS82">
        <v>-312.22393548390528</v>
      </c>
      <c r="CT82">
        <v>-0.91008064515528186</v>
      </c>
      <c r="CU82">
        <v>-7.4688225807441819</v>
      </c>
      <c r="CV82">
        <v>-1509.564887096589</v>
      </c>
      <c r="CW82">
        <v>44.473758063525437</v>
      </c>
    </row>
    <row r="83" spans="1:101" s="5" customFormat="1" x14ac:dyDescent="0.2">
      <c r="A83" s="30" t="s">
        <v>30</v>
      </c>
      <c r="B83" s="31">
        <v>5.9903225802906579E-2</v>
      </c>
      <c r="C83" s="32">
        <v>4.498387096772926E-2</v>
      </c>
      <c r="D83" s="32">
        <v>-0.15000000000112659</v>
      </c>
      <c r="E83" s="32">
        <v>-3.6280322580342932</v>
      </c>
      <c r="F83" s="32">
        <v>-0.13488709677438879</v>
      </c>
      <c r="G83" s="32">
        <v>-15.889499999995101</v>
      </c>
      <c r="H83" s="32">
        <v>-0.28524193548327009</v>
      </c>
      <c r="I83" s="32">
        <v>-0.66022580649042795</v>
      </c>
      <c r="J83" s="32">
        <v>-282.81637096789581</v>
      </c>
      <c r="K83" s="32">
        <v>3.0145161290983519E-2</v>
      </c>
      <c r="L83" s="31">
        <v>-4.857951612906688</v>
      </c>
      <c r="M83" s="32">
        <v>-3.0064516128984371E-2</v>
      </c>
      <c r="N83" s="14">
        <v>2.669596774184761</v>
      </c>
      <c r="O83" s="14">
        <v>-112.2437741935381</v>
      </c>
      <c r="P83" s="14">
        <v>-19.05220967742817</v>
      </c>
      <c r="Q83" s="14">
        <v>-46.384306451607678</v>
      </c>
      <c r="R83" s="14">
        <v>0.99054838709773552</v>
      </c>
      <c r="S83" s="14">
        <v>10.23785483881891</v>
      </c>
      <c r="T83" s="14">
        <v>-322.36830645195482</v>
      </c>
      <c r="U83" s="14">
        <v>37.225193548381263</v>
      </c>
      <c r="V83" s="13">
        <v>-5.7240483871131627</v>
      </c>
      <c r="W83" s="15">
        <v>0.2247580645161267</v>
      </c>
      <c r="X83" s="14">
        <v>7.032709677419775</v>
      </c>
      <c r="Y83" s="14">
        <v>-98.885790322502444</v>
      </c>
      <c r="Z83" s="14">
        <v>-9.9537096774290053</v>
      </c>
      <c r="AA83" s="14">
        <v>-59.651048387092679</v>
      </c>
      <c r="AB83" s="14">
        <v>2.4580806451684398</v>
      </c>
      <c r="AC83" s="14">
        <v>-124.1428548387041</v>
      </c>
      <c r="AD83" s="14">
        <v>-363.83377419408231</v>
      </c>
      <c r="AE83" s="14">
        <v>54.315129032236847</v>
      </c>
      <c r="AF83" s="13">
        <v>-30.476080645163421</v>
      </c>
      <c r="AG83" s="14">
        <v>0.70449999999994273</v>
      </c>
      <c r="AH83" s="14">
        <v>9.4597096774047387</v>
      </c>
      <c r="AI83" s="14">
        <v>-212.22080645157601</v>
      </c>
      <c r="AJ83" s="14">
        <v>-53.909370967732258</v>
      </c>
      <c r="AK83" s="14">
        <v>-94.522177419357646</v>
      </c>
      <c r="AL83" s="14">
        <v>4.5878064516154424</v>
      </c>
      <c r="AM83" s="14">
        <v>37.929209677358308</v>
      </c>
      <c r="AN83" s="14">
        <v>-694.71117741962769</v>
      </c>
      <c r="AO83" s="14">
        <v>105.3762903224797</v>
      </c>
      <c r="AP83" s="8">
        <v>4.1097096774205113</v>
      </c>
      <c r="AQ83">
        <v>-0.22498387096771519</v>
      </c>
      <c r="AR83">
        <v>0.62977419354494724</v>
      </c>
      <c r="AS83">
        <v>-18.24612903220789</v>
      </c>
      <c r="AT83">
        <v>0.98982258063587059</v>
      </c>
      <c r="AU83">
        <v>-18.634564516127519</v>
      </c>
      <c r="AV83">
        <v>-0.30038709677530512</v>
      </c>
      <c r="AW83">
        <v>5.1589677419753803</v>
      </c>
      <c r="AX83">
        <v>-97.553774193509085</v>
      </c>
      <c r="AY83">
        <v>10.989612903225151</v>
      </c>
      <c r="AZ83" s="8">
        <v>3.9410645161314131</v>
      </c>
      <c r="BA83">
        <v>1.511290322585762E-2</v>
      </c>
      <c r="BB83">
        <v>-5.8322580643148429E-2</v>
      </c>
      <c r="BC83">
        <v>-43.41788709657191</v>
      </c>
      <c r="BD83">
        <v>-7.8418870967779037</v>
      </c>
      <c r="BE83">
        <v>-44.270580645157168</v>
      </c>
      <c r="BF83">
        <v>3.717080645174569</v>
      </c>
      <c r="BG83">
        <v>-82.856758064473226</v>
      </c>
      <c r="BH83">
        <v>-121.447370967987</v>
      </c>
      <c r="BI83">
        <v>8.7390000000130392</v>
      </c>
      <c r="BJ83" s="8">
        <v>1.5451612900153939E-2</v>
      </c>
      <c r="BK83">
        <v>4.498387096772926E-2</v>
      </c>
      <c r="BL83">
        <v>1.6129031522019249E-5</v>
      </c>
      <c r="BM83">
        <v>-5.6801935483904318</v>
      </c>
      <c r="BN83">
        <v>-0.1498870967742762</v>
      </c>
      <c r="BO83">
        <v>-14.10729032257767</v>
      </c>
      <c r="BP83">
        <v>-3.0241935487250769E-2</v>
      </c>
      <c r="BQ83">
        <v>0.85412903225590142</v>
      </c>
      <c r="BR83">
        <v>-272.27738709679602</v>
      </c>
      <c r="BS83">
        <v>0.31491935483720751</v>
      </c>
      <c r="BT83" s="8">
        <v>-6.4313548387069588</v>
      </c>
      <c r="BU83">
        <v>0.1798709677419186</v>
      </c>
      <c r="BV83">
        <v>2.6530967741908</v>
      </c>
      <c r="BW83">
        <v>-67.704096774078693</v>
      </c>
      <c r="BX83">
        <v>-1.079048387098104</v>
      </c>
      <c r="BY83">
        <v>-75.184758064516117</v>
      </c>
      <c r="BZ83">
        <v>1.769258064515663</v>
      </c>
      <c r="CA83">
        <v>7.2859838710226601</v>
      </c>
      <c r="CB83">
        <v>-247.1242903226356</v>
      </c>
      <c r="CC83">
        <v>13.748290322564779</v>
      </c>
      <c r="CD83" s="8">
        <v>-2.414177419345886</v>
      </c>
      <c r="CE83">
        <v>1.480645161296237E-2</v>
      </c>
      <c r="CF83">
        <v>2.4284838709668559</v>
      </c>
      <c r="CG83">
        <v>-43.222645161254327</v>
      </c>
      <c r="CH83">
        <v>5.9806451615652123E-2</v>
      </c>
      <c r="CI83">
        <v>-13.01120967742116</v>
      </c>
      <c r="CJ83">
        <v>0.35927419354538292</v>
      </c>
      <c r="CK83">
        <v>-46.955370967826177</v>
      </c>
      <c r="CL83">
        <v>-29.893161290616639</v>
      </c>
      <c r="CM83">
        <v>10.20927419355289</v>
      </c>
      <c r="CN83" s="8">
        <v>-0.2845645161385032</v>
      </c>
      <c r="CO83">
        <v>-0.40485483870973937</v>
      </c>
      <c r="CP83">
        <v>-4.8387096856810871E-4</v>
      </c>
      <c r="CQ83">
        <v>-11.78488709664483</v>
      </c>
      <c r="CR83">
        <v>-5.3979032257954858</v>
      </c>
      <c r="CS83">
        <v>-35.769967741938871</v>
      </c>
      <c r="CT83">
        <v>1.649612903233332</v>
      </c>
      <c r="CU83">
        <v>12.549661290113839</v>
      </c>
      <c r="CV83">
        <v>-345.15445161296589</v>
      </c>
      <c r="CW83">
        <v>22.609483870901471</v>
      </c>
    </row>
    <row r="84" spans="1:101" s="5" customFormat="1" ht="12.75" customHeight="1" x14ac:dyDescent="0.2">
      <c r="A84" s="30" t="s">
        <v>4</v>
      </c>
      <c r="B84" s="31">
        <v>-0.34974193548346633</v>
      </c>
      <c r="C84" s="32">
        <v>-8.8870967741939005E-3</v>
      </c>
      <c r="D84" s="32">
        <v>1.1854838709686811E-2</v>
      </c>
      <c r="E84" s="32">
        <v>-1.8838709677520751</v>
      </c>
      <c r="F84" s="32">
        <v>-1.483870967739119E-2</v>
      </c>
      <c r="G84" s="32">
        <v>-2.3921935483863508</v>
      </c>
      <c r="H84" s="32">
        <v>9.7854838710026662E-2</v>
      </c>
      <c r="I84" s="32">
        <v>0.25503225806469643</v>
      </c>
      <c r="J84" s="32">
        <v>-45.559000000014393</v>
      </c>
      <c r="K84" s="32">
        <v>5.6225806450276E-2</v>
      </c>
      <c r="L84" s="31">
        <v>-1.2730161290330391</v>
      </c>
      <c r="M84" s="32">
        <v>-5.6435483870986458E-2</v>
      </c>
      <c r="N84" s="14">
        <v>0.65270967741849861</v>
      </c>
      <c r="O84" s="14">
        <v>-16.0323870967683</v>
      </c>
      <c r="P84" s="14">
        <v>-3.575500000000301</v>
      </c>
      <c r="Q84" s="14">
        <v>-9.5578064516110661</v>
      </c>
      <c r="R84" s="14">
        <v>0.17458064516165081</v>
      </c>
      <c r="S84" s="14">
        <v>1.6848387097102411</v>
      </c>
      <c r="T84" s="14">
        <v>-42.715241935525484</v>
      </c>
      <c r="U84" s="14">
        <v>4.3082419354731458</v>
      </c>
      <c r="V84" s="13">
        <v>-2.4260645161279109</v>
      </c>
      <c r="W84" s="15">
        <v>3.2709677419357361E-2</v>
      </c>
      <c r="X84" s="14">
        <v>0.86940322580635587</v>
      </c>
      <c r="Y84" s="14">
        <v>-19.325354838700331</v>
      </c>
      <c r="Z84" s="14">
        <v>-1.446580645160382</v>
      </c>
      <c r="AA84" s="14">
        <v>-14.538145161290499</v>
      </c>
      <c r="AB84" s="14">
        <v>0.55449999999963762</v>
      </c>
      <c r="AC84" s="14">
        <v>-25.252435483880369</v>
      </c>
      <c r="AD84" s="14">
        <v>-63.20059677416819</v>
      </c>
      <c r="AE84" s="14">
        <v>5.1213387096589873</v>
      </c>
      <c r="AF84" s="13">
        <v>-2.6186451612891219</v>
      </c>
      <c r="AG84" s="14">
        <v>0.14529032258064939</v>
      </c>
      <c r="AH84" s="14">
        <v>0.95762903225848039</v>
      </c>
      <c r="AI84" s="14">
        <v>-39.448822580659652</v>
      </c>
      <c r="AJ84" s="14">
        <v>-4.5575161290322397</v>
      </c>
      <c r="AK84" s="14">
        <v>-19.799419354837681</v>
      </c>
      <c r="AL84" s="14">
        <v>0.91353225806467941</v>
      </c>
      <c r="AM84" s="14">
        <v>5.9079516129297831</v>
      </c>
      <c r="AN84" s="14">
        <v>-90.849451612947021</v>
      </c>
      <c r="AO84" s="14">
        <v>12.82016129031282</v>
      </c>
      <c r="AP84" s="8">
        <v>-0.59738709677356727</v>
      </c>
      <c r="AQ84">
        <v>8.2822580645158933E-2</v>
      </c>
      <c r="AR84">
        <v>0.24979032258056719</v>
      </c>
      <c r="AS84">
        <v>-1.2475322580672881</v>
      </c>
      <c r="AT84">
        <v>0.59612903225786273</v>
      </c>
      <c r="AU84">
        <v>-3.1388387096753561</v>
      </c>
      <c r="AV84">
        <v>0.30262903225783733</v>
      </c>
      <c r="AW84">
        <v>3.9403225822869932E-2</v>
      </c>
      <c r="AX84">
        <v>-18.92040322581531</v>
      </c>
      <c r="AY84">
        <v>1.5892580645141989</v>
      </c>
      <c r="AZ84" s="8">
        <v>-0.52312903225507812</v>
      </c>
      <c r="BA84">
        <v>0.38225806451613492</v>
      </c>
      <c r="BB84">
        <v>0.30985483870848141</v>
      </c>
      <c r="BC84">
        <v>-11.432580645160179</v>
      </c>
      <c r="BD84">
        <v>1.522451612904397</v>
      </c>
      <c r="BE84">
        <v>-11.62599999999823</v>
      </c>
      <c r="BF84">
        <v>0.73296774193633252</v>
      </c>
      <c r="BG84">
        <v>-12.529016129047641</v>
      </c>
      <c r="BH84">
        <v>0.46059677418802047</v>
      </c>
      <c r="BI84">
        <v>3.5308387096590108</v>
      </c>
      <c r="BJ84" s="8">
        <v>-0.25491935483885519</v>
      </c>
      <c r="BK84">
        <v>2.967741935484105E-3</v>
      </c>
      <c r="BL84">
        <v>5.9677419354791763E-3</v>
      </c>
      <c r="BM84">
        <v>-1.10690322580997</v>
      </c>
      <c r="BN84">
        <v>-1.187096774188948E-2</v>
      </c>
      <c r="BO84">
        <v>-2.8676451612897398</v>
      </c>
      <c r="BP84">
        <v>3.2774193548726953E-2</v>
      </c>
      <c r="BQ84">
        <v>0.1866290322523714</v>
      </c>
      <c r="BR84">
        <v>-42.838290322602028</v>
      </c>
      <c r="BS84">
        <v>-1.179032258392732E-2</v>
      </c>
      <c r="BT84" s="8">
        <v>-0.68485483870981911</v>
      </c>
      <c r="BU84">
        <v>2.669354838710147E-2</v>
      </c>
      <c r="BV84">
        <v>0.2015645161288229</v>
      </c>
      <c r="BW84">
        <v>-11.476274193562251</v>
      </c>
      <c r="BX84">
        <v>-0.16614516129050191</v>
      </c>
      <c r="BY84">
        <v>-10.18548387096725</v>
      </c>
      <c r="BZ84">
        <v>0.14856451612863419</v>
      </c>
      <c r="CA84">
        <v>1.236596774196087</v>
      </c>
      <c r="CB84">
        <v>-22.665806451606599</v>
      </c>
      <c r="CC84">
        <v>1.216145161284705</v>
      </c>
      <c r="CD84" s="8">
        <v>-0.61370967741853333</v>
      </c>
      <c r="CE84">
        <v>-5.0403225806453081E-2</v>
      </c>
      <c r="CF84">
        <v>1.780645161326843E-2</v>
      </c>
      <c r="CG84">
        <v>-5.8728225806471697</v>
      </c>
      <c r="CH84">
        <v>-0.1280161290325087</v>
      </c>
      <c r="CI84">
        <v>-2.5382580645162478</v>
      </c>
      <c r="CJ84">
        <v>0.27853225806484838</v>
      </c>
      <c r="CK84">
        <v>-5.5516774193440082</v>
      </c>
      <c r="CL84">
        <v>-4.7565806451674186</v>
      </c>
      <c r="CM84">
        <v>1.112451612906185</v>
      </c>
      <c r="CN84" s="8">
        <v>-1.426129032257144</v>
      </c>
      <c r="CO84">
        <v>2.9661290322585569E-2</v>
      </c>
      <c r="CP84">
        <v>9.5709677419137967E-2</v>
      </c>
      <c r="CQ84">
        <v>-2.0349354838873559</v>
      </c>
      <c r="CR84">
        <v>0.1480483870984772</v>
      </c>
      <c r="CS84">
        <v>-7.4018387096757747</v>
      </c>
      <c r="CT84">
        <v>0.1453548387090127</v>
      </c>
      <c r="CU84">
        <v>1.2364838709758079</v>
      </c>
      <c r="CV84">
        <v>-24.321032258032279</v>
      </c>
      <c r="CW84">
        <v>0.72595161289566257</v>
      </c>
    </row>
    <row r="85" spans="1:101" s="5" customFormat="1" x14ac:dyDescent="0.2">
      <c r="A85" s="30" t="s">
        <v>31</v>
      </c>
      <c r="B85" s="31">
        <v>-0.1975000000001127</v>
      </c>
      <c r="C85" s="32">
        <v>0</v>
      </c>
      <c r="D85" s="32">
        <v>0.12567741935453081</v>
      </c>
      <c r="E85" s="32">
        <v>-15.09606451605627</v>
      </c>
      <c r="F85" s="32">
        <v>-0.10770967741939989</v>
      </c>
      <c r="G85" s="32">
        <v>-44.926403225802119</v>
      </c>
      <c r="H85" s="32">
        <v>0.1076451612873033</v>
      </c>
      <c r="I85" s="32">
        <v>0.34159677419210638</v>
      </c>
      <c r="J85" s="32">
        <v>-342.23575806444688</v>
      </c>
      <c r="K85" s="32">
        <v>0.98716129033315569</v>
      </c>
      <c r="L85" s="31">
        <v>-12.690983870973239</v>
      </c>
      <c r="M85" s="32">
        <v>2.2076935483874789</v>
      </c>
      <c r="N85" s="14">
        <v>5.4388225806432011</v>
      </c>
      <c r="O85" s="14">
        <v>-131.6025322581431</v>
      </c>
      <c r="P85" s="14">
        <v>-10.410112903221711</v>
      </c>
      <c r="Q85" s="14">
        <v>-59.018274193544563</v>
      </c>
      <c r="R85" s="14">
        <v>4.5056935483706182</v>
      </c>
      <c r="S85" s="14">
        <v>57.921758064363267</v>
      </c>
      <c r="T85" s="14">
        <v>-295.01066129022553</v>
      </c>
      <c r="U85" s="14">
        <v>212.03477419327879</v>
      </c>
      <c r="V85" s="13">
        <v>-45.825258064530082</v>
      </c>
      <c r="W85" s="15">
        <v>1.9922258064521181</v>
      </c>
      <c r="X85" s="14">
        <v>16.45830645160768</v>
      </c>
      <c r="Y85" s="14">
        <v>-345.73369354845721</v>
      </c>
      <c r="Z85" s="14">
        <v>-16.458435483864552</v>
      </c>
      <c r="AA85" s="14">
        <v>-295.39079032256473</v>
      </c>
      <c r="AB85" s="14">
        <v>19.15224193547094</v>
      </c>
      <c r="AC85" s="14">
        <v>-283.36080645155459</v>
      </c>
      <c r="AD85" s="14">
        <v>-1093.383338709752</v>
      </c>
      <c r="AE85" s="14">
        <v>411.62625806439479</v>
      </c>
      <c r="AF85" s="13">
        <v>-23.747258064524271</v>
      </c>
      <c r="AG85" s="14">
        <v>0.7359032258063023</v>
      </c>
      <c r="AH85" s="14">
        <v>13.62398387096961</v>
      </c>
      <c r="AI85" s="14">
        <v>-283.83058064502001</v>
      </c>
      <c r="AJ85" s="14">
        <v>-30.817887096776019</v>
      </c>
      <c r="AK85" s="14">
        <v>-121.0850967741725</v>
      </c>
      <c r="AL85" s="14">
        <v>11.218419354840471</v>
      </c>
      <c r="AM85" s="14">
        <v>114.22801612891379</v>
      </c>
      <c r="AN85" s="14">
        <v>-652.05351612876734</v>
      </c>
      <c r="AO85" s="14">
        <v>356.95245161297458</v>
      </c>
      <c r="AP85" s="8">
        <v>-3.122354838722047</v>
      </c>
      <c r="AQ85">
        <v>-3.5935483871083217E-2</v>
      </c>
      <c r="AR85">
        <v>1.3635645161347181</v>
      </c>
      <c r="AS85">
        <v>-40.470983870988412</v>
      </c>
      <c r="AT85">
        <v>-2.764161290326193</v>
      </c>
      <c r="AU85">
        <v>-27.659838709673249</v>
      </c>
      <c r="AV85">
        <v>0.46659677417558287</v>
      </c>
      <c r="AW85">
        <v>6.5152580644935369</v>
      </c>
      <c r="AX85">
        <v>-144.21754838683671</v>
      </c>
      <c r="AY85">
        <v>35.36011290297273</v>
      </c>
      <c r="AZ85" s="8">
        <v>-31.932903225806491</v>
      </c>
      <c r="BA85">
        <v>-0.21574193548459011</v>
      </c>
      <c r="BB85">
        <v>15.41651612903374</v>
      </c>
      <c r="BC85">
        <v>-61.258935483810937</v>
      </c>
      <c r="BD85">
        <v>-8.8468870967771149</v>
      </c>
      <c r="BE85">
        <v>-50.561919354818642</v>
      </c>
      <c r="BF85">
        <v>7.683790322532877</v>
      </c>
      <c r="BG85">
        <v>-13.87408064532003</v>
      </c>
      <c r="BH85">
        <v>-4.9353064512653697</v>
      </c>
      <c r="BI85">
        <v>95.901919354765766</v>
      </c>
      <c r="BJ85" s="8">
        <v>-0.68199999999994732</v>
      </c>
      <c r="BK85">
        <v>-3.5903225806443159E-2</v>
      </c>
      <c r="BL85">
        <v>1.7983870967591721E-2</v>
      </c>
      <c r="BM85">
        <v>-13.8935645160746</v>
      </c>
      <c r="BN85">
        <v>-8.975806451616658E-2</v>
      </c>
      <c r="BO85">
        <v>-39.577693548379649</v>
      </c>
      <c r="BP85">
        <v>2.5806451073637411E-4</v>
      </c>
      <c r="BQ85">
        <v>0.79012903222033093</v>
      </c>
      <c r="BR85">
        <v>-296.55490322591908</v>
      </c>
      <c r="BS85">
        <v>0.50225806460685785</v>
      </c>
      <c r="BT85" s="8">
        <v>-8.2748548387138605</v>
      </c>
      <c r="BU85">
        <v>0.71800000000002906</v>
      </c>
      <c r="BV85">
        <v>2.7460645161268689</v>
      </c>
      <c r="BW85">
        <v>-94.178016128933294</v>
      </c>
      <c r="BX85">
        <v>1.471854838708814</v>
      </c>
      <c r="BY85">
        <v>-90.140322580636521</v>
      </c>
      <c r="BZ85">
        <v>3.1410483870925678</v>
      </c>
      <c r="CA85">
        <v>24.391758064559149</v>
      </c>
      <c r="CB85">
        <v>-177.69470967726721</v>
      </c>
      <c r="CC85">
        <v>53.864096774139831</v>
      </c>
      <c r="CD85" s="8">
        <v>-4.9189838709704006</v>
      </c>
      <c r="CE85">
        <v>0.41274193548379112</v>
      </c>
      <c r="CF85">
        <v>2.1534032258056781</v>
      </c>
      <c r="CG85">
        <v>-60.23619354848239</v>
      </c>
      <c r="CH85">
        <v>-2.4051774193506481</v>
      </c>
      <c r="CI85">
        <v>-12.6541935483818</v>
      </c>
      <c r="CJ85">
        <v>0.39472580645195843</v>
      </c>
      <c r="CK85">
        <v>-30.51258064557107</v>
      </c>
      <c r="CL85">
        <v>-38.123177419338489</v>
      </c>
      <c r="CM85">
        <v>27.82133870954295</v>
      </c>
      <c r="CN85" s="8">
        <v>-18.486838709675862</v>
      </c>
      <c r="CO85">
        <v>0.96932258064517818</v>
      </c>
      <c r="CP85">
        <v>4.9360161290284346</v>
      </c>
      <c r="CQ85">
        <v>-77.093145161171648</v>
      </c>
      <c r="CR85">
        <v>-0.84470967742175074</v>
      </c>
      <c r="CS85">
        <v>-55.515774193545802</v>
      </c>
      <c r="CT85">
        <v>2.9977096774044529</v>
      </c>
      <c r="CU85">
        <v>23.709919354710131</v>
      </c>
      <c r="CV85">
        <v>-296.91012903232598</v>
      </c>
      <c r="CW85">
        <v>51.801080645326408</v>
      </c>
    </row>
    <row r="86" spans="1:101" s="5" customFormat="1" x14ac:dyDescent="0.2">
      <c r="A86" s="30" t="s">
        <v>5</v>
      </c>
      <c r="B86" s="31">
        <v>4.1482258064371917</v>
      </c>
      <c r="C86" s="32">
        <v>0.52680645161327122</v>
      </c>
      <c r="D86" s="32">
        <v>-0.13177419355319389</v>
      </c>
      <c r="E86" s="32">
        <v>-89.027516129192335</v>
      </c>
      <c r="F86" s="32">
        <v>-0.79020967742037629</v>
      </c>
      <c r="G86" s="32">
        <v>-183.45211290323721</v>
      </c>
      <c r="H86" s="32">
        <v>-3.885548387104345</v>
      </c>
      <c r="I86" s="32">
        <v>9.4810967733302434</v>
      </c>
      <c r="J86" s="32">
        <v>-2394.5924032265139</v>
      </c>
      <c r="K86" s="32">
        <v>3.4896612901841442</v>
      </c>
      <c r="L86" s="31">
        <v>-70.591306451410659</v>
      </c>
      <c r="M86" s="32">
        <v>5.5972741935518568</v>
      </c>
      <c r="N86" s="14">
        <v>33.186612903272668</v>
      </c>
      <c r="O86" s="14">
        <v>-1140.95845161394</v>
      </c>
      <c r="P86" s="14">
        <v>-222.69891935486891</v>
      </c>
      <c r="Q86" s="14">
        <v>-416.82425806459429</v>
      </c>
      <c r="R86" s="14">
        <v>27.459161290364161</v>
      </c>
      <c r="S86" s="14">
        <v>198.00733871171551</v>
      </c>
      <c r="T86" s="14">
        <v>-2632.237661294062</v>
      </c>
      <c r="U86" s="14">
        <v>706.03145161167754</v>
      </c>
      <c r="V86" s="13">
        <v>-162.38891935481001</v>
      </c>
      <c r="W86" s="15">
        <v>4.1484838709736529</v>
      </c>
      <c r="X86" s="14">
        <v>48.333870967783987</v>
      </c>
      <c r="Y86" s="14">
        <v>-1342.5922741930931</v>
      </c>
      <c r="Z86" s="14">
        <v>-100.08967741943989</v>
      </c>
      <c r="AA86" s="14">
        <v>-842.00833870994609</v>
      </c>
      <c r="AB86" s="14">
        <v>40.828870967853689</v>
      </c>
      <c r="AC86" s="14">
        <v>-1326.9212903199659</v>
      </c>
      <c r="AD86" s="14">
        <v>-3840.6332741987321</v>
      </c>
      <c r="AE86" s="14">
        <v>890.73580645080051</v>
      </c>
      <c r="AF86" s="13">
        <v>-264.11970967731679</v>
      </c>
      <c r="AG86" s="14">
        <v>6.3213387096766382</v>
      </c>
      <c r="AH86" s="14">
        <v>109.0459999999843</v>
      </c>
      <c r="AI86" s="14">
        <v>-2735.5590645144539</v>
      </c>
      <c r="AJ86" s="14">
        <v>-464.56403225813091</v>
      </c>
      <c r="AK86" s="14">
        <v>-940.38861290358386</v>
      </c>
      <c r="AL86" s="14">
        <v>65.323225806413149</v>
      </c>
      <c r="AM86" s="14">
        <v>526.19791935675084</v>
      </c>
      <c r="AN86" s="14">
        <v>-5530.5086612963869</v>
      </c>
      <c r="AO86" s="14">
        <v>1641.87538709816</v>
      </c>
      <c r="AP86" s="8">
        <v>-43.461048387130717</v>
      </c>
      <c r="AQ86">
        <v>-0.32919354838912462</v>
      </c>
      <c r="AR86">
        <v>21.994274193430019</v>
      </c>
      <c r="AS86">
        <v>-169.4922580632111</v>
      </c>
      <c r="AT86">
        <v>-3.8188870967425892</v>
      </c>
      <c r="AU86">
        <v>-128.1428225808356</v>
      </c>
      <c r="AV86">
        <v>1.3174999999032631</v>
      </c>
      <c r="AW86">
        <v>32.198564518867961</v>
      </c>
      <c r="AX86">
        <v>-977.71916129074748</v>
      </c>
      <c r="AY86">
        <v>78.030532258027989</v>
      </c>
      <c r="AZ86" s="8">
        <v>-51.434209677224011</v>
      </c>
      <c r="BA86">
        <v>5.9262903225820338</v>
      </c>
      <c r="BB86">
        <v>-11.52269354830646</v>
      </c>
      <c r="BC86">
        <v>-1022.237774193383</v>
      </c>
      <c r="BD86">
        <v>-5.9259032259529993</v>
      </c>
      <c r="BE86">
        <v>-374.54883870990761</v>
      </c>
      <c r="BF86">
        <v>-8.4256451611497223</v>
      </c>
      <c r="BG86">
        <v>-646.24172580371942</v>
      </c>
      <c r="BH86">
        <v>-1283.853935484781</v>
      </c>
      <c r="BI86">
        <v>-68.94425806595433</v>
      </c>
      <c r="BJ86" s="8">
        <v>-1.909500000005468</v>
      </c>
      <c r="BK86">
        <v>0.26341935483881479</v>
      </c>
      <c r="BL86">
        <v>0.59259677419378864</v>
      </c>
      <c r="BM86">
        <v>-73.488435484024308</v>
      </c>
      <c r="BN86">
        <v>-0.79017741935808339</v>
      </c>
      <c r="BO86">
        <v>-182.2015161290449</v>
      </c>
      <c r="BP86">
        <v>0.65853225805406124</v>
      </c>
      <c r="BQ86">
        <v>8.2305806444537257</v>
      </c>
      <c r="BR86">
        <v>-2065.0179032269498</v>
      </c>
      <c r="BS86">
        <v>-1.6129233183399321E-5</v>
      </c>
      <c r="BT86" s="8">
        <v>-104.30717741938069</v>
      </c>
      <c r="BU86">
        <v>1.448677419356611</v>
      </c>
      <c r="BV86">
        <v>22.915725806424579</v>
      </c>
      <c r="BW86">
        <v>-887.5763387097345</v>
      </c>
      <c r="BX86">
        <v>-5.3339032258372754</v>
      </c>
      <c r="BY86">
        <v>-804.21190322607958</v>
      </c>
      <c r="BZ86">
        <v>18.371564516097671</v>
      </c>
      <c r="CA86">
        <v>135.84530645130619</v>
      </c>
      <c r="CB86">
        <v>-1808.0744838709311</v>
      </c>
      <c r="CC86">
        <v>222.76772580738029</v>
      </c>
      <c r="CD86" s="8">
        <v>-46.292516129080873</v>
      </c>
      <c r="CE86">
        <v>4.8072096774172444</v>
      </c>
      <c r="CF86">
        <v>3.358032257981117</v>
      </c>
      <c r="CG86">
        <v>-533.43729032345357</v>
      </c>
      <c r="CH86">
        <v>-27.12945161289986</v>
      </c>
      <c r="CI86">
        <v>-118.46290322590561</v>
      </c>
      <c r="CJ86">
        <v>2.0416774193726241</v>
      </c>
      <c r="CK86">
        <v>-394.89459677441943</v>
      </c>
      <c r="CL86">
        <v>-294.93730645040353</v>
      </c>
      <c r="CM86">
        <v>207.42285483705419</v>
      </c>
      <c r="CN86" s="8">
        <v>-22.984129032355941</v>
      </c>
      <c r="CO86">
        <v>-3.6872419354796881</v>
      </c>
      <c r="CP86">
        <v>-6.6506129032271284</v>
      </c>
      <c r="CQ86">
        <v>-516.52054838618676</v>
      </c>
      <c r="CR86">
        <v>-10.7977580646098</v>
      </c>
      <c r="CS86">
        <v>-418.00804838747717</v>
      </c>
      <c r="CT86">
        <v>3.5566290321699801</v>
      </c>
      <c r="CU86">
        <v>77.636080644856534</v>
      </c>
      <c r="CV86">
        <v>-2563.88546774421</v>
      </c>
      <c r="CW86">
        <v>117.802629031265</v>
      </c>
    </row>
    <row r="87" spans="1:101" s="5" customFormat="1" x14ac:dyDescent="0.2">
      <c r="A87" s="30" t="s">
        <v>22</v>
      </c>
      <c r="B87" s="31">
        <v>0.13058064516132409</v>
      </c>
      <c r="C87" s="32">
        <v>-1.6338709677415131E-2</v>
      </c>
      <c r="D87" s="32">
        <v>9.6774193638515086E-5</v>
      </c>
      <c r="E87" s="32">
        <v>-4.6865322580681212</v>
      </c>
      <c r="F87" s="32">
        <v>-0.114354838709715</v>
      </c>
      <c r="G87" s="32">
        <v>-15.319532258065999</v>
      </c>
      <c r="H87" s="32">
        <v>-0.22872580645057641</v>
      </c>
      <c r="I87" s="32">
        <v>0.55520967743810146</v>
      </c>
      <c r="J87" s="32">
        <v>-278.06254838706258</v>
      </c>
      <c r="K87" s="32">
        <v>-0.3755161290312366</v>
      </c>
      <c r="L87" s="31">
        <v>-6.9061612903221219</v>
      </c>
      <c r="M87" s="32">
        <v>0.13077419354823741</v>
      </c>
      <c r="N87" s="14">
        <v>2.8594193548397842</v>
      </c>
      <c r="O87" s="14">
        <v>-70.312935483771867</v>
      </c>
      <c r="P87" s="14">
        <v>-12.624500000002071</v>
      </c>
      <c r="Q87" s="14">
        <v>-34.347483870971217</v>
      </c>
      <c r="R87" s="14">
        <v>0.78367741935090307</v>
      </c>
      <c r="S87" s="14">
        <v>5.2600000000303444</v>
      </c>
      <c r="T87" s="14">
        <v>-241.1817903228314</v>
      </c>
      <c r="U87" s="14">
        <v>35.099758064505018</v>
      </c>
      <c r="V87" s="13">
        <v>-5.3069677419360586</v>
      </c>
      <c r="W87" s="15">
        <v>0.48985483870968782</v>
      </c>
      <c r="X87" s="14">
        <v>1.144032258060836</v>
      </c>
      <c r="Y87" s="14">
        <v>-66.017774193503342</v>
      </c>
      <c r="Z87" s="14">
        <v>-4.9493387096781172</v>
      </c>
      <c r="AA87" s="14">
        <v>-45.094016129032227</v>
      </c>
      <c r="AB87" s="14">
        <v>2.3185806451579398</v>
      </c>
      <c r="AC87" s="14">
        <v>-72.039854838700606</v>
      </c>
      <c r="AD87" s="14">
        <v>-276.83682258060622</v>
      </c>
      <c r="AE87" s="14">
        <v>61.572596774109073</v>
      </c>
      <c r="AF87" s="13">
        <v>-16.431467741935592</v>
      </c>
      <c r="AG87" s="14">
        <v>6.5274193548412449E-2</v>
      </c>
      <c r="AH87" s="14">
        <v>5.3232419354839227</v>
      </c>
      <c r="AI87" s="14">
        <v>-158.8845322580122</v>
      </c>
      <c r="AJ87" s="14">
        <v>-24.222032258064939</v>
      </c>
      <c r="AK87" s="14">
        <v>-67.927725806456493</v>
      </c>
      <c r="AL87" s="14">
        <v>4.4749838709564607</v>
      </c>
      <c r="AM87" s="14">
        <v>16.380564516141352</v>
      </c>
      <c r="AN87" s="14">
        <v>-501.83541935466587</v>
      </c>
      <c r="AO87" s="14">
        <v>104.0050161288811</v>
      </c>
      <c r="AP87" s="8">
        <v>0.34177419354729799</v>
      </c>
      <c r="AQ87">
        <v>8.1500000000033337E-2</v>
      </c>
      <c r="AR87">
        <v>-0.5715645161290247</v>
      </c>
      <c r="AS87">
        <v>2.595870967780149</v>
      </c>
      <c r="AT87">
        <v>-0.21166129032386499</v>
      </c>
      <c r="AU87">
        <v>-11.67932258064825</v>
      </c>
      <c r="AV87">
        <v>0.73467741935746744</v>
      </c>
      <c r="AW87">
        <v>1.2417419354566519</v>
      </c>
      <c r="AX87">
        <v>-108.77522580626029</v>
      </c>
      <c r="AY87">
        <v>1.781048387035187</v>
      </c>
      <c r="AZ87" s="8">
        <v>-3.939177419357339</v>
      </c>
      <c r="BA87">
        <v>-0.22885483870973511</v>
      </c>
      <c r="BB87">
        <v>1.404596774190507</v>
      </c>
      <c r="BC87">
        <v>-10.483854838622159</v>
      </c>
      <c r="BD87">
        <v>2.888451612899793</v>
      </c>
      <c r="BE87">
        <v>-28.646580645160359</v>
      </c>
      <c r="BF87">
        <v>-0.78398387098023969</v>
      </c>
      <c r="BG87">
        <v>-19.535290322556431</v>
      </c>
      <c r="BH87">
        <v>-50.811064516272268</v>
      </c>
      <c r="BI87">
        <v>64.366741935325962</v>
      </c>
      <c r="BJ87" s="8">
        <v>-0.31014516129000708</v>
      </c>
      <c r="BK87">
        <v>1.6338709677415131E-2</v>
      </c>
      <c r="BL87">
        <v>1.6354838709699952E-2</v>
      </c>
      <c r="BM87">
        <v>-5.8632096773974842</v>
      </c>
      <c r="BN87">
        <v>-0.114354838709715</v>
      </c>
      <c r="BO87">
        <v>-15.091451612905971</v>
      </c>
      <c r="BP87">
        <v>-8.1758064513410167E-2</v>
      </c>
      <c r="BQ87">
        <v>0.89858064514945346</v>
      </c>
      <c r="BR87">
        <v>-253.02495161307249</v>
      </c>
      <c r="BS87">
        <v>-0.2776129032259867</v>
      </c>
      <c r="BT87" s="8">
        <v>-7.0724516129052653</v>
      </c>
      <c r="BU87">
        <v>0.1632903225806536</v>
      </c>
      <c r="BV87">
        <v>1.7643387096765031</v>
      </c>
      <c r="BW87">
        <v>-44.522080645086092</v>
      </c>
      <c r="BX87">
        <v>-1.175806451613185</v>
      </c>
      <c r="BY87">
        <v>-57.067403225808583</v>
      </c>
      <c r="BZ87">
        <v>1.0290645161298131</v>
      </c>
      <c r="CA87">
        <v>5.4554032257697997</v>
      </c>
      <c r="CB87">
        <v>-201.77480645177951</v>
      </c>
      <c r="CC87">
        <v>13.850080645145971</v>
      </c>
      <c r="CD87" s="8">
        <v>0.45774193548403991</v>
      </c>
      <c r="CE87">
        <v>-9.7935483870981346E-2</v>
      </c>
      <c r="CF87">
        <v>-0.65338709677528262</v>
      </c>
      <c r="CG87">
        <v>-23.536225806420759</v>
      </c>
      <c r="CH87">
        <v>-3.201596774193157</v>
      </c>
      <c r="CI87">
        <v>-7.627693548387728</v>
      </c>
      <c r="CJ87">
        <v>0.48979032257939842</v>
      </c>
      <c r="CK87">
        <v>-13.76983870969965</v>
      </c>
      <c r="CL87">
        <v>-40.813983870940582</v>
      </c>
      <c r="CM87">
        <v>-6.6471612904085626</v>
      </c>
      <c r="CN87" s="8">
        <v>-3.526661290323283</v>
      </c>
      <c r="CO87">
        <v>8.166129032243559E-2</v>
      </c>
      <c r="CP87">
        <v>-4.8629032257538757E-2</v>
      </c>
      <c r="CQ87">
        <v>-29.56306451600901</v>
      </c>
      <c r="CR87">
        <v>-0.58759677419260581</v>
      </c>
      <c r="CS87">
        <v>-32.403370967741132</v>
      </c>
      <c r="CT87">
        <v>0.89867741935398238</v>
      </c>
      <c r="CU87">
        <v>3.5448387096380629</v>
      </c>
      <c r="CV87">
        <v>-293.08795161309138</v>
      </c>
      <c r="CW87">
        <v>8.7055967741150173</v>
      </c>
    </row>
    <row r="88" spans="1:101" s="5" customFormat="1" x14ac:dyDescent="0.2">
      <c r="A88" s="30" t="s">
        <v>6</v>
      </c>
      <c r="B88" s="31">
        <v>-2.3394032257984598</v>
      </c>
      <c r="C88" s="32">
        <v>-4.4983870967764461E-2</v>
      </c>
      <c r="D88" s="32">
        <v>8.9967741938908732E-2</v>
      </c>
      <c r="E88" s="32">
        <v>-54.251064516297511</v>
      </c>
      <c r="F88" s="32">
        <v>-0.80970967742314015</v>
      </c>
      <c r="G88" s="32">
        <v>-93.973790322594169</v>
      </c>
      <c r="H88" s="32">
        <v>-0.58485483869669896</v>
      </c>
      <c r="I88" s="32">
        <v>-4.9031612899394768</v>
      </c>
      <c r="J88" s="32">
        <v>-1458.3690161284419</v>
      </c>
      <c r="K88" s="32">
        <v>0.85488709682418451</v>
      </c>
      <c r="L88" s="31">
        <v>-17.72479032255228</v>
      </c>
      <c r="M88" s="32">
        <v>-2.0244193548419238</v>
      </c>
      <c r="N88" s="14">
        <v>32.929016128998072</v>
      </c>
      <c r="O88" s="14">
        <v>-628.21862903284216</v>
      </c>
      <c r="P88" s="14">
        <v>-161.81159677423619</v>
      </c>
      <c r="Q88" s="14">
        <v>-208.32535483872499</v>
      </c>
      <c r="R88" s="14">
        <v>13.36090322576103</v>
      </c>
      <c r="S88" s="14">
        <v>109.1331290323407</v>
      </c>
      <c r="T88" s="14">
        <v>-1494.762919353718</v>
      </c>
      <c r="U88" s="14">
        <v>236.84574193587949</v>
      </c>
      <c r="V88" s="13">
        <v>-56.72672580641153</v>
      </c>
      <c r="W88" s="15">
        <v>0.22483870967755079</v>
      </c>
      <c r="X88" s="14">
        <v>26.58562903225782</v>
      </c>
      <c r="Y88" s="14">
        <v>-450.25561290495102</v>
      </c>
      <c r="Z88" s="14">
        <v>-59.919290322518997</v>
      </c>
      <c r="AA88" s="14">
        <v>-309.58703225804192</v>
      </c>
      <c r="AB88" s="14">
        <v>19.972822580590179</v>
      </c>
      <c r="AC88" s="14">
        <v>-673.60703225777513</v>
      </c>
      <c r="AD88" s="14">
        <v>-1639.746161290667</v>
      </c>
      <c r="AE88" s="14">
        <v>231.26869354816449</v>
      </c>
      <c r="AF88" s="13">
        <v>-125.32906451615909</v>
      </c>
      <c r="AG88" s="14">
        <v>4.7236451612909383</v>
      </c>
      <c r="AH88" s="14">
        <v>59.423935483813651</v>
      </c>
      <c r="AI88" s="14">
        <v>-1378.296322581815</v>
      </c>
      <c r="AJ88" s="14">
        <v>-354.07583870977129</v>
      </c>
      <c r="AK88" s="14">
        <v>-504.1456774193681</v>
      </c>
      <c r="AL88" s="14">
        <v>33.378919354862262</v>
      </c>
      <c r="AM88" s="14">
        <v>283.99082258116567</v>
      </c>
      <c r="AN88" s="14">
        <v>-3432.1301290305628</v>
      </c>
      <c r="AO88" s="14">
        <v>558.8933548390745</v>
      </c>
      <c r="AP88" s="8">
        <v>-5.1732903226188593</v>
      </c>
      <c r="AQ88">
        <v>1.4841129032271581</v>
      </c>
      <c r="AR88">
        <v>-2.249370967707927</v>
      </c>
      <c r="AS88">
        <v>-68.149887096076725</v>
      </c>
      <c r="AT88">
        <v>5.0382096774320333</v>
      </c>
      <c r="AU88">
        <v>-78.228516129085847</v>
      </c>
      <c r="AV88">
        <v>2.248790322574636</v>
      </c>
      <c r="AW88">
        <v>43.590580645467973</v>
      </c>
      <c r="AX88">
        <v>-524.16809677347067</v>
      </c>
      <c r="AY88">
        <v>30.72508064542086</v>
      </c>
      <c r="AZ88" s="8">
        <v>-57.176338709665522</v>
      </c>
      <c r="BA88">
        <v>-1.259677419356622</v>
      </c>
      <c r="BB88">
        <v>28.38498387105853</v>
      </c>
      <c r="BC88">
        <v>-342.15748387046398</v>
      </c>
      <c r="BD88">
        <v>66.127951612877808</v>
      </c>
      <c r="BE88">
        <v>-197.4834838710515</v>
      </c>
      <c r="BF88">
        <v>5.4415806454065594</v>
      </c>
      <c r="BG88">
        <v>-496.31920967669248</v>
      </c>
      <c r="BH88">
        <v>-598.3012419345157</v>
      </c>
      <c r="BI88">
        <v>152.67951612932791</v>
      </c>
      <c r="BJ88" s="8">
        <v>3.5537419355098878</v>
      </c>
      <c r="BK88">
        <v>-4.4983870967670578E-2</v>
      </c>
      <c r="BL88">
        <v>0.40485483871382327</v>
      </c>
      <c r="BM88">
        <v>-58.749080645238919</v>
      </c>
      <c r="BN88">
        <v>-0.85469354838883915</v>
      </c>
      <c r="BO88">
        <v>-87.315935483897078</v>
      </c>
      <c r="BP88">
        <v>-0.49491935482909599</v>
      </c>
      <c r="BQ88">
        <v>0.98966129058070718</v>
      </c>
      <c r="BR88">
        <v>-1241.2710322580749</v>
      </c>
      <c r="BS88">
        <v>0.36008064519734151</v>
      </c>
      <c r="BT88" s="8">
        <v>-33.604209677443933</v>
      </c>
      <c r="BU88">
        <v>-0.27001612903249839</v>
      </c>
      <c r="BV88">
        <v>9.6267096774216974</v>
      </c>
      <c r="BW88">
        <v>-306.30329032287358</v>
      </c>
      <c r="BX88">
        <v>1.484338709654947</v>
      </c>
      <c r="BY88">
        <v>-263.11767741935711</v>
      </c>
      <c r="BZ88">
        <v>4.2286129032141497</v>
      </c>
      <c r="CA88">
        <v>50.878048387434212</v>
      </c>
      <c r="CB88">
        <v>-730.51066128880746</v>
      </c>
      <c r="CC88">
        <v>58.480645161146107</v>
      </c>
      <c r="CD88" s="8">
        <v>-25.86595161290343</v>
      </c>
      <c r="CE88">
        <v>0.31474193548342411</v>
      </c>
      <c r="CF88">
        <v>6.4330161290002934</v>
      </c>
      <c r="CG88">
        <v>-213.092822580394</v>
      </c>
      <c r="CH88">
        <v>-14.12498387093355</v>
      </c>
      <c r="CI88">
        <v>-56.411112903287602</v>
      </c>
      <c r="CJ88">
        <v>0.1345645161375644</v>
      </c>
      <c r="CK88">
        <v>-251.2423387091487</v>
      </c>
      <c r="CL88">
        <v>-188.57772580490959</v>
      </c>
      <c r="CM88">
        <v>50.697161290361997</v>
      </c>
      <c r="CN88" s="8">
        <v>-7.8732096773812614</v>
      </c>
      <c r="CO88">
        <v>0.71967741935354301</v>
      </c>
      <c r="CP88">
        <v>5.3075322581199753</v>
      </c>
      <c r="CQ88">
        <v>-156.77285483934349</v>
      </c>
      <c r="CR88">
        <v>-10.257419354913219</v>
      </c>
      <c r="CS88">
        <v>-200.94695161295411</v>
      </c>
      <c r="CT88">
        <v>7.3318709677040212</v>
      </c>
      <c r="CU88">
        <v>32.433661291051287</v>
      </c>
      <c r="CV88">
        <v>-975.27370967617435</v>
      </c>
      <c r="CW88">
        <v>1.2599193543796581</v>
      </c>
    </row>
    <row r="89" spans="1:101" s="5" customFormat="1" x14ac:dyDescent="0.2">
      <c r="A89" s="30" t="s">
        <v>7</v>
      </c>
      <c r="B89" s="31">
        <v>1.577419354833828E-2</v>
      </c>
      <c r="C89" s="32">
        <v>-7.9032258064539607E-3</v>
      </c>
      <c r="D89" s="32">
        <v>-1.9774193548496001E-2</v>
      </c>
      <c r="E89" s="32">
        <v>-1.9365322580662441</v>
      </c>
      <c r="F89" s="32">
        <v>-3.2258064499230042E-5</v>
      </c>
      <c r="G89" s="32">
        <v>-4.7379677419351447</v>
      </c>
      <c r="H89" s="32">
        <v>-7.6451612900259088E-3</v>
      </c>
      <c r="I89" s="32">
        <v>5.9483870963430809E-2</v>
      </c>
      <c r="J89" s="32">
        <v>-33.377064516142973</v>
      </c>
      <c r="K89" s="32">
        <v>0.45704838709620338</v>
      </c>
      <c r="L89" s="31">
        <v>-0.50916129032416535</v>
      </c>
      <c r="M89" s="32">
        <v>6.3209677419379121E-2</v>
      </c>
      <c r="N89" s="14">
        <v>0.61070967741979976</v>
      </c>
      <c r="O89" s="14">
        <v>-17.539580645120228</v>
      </c>
      <c r="P89" s="14">
        <v>-2.215758064515291</v>
      </c>
      <c r="Q89" s="14">
        <v>-5.7189354838709292</v>
      </c>
      <c r="R89" s="14">
        <v>0.29653225806480721</v>
      </c>
      <c r="S89" s="14">
        <v>8.7608709677347854</v>
      </c>
      <c r="T89" s="14">
        <v>-31.389241935428409</v>
      </c>
      <c r="U89" s="14">
        <v>28.821241935419909</v>
      </c>
      <c r="V89" s="13">
        <v>-4.5773548387104146</v>
      </c>
      <c r="W89" s="15">
        <v>0.19314516129035189</v>
      </c>
      <c r="X89" s="14">
        <v>1.753951612902986</v>
      </c>
      <c r="Y89" s="14">
        <v>-72.207016128978694</v>
      </c>
      <c r="Z89" s="14">
        <v>-1.795500000000714</v>
      </c>
      <c r="AA89" s="14">
        <v>-40.003241935482812</v>
      </c>
      <c r="AB89" s="14">
        <v>4.1782903225802821</v>
      </c>
      <c r="AC89" s="14">
        <v>-58.516483870942153</v>
      </c>
      <c r="AD89" s="14">
        <v>-154.94030645158551</v>
      </c>
      <c r="AE89" s="14">
        <v>111.06088709676889</v>
      </c>
      <c r="AF89" s="13">
        <v>-1.7863064516144911</v>
      </c>
      <c r="AG89" s="14">
        <v>0.16561290322581279</v>
      </c>
      <c r="AH89" s="14">
        <v>1.2496774193553599</v>
      </c>
      <c r="AI89" s="14">
        <v>-34.435080645112293</v>
      </c>
      <c r="AJ89" s="14">
        <v>-3.3852580645159418</v>
      </c>
      <c r="AK89" s="14">
        <v>-10.797645161289539</v>
      </c>
      <c r="AL89" s="14">
        <v>1.3763387096777739</v>
      </c>
      <c r="AM89" s="14">
        <v>19.864693548396271</v>
      </c>
      <c r="AN89" s="14">
        <v>-64.344209677353504</v>
      </c>
      <c r="AO89" s="14">
        <v>56.819999999957027</v>
      </c>
      <c r="AP89" s="8">
        <v>-0.51141935483997991</v>
      </c>
      <c r="AQ89">
        <v>7.0870967741950966E-2</v>
      </c>
      <c r="AR89">
        <v>0.13332258064404029</v>
      </c>
      <c r="AS89">
        <v>-2.9564677418964429</v>
      </c>
      <c r="AT89">
        <v>-7.1951612903836989E-2</v>
      </c>
      <c r="AU89">
        <v>-2.535935483871107</v>
      </c>
      <c r="AV89">
        <v>0.4341612903207856</v>
      </c>
      <c r="AW89">
        <v>3.3100967741552592</v>
      </c>
      <c r="AX89">
        <v>-13.996709677389999</v>
      </c>
      <c r="AY89">
        <v>5.8183387096873638</v>
      </c>
      <c r="AZ89" s="8">
        <v>0.14998387096552071</v>
      </c>
      <c r="BA89">
        <v>0.20033870967749709</v>
      </c>
      <c r="BB89">
        <v>-0.18169354838612509</v>
      </c>
      <c r="BC89">
        <v>-4.1594677419251491</v>
      </c>
      <c r="BD89">
        <v>-0.83566129032340297</v>
      </c>
      <c r="BE89">
        <v>-2.754225806451676</v>
      </c>
      <c r="BF89">
        <v>0.36346774193225428</v>
      </c>
      <c r="BG89">
        <v>-0.78459677416530826</v>
      </c>
      <c r="BH89">
        <v>-3.8046451612653569</v>
      </c>
      <c r="BI89">
        <v>10.37298387089564</v>
      </c>
      <c r="BJ89" s="8">
        <v>7.0983870967639598E-2</v>
      </c>
      <c r="BK89">
        <v>-1.5774193548382279E-2</v>
      </c>
      <c r="BL89">
        <v>3.935483870877614E-3</v>
      </c>
      <c r="BM89">
        <v>-2.1382419354856879</v>
      </c>
      <c r="BN89">
        <v>-1.5806451612884451E-2</v>
      </c>
      <c r="BO89">
        <v>-4.8208870967741184</v>
      </c>
      <c r="BP89">
        <v>-0.10253225806391721</v>
      </c>
      <c r="BQ89">
        <v>0.3159999999882383</v>
      </c>
      <c r="BR89">
        <v>-32.004080645166972</v>
      </c>
      <c r="BS89">
        <v>0.1973387096760674</v>
      </c>
      <c r="BT89" s="8">
        <v>-0.63504838709751876</v>
      </c>
      <c r="BU89">
        <v>5.1338709677439767E-2</v>
      </c>
      <c r="BV89">
        <v>0.31161290322577828</v>
      </c>
      <c r="BW89">
        <v>-12.511548387085559</v>
      </c>
      <c r="BX89">
        <v>1.56129032262646E-2</v>
      </c>
      <c r="BY89">
        <v>-9.3688709677414597</v>
      </c>
      <c r="BZ89">
        <v>0.45783870967716211</v>
      </c>
      <c r="CA89">
        <v>5.9909516129158291</v>
      </c>
      <c r="CB89">
        <v>-19.480725806447559</v>
      </c>
      <c r="CC89">
        <v>14.41429032258795</v>
      </c>
      <c r="CD89" s="8">
        <v>-0.42375806451682663</v>
      </c>
      <c r="CE89">
        <v>7.7580645161252756E-3</v>
      </c>
      <c r="CF89">
        <v>0.174145161290301</v>
      </c>
      <c r="CG89">
        <v>-5.1505806451257801</v>
      </c>
      <c r="CH89">
        <v>-0.18151612903238859</v>
      </c>
      <c r="CI89">
        <v>-1.072774193549459</v>
      </c>
      <c r="CJ89">
        <v>4.1129032249896669E-3</v>
      </c>
      <c r="CK89">
        <v>-2.5315322580705999</v>
      </c>
      <c r="CL89">
        <v>-4.6304354838658899</v>
      </c>
      <c r="CM89">
        <v>6.1729999999207772</v>
      </c>
      <c r="CN89" s="8">
        <v>0.74558064516003786</v>
      </c>
      <c r="CO89">
        <v>-3.1580645161252058E-2</v>
      </c>
      <c r="CP89">
        <v>0.19843548387157611</v>
      </c>
      <c r="CQ89">
        <v>-4.167016128994967</v>
      </c>
      <c r="CR89">
        <v>1.000870967741291</v>
      </c>
      <c r="CS89">
        <v>-5.2630645161288063</v>
      </c>
      <c r="CT89">
        <v>0.78611290322704952</v>
      </c>
      <c r="CU89">
        <v>2.3940645161501668</v>
      </c>
      <c r="CV89">
        <v>-35.757435483906058</v>
      </c>
      <c r="CW89">
        <v>6.3758064516106501</v>
      </c>
    </row>
    <row r="90" spans="1:101" s="5" customFormat="1" x14ac:dyDescent="0.2">
      <c r="A90" s="30" t="s">
        <v>8</v>
      </c>
      <c r="B90" s="31">
        <v>0.69256451612727099</v>
      </c>
      <c r="C90" s="32">
        <v>1.648387096774381E-2</v>
      </c>
      <c r="D90" s="32">
        <v>4.9435483870629758E-2</v>
      </c>
      <c r="E90" s="32">
        <v>-4.7637903226103866</v>
      </c>
      <c r="F90" s="32">
        <v>-6.5935483870787487E-2</v>
      </c>
      <c r="G90" s="32">
        <v>-19.201258064518331</v>
      </c>
      <c r="H90" s="32">
        <v>0.34611290322443949</v>
      </c>
      <c r="I90" s="32">
        <v>0.62625806445045573</v>
      </c>
      <c r="J90" s="32">
        <v>-183.3139516131111</v>
      </c>
      <c r="K90" s="32">
        <v>0.4614838709799392</v>
      </c>
      <c r="L90" s="31">
        <v>0.67620967741503613</v>
      </c>
      <c r="M90" s="32">
        <v>-0.41201612903237073</v>
      </c>
      <c r="N90" s="14">
        <v>2.7851774193579328</v>
      </c>
      <c r="O90" s="14">
        <v>-53.367677419339003</v>
      </c>
      <c r="P90" s="14">
        <v>-14.520854838701499</v>
      </c>
      <c r="Q90" s="14">
        <v>-26.537016129027108</v>
      </c>
      <c r="R90" s="14">
        <v>2.8515322580663192</v>
      </c>
      <c r="S90" s="14">
        <v>14.42216129037401</v>
      </c>
      <c r="T90" s="14">
        <v>-178.58316129027531</v>
      </c>
      <c r="U90" s="14">
        <v>66.851532258172966</v>
      </c>
      <c r="V90" s="13">
        <v>-9.4774516129000634</v>
      </c>
      <c r="W90" s="15">
        <v>0.19774193548390381</v>
      </c>
      <c r="X90" s="14">
        <v>2.9011129032235572</v>
      </c>
      <c r="Y90" s="14">
        <v>-37.284177419529748</v>
      </c>
      <c r="Z90" s="14">
        <v>-7.9604999999998274</v>
      </c>
      <c r="AA90" s="14">
        <v>-40.892935483863553</v>
      </c>
      <c r="AB90" s="14">
        <v>2.9339838709622139</v>
      </c>
      <c r="AC90" s="14">
        <v>-97.131612903346877</v>
      </c>
      <c r="AD90" s="14">
        <v>-185.22514516154851</v>
      </c>
      <c r="AE90" s="14">
        <v>58.792145161359237</v>
      </c>
      <c r="AF90" s="13">
        <v>-7.3024677419304593</v>
      </c>
      <c r="AG90" s="14">
        <v>9.8887096774154581E-2</v>
      </c>
      <c r="AH90" s="14">
        <v>4.6319677419327716</v>
      </c>
      <c r="AI90" s="14">
        <v>-160.02414516139731</v>
      </c>
      <c r="AJ90" s="14">
        <v>-27.228774193539511</v>
      </c>
      <c r="AK90" s="14">
        <v>-59.963451612885812</v>
      </c>
      <c r="AL90" s="14">
        <v>4.3848064516092684</v>
      </c>
      <c r="AM90" s="14">
        <v>40.381032258099417</v>
      </c>
      <c r="AN90" s="14">
        <v>-349.57079032260862</v>
      </c>
      <c r="AO90" s="14">
        <v>105.40245161287849</v>
      </c>
      <c r="AP90" s="8">
        <v>2.5214838709676588</v>
      </c>
      <c r="AQ90">
        <v>-0.19772580645150159</v>
      </c>
      <c r="AR90">
        <v>-0.2634677419378873</v>
      </c>
      <c r="AS90">
        <v>-7.1174032258065116</v>
      </c>
      <c r="AT90">
        <v>-2.1590483870961878</v>
      </c>
      <c r="AU90">
        <v>-13.53251612901551</v>
      </c>
      <c r="AV90">
        <v>4.9629032259972221E-2</v>
      </c>
      <c r="AW90">
        <v>2.158612903189514</v>
      </c>
      <c r="AX90">
        <v>-57.257000000213061</v>
      </c>
      <c r="AY90">
        <v>10.08812903225903</v>
      </c>
      <c r="AZ90" s="8">
        <v>-14.473080645155649</v>
      </c>
      <c r="BA90">
        <v>6.6032258064766328E-2</v>
      </c>
      <c r="BB90">
        <v>5.4561290322568254</v>
      </c>
      <c r="BC90">
        <v>-30.490274193517919</v>
      </c>
      <c r="BD90">
        <v>1.3683870967785501</v>
      </c>
      <c r="BE90">
        <v>-24.871887096760311</v>
      </c>
      <c r="BF90">
        <v>1.3680967741871191</v>
      </c>
      <c r="BG90">
        <v>-42.705145161245923</v>
      </c>
      <c r="BH90">
        <v>-54.984725806714913</v>
      </c>
      <c r="BI90">
        <v>23.617548387102602</v>
      </c>
      <c r="BJ90" s="8">
        <v>0.36280645161187419</v>
      </c>
      <c r="BK90">
        <v>1.648387096774381E-2</v>
      </c>
      <c r="BL90">
        <v>9.8854838709831375E-2</v>
      </c>
      <c r="BM90">
        <v>-6.5110161290902102</v>
      </c>
      <c r="BN90">
        <v>-9.8903225806368997E-2</v>
      </c>
      <c r="BO90">
        <v>-19.943419354839062</v>
      </c>
      <c r="BP90">
        <v>0.42859677419314279</v>
      </c>
      <c r="BQ90">
        <v>1.9776935483359039</v>
      </c>
      <c r="BR90">
        <v>-166.33858064514621</v>
      </c>
      <c r="BS90">
        <v>0.41196774194287428</v>
      </c>
      <c r="BT90" s="8">
        <v>-3.2633548387071878</v>
      </c>
      <c r="BU90">
        <v>8.2354838709708875E-2</v>
      </c>
      <c r="BV90">
        <v>0.80762903225784666</v>
      </c>
      <c r="BW90">
        <v>-52.676048387147688</v>
      </c>
      <c r="BX90">
        <v>-0.8570967741909572</v>
      </c>
      <c r="BY90">
        <v>-47.76620967741389</v>
      </c>
      <c r="BZ90">
        <v>1.0216451612905779</v>
      </c>
      <c r="CA90">
        <v>7.9772741935411169</v>
      </c>
      <c r="CB90">
        <v>-133.02570967749659</v>
      </c>
      <c r="CC90">
        <v>6.493935483877336</v>
      </c>
      <c r="CD90" s="8">
        <v>1.6919354839821259E-2</v>
      </c>
      <c r="CE90">
        <v>0.14833870967745641</v>
      </c>
      <c r="CF90">
        <v>-0.54327419354785</v>
      </c>
      <c r="CG90">
        <v>-37.577129032169921</v>
      </c>
      <c r="CH90">
        <v>-0.47746774193233688</v>
      </c>
      <c r="CI90">
        <v>-6.9062419354787004</v>
      </c>
      <c r="CJ90">
        <v>0.79135483870988765</v>
      </c>
      <c r="CK90">
        <v>-20.173919355034101</v>
      </c>
      <c r="CL90">
        <v>-23.389048387104221</v>
      </c>
      <c r="CM90">
        <v>10.25203225803261</v>
      </c>
      <c r="CN90" s="8">
        <v>1.845419354836134</v>
      </c>
      <c r="CO90">
        <v>-0.34619354838700189</v>
      </c>
      <c r="CP90">
        <v>2.637274193546769</v>
      </c>
      <c r="CQ90">
        <v>-23.090274193611059</v>
      </c>
      <c r="CR90">
        <v>-4.2031290322536554</v>
      </c>
      <c r="CS90">
        <v>-24.326935483853148</v>
      </c>
      <c r="CT90">
        <v>-0.32943548387171878</v>
      </c>
      <c r="CU90">
        <v>8.5049032257419181</v>
      </c>
      <c r="CV90">
        <v>-207.31072580679469</v>
      </c>
      <c r="CW90">
        <v>6.8075645161251863</v>
      </c>
    </row>
    <row r="91" spans="1:101" x14ac:dyDescent="0.2">
      <c r="A91" s="30" t="s">
        <v>23</v>
      </c>
      <c r="B91" s="31">
        <v>2.2008225806387922</v>
      </c>
      <c r="C91" s="32">
        <v>1.612903227308585E-5</v>
      </c>
      <c r="D91" s="32">
        <v>-7.3258064523519531E-2</v>
      </c>
      <c r="E91" s="32">
        <v>-94.998306451779925</v>
      </c>
      <c r="F91" s="32">
        <v>-1.3938064516161479</v>
      </c>
      <c r="G91" s="32">
        <v>-134.02370967741811</v>
      </c>
      <c r="H91" s="32">
        <v>1.540677419340899</v>
      </c>
      <c r="I91" s="32">
        <v>18.705225807332219</v>
      </c>
      <c r="J91" s="32">
        <v>-2610.66420967675</v>
      </c>
      <c r="K91" s="32">
        <v>1.8343225804067429</v>
      </c>
      <c r="L91" s="31">
        <v>-75.705548387148511</v>
      </c>
      <c r="M91" s="32">
        <v>4.3281290322583494</v>
      </c>
      <c r="N91" s="14">
        <v>18.85422580635716</v>
      </c>
      <c r="O91" s="14">
        <v>-786.47164516071643</v>
      </c>
      <c r="P91" s="14">
        <v>-139.7489193548343</v>
      </c>
      <c r="Q91" s="14">
        <v>-242.88979032257529</v>
      </c>
      <c r="R91" s="14">
        <v>23.034822580470671</v>
      </c>
      <c r="S91" s="14">
        <v>159.26014516077211</v>
      </c>
      <c r="T91" s="14">
        <v>-2126.1349516138189</v>
      </c>
      <c r="U91" s="14">
        <v>765.4201290295249</v>
      </c>
      <c r="V91" s="13">
        <v>-31.985258064509161</v>
      </c>
      <c r="W91" s="15">
        <v>0.44022580645283721</v>
      </c>
      <c r="X91" s="14">
        <v>15.1861612902789</v>
      </c>
      <c r="Y91" s="14">
        <v>-557.30087096758427</v>
      </c>
      <c r="Z91" s="14">
        <v>-48.123548387154763</v>
      </c>
      <c r="AA91" s="14">
        <v>-258.3662419354693</v>
      </c>
      <c r="AB91" s="14">
        <v>16.506258064511439</v>
      </c>
      <c r="AC91" s="14">
        <v>-899.73732258038171</v>
      </c>
      <c r="AD91" s="14">
        <v>-1905.98764516394</v>
      </c>
      <c r="AE91" s="14">
        <v>327.25288709529462</v>
      </c>
      <c r="AF91" s="13">
        <v>-188.30775806456211</v>
      </c>
      <c r="AG91" s="14">
        <v>1.9071290322573811</v>
      </c>
      <c r="AH91" s="14">
        <v>55.458290322575593</v>
      </c>
      <c r="AI91" s="14">
        <v>-1557.8300161299569</v>
      </c>
      <c r="AJ91" s="14">
        <v>-371.70611290317629</v>
      </c>
      <c r="AK91" s="14">
        <v>-570.06604838711439</v>
      </c>
      <c r="AL91" s="14">
        <v>66.756580645068283</v>
      </c>
      <c r="AM91" s="14">
        <v>420.92833870800752</v>
      </c>
      <c r="AN91" s="14">
        <v>-4748.9759354855269</v>
      </c>
      <c r="AO91" s="14">
        <v>1499.952967741244</v>
      </c>
      <c r="AP91" s="8">
        <v>40.935983870958069</v>
      </c>
      <c r="AQ91">
        <v>1.613532258062661</v>
      </c>
      <c r="AR91">
        <v>9.0231774193460055</v>
      </c>
      <c r="AS91">
        <v>-106.225548387415</v>
      </c>
      <c r="AT91">
        <v>0.65996774203264186</v>
      </c>
      <c r="AU91">
        <v>-78.933000000010452</v>
      </c>
      <c r="AV91">
        <v>-8.3630483872016832</v>
      </c>
      <c r="AW91">
        <v>2.712322579588621</v>
      </c>
      <c r="AX91">
        <v>-851.83151613062898</v>
      </c>
      <c r="AY91">
        <v>74.532903224013495</v>
      </c>
      <c r="AZ91" s="8">
        <v>2.7151612904418498</v>
      </c>
      <c r="BA91">
        <v>-5.9430645161300832</v>
      </c>
      <c r="BB91">
        <v>5.5002903225501214</v>
      </c>
      <c r="BC91">
        <v>-257.8537580642008</v>
      </c>
      <c r="BD91">
        <v>41.739741935523888</v>
      </c>
      <c r="BE91">
        <v>-181.41504838713971</v>
      </c>
      <c r="BF91">
        <v>-0.36596774221848583</v>
      </c>
      <c r="BG91">
        <v>-218.53383871151081</v>
      </c>
      <c r="BH91">
        <v>-648.77875806670033</v>
      </c>
      <c r="BI91">
        <v>119.8676129045746</v>
      </c>
      <c r="BJ91" s="8">
        <v>2.567225806433107</v>
      </c>
      <c r="BK91">
        <v>-0.14670967741948249</v>
      </c>
      <c r="BL91">
        <v>-0.29332258064870631</v>
      </c>
      <c r="BM91">
        <v>-76.585000000130989</v>
      </c>
      <c r="BN91">
        <v>-0.7335967741966728</v>
      </c>
      <c r="BO91">
        <v>-111.13798387099069</v>
      </c>
      <c r="BP91">
        <v>1.6873387096960459</v>
      </c>
      <c r="BQ91">
        <v>22.594322581493081</v>
      </c>
      <c r="BR91">
        <v>-2190.835903226151</v>
      </c>
      <c r="BS91">
        <v>5.3550967742358484</v>
      </c>
      <c r="BT91" s="8">
        <v>-37.48462903222309</v>
      </c>
      <c r="BU91">
        <v>1.9806612903221259</v>
      </c>
      <c r="BV91">
        <v>12.030919354849109</v>
      </c>
      <c r="BW91">
        <v>-421.51716129052778</v>
      </c>
      <c r="BX91">
        <v>-0.58711290318188403</v>
      </c>
      <c r="BY91">
        <v>-438.75506451612023</v>
      </c>
      <c r="BZ91">
        <v>8.5092580645585496</v>
      </c>
      <c r="CA91">
        <v>82.967887096275248</v>
      </c>
      <c r="CB91">
        <v>-1639.259241936332</v>
      </c>
      <c r="CC91">
        <v>152.80522580726009</v>
      </c>
      <c r="CD91" s="8">
        <v>-49.663274193643737</v>
      </c>
      <c r="CE91">
        <v>-7.3483870966987108E-2</v>
      </c>
      <c r="CF91">
        <v>-0.51338709681745498</v>
      </c>
      <c r="CG91">
        <v>-217.36206451599159</v>
      </c>
      <c r="CH91">
        <v>-28.976483870942079</v>
      </c>
      <c r="CI91">
        <v>-81.501129032267372</v>
      </c>
      <c r="CJ91">
        <v>7.1155967741754029</v>
      </c>
      <c r="CK91">
        <v>-557.52256451953315</v>
      </c>
      <c r="CL91">
        <v>-321.96770967963721</v>
      </c>
      <c r="CM91">
        <v>107.0308548355295</v>
      </c>
      <c r="CN91" s="8">
        <v>-54.356854838685642</v>
      </c>
      <c r="CO91">
        <v>-0.58679032258251906</v>
      </c>
      <c r="CP91">
        <v>1.614403225771422</v>
      </c>
      <c r="CQ91">
        <v>-314.34087096751341</v>
      </c>
      <c r="CR91">
        <v>10.123790322615189</v>
      </c>
      <c r="CS91">
        <v>-212.8862258064951</v>
      </c>
      <c r="CT91">
        <v>3.7406774193258769</v>
      </c>
      <c r="CU91">
        <v>53.03698386960933</v>
      </c>
      <c r="CV91">
        <v>-2258.4001935480342</v>
      </c>
      <c r="CW91">
        <v>78.860596773460998</v>
      </c>
    </row>
    <row r="92" spans="1:101" x14ac:dyDescent="0.2">
      <c r="A92" s="30" t="s">
        <v>35</v>
      </c>
      <c r="B92" s="31">
        <v>-8.6849032258239358</v>
      </c>
      <c r="C92" s="32">
        <v>0.1223225806452026</v>
      </c>
      <c r="D92" s="32">
        <v>-1.3455483870956331</v>
      </c>
      <c r="E92" s="32">
        <v>-89.356612903456536</v>
      </c>
      <c r="F92" s="32">
        <v>-0.73393548386802354</v>
      </c>
      <c r="G92" s="32">
        <v>-118.8365806451683</v>
      </c>
      <c r="H92" s="32">
        <v>0.61148387096041146</v>
      </c>
      <c r="I92" s="32">
        <v>14.25054838779953</v>
      </c>
      <c r="J92" s="32">
        <v>-2802.3588387091791</v>
      </c>
      <c r="K92" s="32">
        <v>-0.61174193589437387</v>
      </c>
      <c r="L92" s="31">
        <v>-54.923096774302181</v>
      </c>
      <c r="M92" s="32">
        <v>3.1192258064527132</v>
      </c>
      <c r="N92" s="14">
        <v>31.7429193548077</v>
      </c>
      <c r="O92" s="14">
        <v>-844.63937096885979</v>
      </c>
      <c r="P92" s="14">
        <v>-154.00475806459599</v>
      </c>
      <c r="Q92" s="14">
        <v>-258.71540322582422</v>
      </c>
      <c r="R92" s="14">
        <v>11.00903225808795</v>
      </c>
      <c r="S92" s="14">
        <v>161.28287096936859</v>
      </c>
      <c r="T92" s="14">
        <v>-2333.5557903243171</v>
      </c>
      <c r="U92" s="14">
        <v>768.679193549459</v>
      </c>
      <c r="V92" s="13">
        <v>-46.78777419363238</v>
      </c>
      <c r="W92" s="15">
        <v>-0.30580645161464942</v>
      </c>
      <c r="X92" s="14">
        <v>25.993629032220209</v>
      </c>
      <c r="Y92" s="14">
        <v>-705.92617741921129</v>
      </c>
      <c r="Z92" s="14">
        <v>-61.100580645230927</v>
      </c>
      <c r="AA92" s="14">
        <v>-327.27582258060949</v>
      </c>
      <c r="AB92" s="14">
        <v>10.45856451609983</v>
      </c>
      <c r="AC92" s="14">
        <v>-984.57672580468557</v>
      </c>
      <c r="AD92" s="14">
        <v>-2289.9486290298642</v>
      </c>
      <c r="AE92" s="14">
        <v>440.91358064389033</v>
      </c>
      <c r="AF92" s="13">
        <v>-177.97937096784551</v>
      </c>
      <c r="AG92" s="14">
        <v>2.1406451612922188</v>
      </c>
      <c r="AH92" s="14">
        <v>63.179822580618477</v>
      </c>
      <c r="AI92" s="14">
        <v>-1775.332822582468</v>
      </c>
      <c r="AJ92" s="14">
        <v>-308.31508064518772</v>
      </c>
      <c r="AK92" s="14">
        <v>-513.26880645164613</v>
      </c>
      <c r="AL92" s="14">
        <v>44.525387096732487</v>
      </c>
      <c r="AM92" s="14">
        <v>393.63596774310832</v>
      </c>
      <c r="AN92" s="14">
        <v>-4926.3147903198196</v>
      </c>
      <c r="AO92" s="14">
        <v>1214.8514032255739</v>
      </c>
      <c r="AP92" s="8">
        <v>-37.9198387096651</v>
      </c>
      <c r="AQ92">
        <v>1.5290322580642339</v>
      </c>
      <c r="AR92">
        <v>1.7737096773866079</v>
      </c>
      <c r="AS92">
        <v>-82.751274194057672</v>
      </c>
      <c r="AT92">
        <v>-2.1409032258370351</v>
      </c>
      <c r="AU92">
        <v>-119.6919999999858</v>
      </c>
      <c r="AV92">
        <v>0.42809677421445808</v>
      </c>
      <c r="AW92">
        <v>14.617306451908039</v>
      </c>
      <c r="AX92">
        <v>-780.36043548480643</v>
      </c>
      <c r="AY92">
        <v>30.702887096520389</v>
      </c>
      <c r="AZ92" s="8">
        <v>-4.6473548387177281</v>
      </c>
      <c r="BA92">
        <v>0.24464516129125011</v>
      </c>
      <c r="BB92">
        <v>-5.1991612903773783</v>
      </c>
      <c r="BC92">
        <v>-648.12662903233877</v>
      </c>
      <c r="BD92">
        <v>-33.760612903279998</v>
      </c>
      <c r="BE92">
        <v>-249.9074838709507</v>
      </c>
      <c r="BF92">
        <v>6.9111774193453446</v>
      </c>
      <c r="BG92">
        <v>-997.78979032203074</v>
      </c>
      <c r="BH92">
        <v>-592.10380645295777</v>
      </c>
      <c r="BI92">
        <v>113.760435483869</v>
      </c>
      <c r="BJ92" s="8">
        <v>-14.37290322579924</v>
      </c>
      <c r="BK92">
        <v>-6.1161290322460468E-2</v>
      </c>
      <c r="BL92">
        <v>-0.61161290322160056</v>
      </c>
      <c r="BM92">
        <v>-79.631967742578865</v>
      </c>
      <c r="BN92">
        <v>-0.67277419354706514</v>
      </c>
      <c r="BO92">
        <v>-102.6899677419855</v>
      </c>
      <c r="BP92">
        <v>-1.2844354838613541</v>
      </c>
      <c r="BQ92">
        <v>10.88664516150471</v>
      </c>
      <c r="BR92">
        <v>-2461.1989516114518</v>
      </c>
      <c r="BS92">
        <v>4.2812419353954256</v>
      </c>
      <c r="BT92" s="8">
        <v>-71.925774193549103</v>
      </c>
      <c r="BU92">
        <v>1.5901935483873519</v>
      </c>
      <c r="BV92">
        <v>19.816209677416051</v>
      </c>
      <c r="BW92">
        <v>-820.29616129061264</v>
      </c>
      <c r="BX92">
        <v>-1.3454516128727021</v>
      </c>
      <c r="BY92">
        <v>-551.92445161296814</v>
      </c>
      <c r="BZ92">
        <v>10.51977419351198</v>
      </c>
      <c r="CA92">
        <v>157.8578870973279</v>
      </c>
      <c r="CB92">
        <v>-2282.6079999995331</v>
      </c>
      <c r="CC92">
        <v>234.12630645183299</v>
      </c>
      <c r="CD92" s="8">
        <v>-52.048274193555422</v>
      </c>
      <c r="CE92">
        <v>1.4067096774181871</v>
      </c>
      <c r="CF92">
        <v>1.0396129032461749</v>
      </c>
      <c r="CG92">
        <v>-347.39704838746019</v>
      </c>
      <c r="CH92">
        <v>-11.49835483870139</v>
      </c>
      <c r="CI92">
        <v>-77.36899999999892</v>
      </c>
      <c r="CJ92">
        <v>9.5411612903338767</v>
      </c>
      <c r="CK92">
        <v>-438.58901612724992</v>
      </c>
      <c r="CL92">
        <v>-251.0671774230897</v>
      </c>
      <c r="CM92">
        <v>138.10279032177019</v>
      </c>
      <c r="CN92" s="8">
        <v>48.072903225941943</v>
      </c>
      <c r="CO92">
        <v>1.651354838708968</v>
      </c>
      <c r="CP92">
        <v>4.7702580645289867</v>
      </c>
      <c r="CQ92">
        <v>-383.84654838710179</v>
      </c>
      <c r="CR92">
        <v>-3.11932258071498</v>
      </c>
      <c r="CS92">
        <v>-276.57374193549322</v>
      </c>
      <c r="CT92">
        <v>-1.1011290321877649</v>
      </c>
      <c r="CU92">
        <v>53.883161292753869</v>
      </c>
      <c r="CV92">
        <v>-2973.30720967672</v>
      </c>
      <c r="CW92">
        <v>188.4996129028259</v>
      </c>
    </row>
    <row r="93" spans="1:101" x14ac:dyDescent="0.2">
      <c r="A93" s="30" t="s">
        <v>9</v>
      </c>
      <c r="B93" s="31">
        <v>-0.91653225806169969</v>
      </c>
      <c r="C93" s="32">
        <v>-5.0016129032226138E-2</v>
      </c>
      <c r="D93" s="32">
        <v>8.3338709678425785E-2</v>
      </c>
      <c r="E93" s="32">
        <v>-21.296096774210191</v>
      </c>
      <c r="F93" s="32">
        <v>-0.1499516129016786</v>
      </c>
      <c r="G93" s="32">
        <v>-21.67996774193589</v>
      </c>
      <c r="H93" s="32">
        <v>0.48340322580451378</v>
      </c>
      <c r="I93" s="32">
        <v>2.2997419354956481</v>
      </c>
      <c r="J93" s="32">
        <v>-315.67856451612442</v>
      </c>
      <c r="K93" s="32">
        <v>0.49993548389343972</v>
      </c>
      <c r="L93" s="31">
        <v>-7.9477419355011083</v>
      </c>
      <c r="M93" s="32">
        <v>0.66653225806449268</v>
      </c>
      <c r="N93" s="14">
        <v>4.9168387096574264</v>
      </c>
      <c r="O93" s="14">
        <v>-207.22293548367381</v>
      </c>
      <c r="P93" s="14">
        <v>-24.61416129031586</v>
      </c>
      <c r="Q93" s="14">
        <v>-33.11133870967906</v>
      </c>
      <c r="R93" s="14">
        <v>4.617677419342761</v>
      </c>
      <c r="S93" s="14">
        <v>38.612516128992837</v>
      </c>
      <c r="T93" s="14">
        <v>-317.79329032269447</v>
      </c>
      <c r="U93" s="14">
        <v>81.356241935485542</v>
      </c>
      <c r="V93" s="13">
        <v>-20.329564516130461</v>
      </c>
      <c r="W93" s="15">
        <v>1.533209677419513</v>
      </c>
      <c r="X93" s="14">
        <v>8.4826451612963165</v>
      </c>
      <c r="Y93" s="14">
        <v>-249.99235483866121</v>
      </c>
      <c r="Z93" s="14">
        <v>-16.698693548377239</v>
      </c>
      <c r="AA93" s="14">
        <v>-93.938129032262779</v>
      </c>
      <c r="AB93" s="14">
        <v>11.33149999999967</v>
      </c>
      <c r="AC93" s="14">
        <v>-287.96359677439739</v>
      </c>
      <c r="AD93" s="14">
        <v>-637.90617741963433</v>
      </c>
      <c r="AE93" s="14">
        <v>117.003516129221</v>
      </c>
      <c r="AF93" s="13">
        <v>-15.31311290320704</v>
      </c>
      <c r="AG93" s="14">
        <v>0.75016129032263701</v>
      </c>
      <c r="AH93" s="14">
        <v>10.132177419363019</v>
      </c>
      <c r="AI93" s="14">
        <v>-379.97041935486749</v>
      </c>
      <c r="AJ93" s="14">
        <v>-60.975112903231548</v>
      </c>
      <c r="AK93" s="14">
        <v>-71.289435483871273</v>
      </c>
      <c r="AL93" s="14">
        <v>8.3159032258133756</v>
      </c>
      <c r="AM93" s="14">
        <v>93.223225806551355</v>
      </c>
      <c r="AN93" s="14">
        <v>-703.95235483892145</v>
      </c>
      <c r="AO93" s="14">
        <v>192.4114677419976</v>
      </c>
      <c r="AP93" s="8">
        <v>1.8202903226085549</v>
      </c>
      <c r="AQ93">
        <v>-0.13333870967725231</v>
      </c>
      <c r="AR93">
        <v>0.21690322579665769</v>
      </c>
      <c r="AS93">
        <v>-34.930596774484542</v>
      </c>
      <c r="AT93">
        <v>3.4564516130053707E-2</v>
      </c>
      <c r="AU93">
        <v>-19.148048387093269</v>
      </c>
      <c r="AV93">
        <v>1.3510161290455971</v>
      </c>
      <c r="AW93">
        <v>3.1308064514831191</v>
      </c>
      <c r="AX93">
        <v>-125.9979838712141</v>
      </c>
      <c r="AY93">
        <v>3.5332096774521609</v>
      </c>
      <c r="AZ93" s="8">
        <v>-20.179451612918069</v>
      </c>
      <c r="BA93">
        <v>2.0669193548387419</v>
      </c>
      <c r="BB93">
        <v>5.9837096774173268</v>
      </c>
      <c r="BC93">
        <v>-163.7685322582511</v>
      </c>
      <c r="BD93">
        <v>11.61491935483383</v>
      </c>
      <c r="BE93">
        <v>-36.678596774200841</v>
      </c>
      <c r="BF93">
        <v>-0.3316774193422809</v>
      </c>
      <c r="BG93">
        <v>-64.377967742154553</v>
      </c>
      <c r="BH93">
        <v>-114.95279032268949</v>
      </c>
      <c r="BI93">
        <v>63.991854838768553</v>
      </c>
      <c r="BJ93" s="8">
        <v>-0.36641935484104549</v>
      </c>
      <c r="BK93">
        <v>-8.3354838709666146E-2</v>
      </c>
      <c r="BL93">
        <v>1.670967742027114E-2</v>
      </c>
      <c r="BM93">
        <v>-24.7622096774619</v>
      </c>
      <c r="BN93">
        <v>-3.3338709678050249E-2</v>
      </c>
      <c r="BO93">
        <v>-15.79756451612902</v>
      </c>
      <c r="BP93">
        <v>0.50003225806229301</v>
      </c>
      <c r="BQ93">
        <v>2.8498870967707082</v>
      </c>
      <c r="BR93">
        <v>-280.41667741936658</v>
      </c>
      <c r="BS93">
        <v>0.23317741934029809</v>
      </c>
      <c r="BT93" s="8">
        <v>-1.8998709677487631</v>
      </c>
      <c r="BU93">
        <v>-4.9983870967726912E-2</v>
      </c>
      <c r="BV93">
        <v>0.64983870967764468</v>
      </c>
      <c r="BW93">
        <v>-55.325209677366587</v>
      </c>
      <c r="BX93">
        <v>0.1331129032371175</v>
      </c>
      <c r="BY93">
        <v>-21.164935483869101</v>
      </c>
      <c r="BZ93">
        <v>0.7334032258108979</v>
      </c>
      <c r="CA93">
        <v>4.3498387097531266</v>
      </c>
      <c r="CB93">
        <v>-80.838500000043737</v>
      </c>
      <c r="CC93">
        <v>5.3829838710446509</v>
      </c>
      <c r="CD93" s="8">
        <v>-1.401693548381727</v>
      </c>
      <c r="CE93">
        <v>-3.3306451612846899E-2</v>
      </c>
      <c r="CF93">
        <v>1.416177419351504</v>
      </c>
      <c r="CG93">
        <v>-60.4587258064849</v>
      </c>
      <c r="CH93">
        <v>-3.6159354838794249</v>
      </c>
      <c r="CI93">
        <v>-9.6979677419410084</v>
      </c>
      <c r="CJ93">
        <v>0.3835806451681551</v>
      </c>
      <c r="CK93">
        <v>-51.344435484241693</v>
      </c>
      <c r="CL93">
        <v>-36.711451613224078</v>
      </c>
      <c r="CM93">
        <v>16.397951612936989</v>
      </c>
      <c r="CN93" s="8">
        <v>-3.3663870967746221</v>
      </c>
      <c r="CO93">
        <v>0.26667741935478612</v>
      </c>
      <c r="CP93">
        <v>1.832983870969169</v>
      </c>
      <c r="CQ93">
        <v>-24.028322580653509</v>
      </c>
      <c r="CR93">
        <v>-1.083951612898419</v>
      </c>
      <c r="CS93">
        <v>-10.398290322572389</v>
      </c>
      <c r="CT93">
        <v>2.250564516138946</v>
      </c>
      <c r="CU93">
        <v>5.0993709676808887</v>
      </c>
      <c r="CV93">
        <v>-99.852854838787067</v>
      </c>
      <c r="CW93">
        <v>5.5331451612795064</v>
      </c>
    </row>
    <row r="94" spans="1:101" x14ac:dyDescent="0.2">
      <c r="A94" s="30" t="s">
        <v>1</v>
      </c>
      <c r="B94" s="31">
        <v>0.13293548387197421</v>
      </c>
      <c r="C94" s="32">
        <v>5.3129032258068268E-2</v>
      </c>
      <c r="D94" s="32">
        <v>2.6612903225430921E-2</v>
      </c>
      <c r="E94" s="32">
        <v>-8.0635645161472969</v>
      </c>
      <c r="F94" s="32">
        <v>-1.329032258063014E-2</v>
      </c>
      <c r="G94" s="32">
        <v>-13.17740322580573</v>
      </c>
      <c r="H94" s="32">
        <v>0.19949999999972209</v>
      </c>
      <c r="I94" s="32">
        <v>0.21250000001201699</v>
      </c>
      <c r="J94" s="32">
        <v>-107.8826451613192</v>
      </c>
      <c r="K94" s="32">
        <v>0.70429032257938329</v>
      </c>
      <c r="L94" s="31">
        <v>-3.1627096774227419</v>
      </c>
      <c r="M94" s="32">
        <v>0.51825806451610501</v>
      </c>
      <c r="N94" s="14">
        <v>3.029500000000247</v>
      </c>
      <c r="O94" s="14">
        <v>-61.64191935491192</v>
      </c>
      <c r="P94" s="14">
        <v>-5.3413870967754669</v>
      </c>
      <c r="Q94" s="14">
        <v>-18.265516129032481</v>
      </c>
      <c r="R94" s="14">
        <v>1.7924032258068869</v>
      </c>
      <c r="S94" s="14">
        <v>23.592290322550181</v>
      </c>
      <c r="T94" s="14">
        <v>-94.265306452009824</v>
      </c>
      <c r="U94" s="14">
        <v>67.030935483879503</v>
      </c>
      <c r="V94" s="13">
        <v>-34.884887096778243</v>
      </c>
      <c r="W94" s="15">
        <v>0.8366774193549058</v>
      </c>
      <c r="X94" s="14">
        <v>7.2273709677379472</v>
      </c>
      <c r="Y94" s="14">
        <v>-180.45091935508481</v>
      </c>
      <c r="Z94" s="14">
        <v>-5.9509032258052272</v>
      </c>
      <c r="AA94" s="14">
        <v>-102.6195161290276</v>
      </c>
      <c r="AB94" s="14">
        <v>6.0433387096708406</v>
      </c>
      <c r="AC94" s="14">
        <v>-124.63254838701221</v>
      </c>
      <c r="AD94" s="14">
        <v>-431.0177903227418</v>
      </c>
      <c r="AE94" s="14">
        <v>155.96830645167691</v>
      </c>
      <c r="AF94" s="13">
        <v>-9.470354838704317</v>
      </c>
      <c r="AG94" s="14">
        <v>0.59782258064494065</v>
      </c>
      <c r="AH94" s="14">
        <v>7.1336935483838344</v>
      </c>
      <c r="AI94" s="14">
        <v>-124.4738548387601</v>
      </c>
      <c r="AJ94" s="14">
        <v>-10.89303225806554</v>
      </c>
      <c r="AK94" s="14">
        <v>-38.762596774190968</v>
      </c>
      <c r="AL94" s="14">
        <v>3.2939838709645799</v>
      </c>
      <c r="AM94" s="14">
        <v>54.943354838721511</v>
      </c>
      <c r="AN94" s="14">
        <v>-216.67630645168131</v>
      </c>
      <c r="AO94" s="14">
        <v>118.5345967743155</v>
      </c>
      <c r="AP94" s="8">
        <v>-1.5420161290309251</v>
      </c>
      <c r="AQ94">
        <v>7.9322580645361254E-2</v>
      </c>
      <c r="AR94">
        <v>1.0769354838720191</v>
      </c>
      <c r="AS94">
        <v>-8.9153870968456062</v>
      </c>
      <c r="AT94">
        <v>-1.779370967745161</v>
      </c>
      <c r="AU94">
        <v>-9.3900483870971296</v>
      </c>
      <c r="AV94">
        <v>0.98379032257981891</v>
      </c>
      <c r="AW94">
        <v>7.7576451613657893</v>
      </c>
      <c r="AX94">
        <v>-48.422564516342703</v>
      </c>
      <c r="AY94">
        <v>9.3520483871260964</v>
      </c>
      <c r="AZ94" s="8">
        <v>-21.786419354840891</v>
      </c>
      <c r="BA94">
        <v>-2.6177419354972961E-2</v>
      </c>
      <c r="BB94">
        <v>-0.2262096774177588</v>
      </c>
      <c r="BC94">
        <v>-60.813112903269939</v>
      </c>
      <c r="BD94">
        <v>2.2980483870979609</v>
      </c>
      <c r="BE94">
        <v>-6.4817580645157102</v>
      </c>
      <c r="BF94">
        <v>3.720435483877607</v>
      </c>
      <c r="BG94">
        <v>-29.240612903142711</v>
      </c>
      <c r="BH94">
        <v>-34.593870967853391</v>
      </c>
      <c r="BI94">
        <v>4.4905161290534688</v>
      </c>
      <c r="BJ94" s="8">
        <v>0.23890322580738291</v>
      </c>
      <c r="BK94">
        <v>3.9854838709676009E-2</v>
      </c>
      <c r="BL94">
        <v>0.14619354838664991</v>
      </c>
      <c r="BM94">
        <v>-7.4923225806808222</v>
      </c>
      <c r="BN94">
        <v>-1.329032258063014E-2</v>
      </c>
      <c r="BO94">
        <v>-13.07167741935559</v>
      </c>
      <c r="BP94">
        <v>0.1064032258064065</v>
      </c>
      <c r="BQ94">
        <v>0.53101612904499618</v>
      </c>
      <c r="BR94">
        <v>-93.162822580657476</v>
      </c>
      <c r="BS94">
        <v>0.26595161289817859</v>
      </c>
      <c r="BT94" s="8">
        <v>-2.3774516129015661</v>
      </c>
      <c r="BU94">
        <v>0.18595161290323889</v>
      </c>
      <c r="BV94">
        <v>1.168774193547752</v>
      </c>
      <c r="BW94">
        <v>-31.52298387101882</v>
      </c>
      <c r="BX94">
        <v>0.6114032258074017</v>
      </c>
      <c r="BY94">
        <v>-24.443032258064509</v>
      </c>
      <c r="BZ94">
        <v>0.77048387096654025</v>
      </c>
      <c r="CA94">
        <v>10.86637096776056</v>
      </c>
      <c r="CB94">
        <v>-60.867725806537592</v>
      </c>
      <c r="CC94">
        <v>13.551145161321809</v>
      </c>
      <c r="CD94" s="8">
        <v>-5.3532096774207476</v>
      </c>
      <c r="CE94">
        <v>3.975806451614311E-2</v>
      </c>
      <c r="CF94">
        <v>1.1290483870960379</v>
      </c>
      <c r="CG94">
        <v>-24.244451612972409</v>
      </c>
      <c r="CH94">
        <v>-0.39835483871011679</v>
      </c>
      <c r="CI94">
        <v>-2.4839516129002028</v>
      </c>
      <c r="CJ94">
        <v>0.59780645161386459</v>
      </c>
      <c r="CK94">
        <v>-10.813709677396821</v>
      </c>
      <c r="CL94">
        <v>-8.0107903227360246</v>
      </c>
      <c r="CM94">
        <v>13.058564516210989</v>
      </c>
      <c r="CN94" s="8">
        <v>-6.6288709677445077</v>
      </c>
      <c r="CO94">
        <v>-0.25250000000003991</v>
      </c>
      <c r="CP94">
        <v>0.98317741935438052</v>
      </c>
      <c r="CQ94">
        <v>-13.945822580730271</v>
      </c>
      <c r="CR94">
        <v>1.621870967740993</v>
      </c>
      <c r="CS94">
        <v>-19.700709677422129</v>
      </c>
      <c r="CT94">
        <v>2.5240806451628748</v>
      </c>
      <c r="CU94">
        <v>5.6848709677015581</v>
      </c>
      <c r="CV94">
        <v>-90.946145161377984</v>
      </c>
      <c r="CW94">
        <v>17.986000000012499</v>
      </c>
    </row>
    <row r="95" spans="1:101" x14ac:dyDescent="0.2">
      <c r="A95" s="30" t="s">
        <v>10</v>
      </c>
      <c r="B95" s="31">
        <v>-9.4241935480761554E-2</v>
      </c>
      <c r="C95" s="32">
        <v>-0.2060322580644072</v>
      </c>
      <c r="D95" s="32">
        <v>-0.18738709677446391</v>
      </c>
      <c r="E95" s="32">
        <v>-20.885774193692111</v>
      </c>
      <c r="F95" s="32">
        <v>-0.187306451612723</v>
      </c>
      <c r="G95" s="32">
        <v>-28.248919354839391</v>
      </c>
      <c r="H95" s="32">
        <v>0.44933870967755463</v>
      </c>
      <c r="I95" s="32">
        <v>1.62954838701614</v>
      </c>
      <c r="J95" s="32">
        <v>-283.4766612901563</v>
      </c>
      <c r="K95" s="32">
        <v>0.18712903230841599</v>
      </c>
      <c r="L95" s="31">
        <v>-12.327225806445989</v>
      </c>
      <c r="M95" s="32">
        <v>0.97396774193546132</v>
      </c>
      <c r="N95" s="14">
        <v>11.4457258064512</v>
      </c>
      <c r="O95" s="14">
        <v>-148.00511290308299</v>
      </c>
      <c r="P95" s="14">
        <v>-6.3681612903203417</v>
      </c>
      <c r="Q95" s="14">
        <v>-55.186274193545557</v>
      </c>
      <c r="R95" s="14">
        <v>3.4651290322725301</v>
      </c>
      <c r="S95" s="14">
        <v>60.599048386790578</v>
      </c>
      <c r="T95" s="14">
        <v>-256.33403225818108</v>
      </c>
      <c r="U95" s="14">
        <v>123.7273548390025</v>
      </c>
      <c r="V95" s="13">
        <v>-43.611129032246282</v>
      </c>
      <c r="W95" s="15">
        <v>5.6943064516129516</v>
      </c>
      <c r="X95" s="14">
        <v>26.58177419354887</v>
      </c>
      <c r="Y95" s="14">
        <v>-552.68348387053777</v>
      </c>
      <c r="Z95" s="14">
        <v>1.892709677434909</v>
      </c>
      <c r="AA95" s="14">
        <v>-304.98190322577977</v>
      </c>
      <c r="AB95" s="14">
        <v>25.679403225831209</v>
      </c>
      <c r="AC95" s="14">
        <v>-253.05820967763239</v>
      </c>
      <c r="AD95" s="14">
        <v>-1074.549500000333</v>
      </c>
      <c r="AE95" s="14">
        <v>401.19435483873968</v>
      </c>
      <c r="AF95" s="13">
        <v>-14.068306451613619</v>
      </c>
      <c r="AG95" s="14">
        <v>2.2288709677422078</v>
      </c>
      <c r="AH95" s="14">
        <v>13.861112903224701</v>
      </c>
      <c r="AI95" s="14">
        <v>-310.54882258052578</v>
      </c>
      <c r="AJ95" s="14">
        <v>-29.521919354837909</v>
      </c>
      <c r="AK95" s="14">
        <v>-99.320612903206325</v>
      </c>
      <c r="AL95" s="14">
        <v>15.116387096789831</v>
      </c>
      <c r="AM95" s="14">
        <v>108.70303225789161</v>
      </c>
      <c r="AN95" s="14">
        <v>-561.52361290323267</v>
      </c>
      <c r="AO95" s="14">
        <v>219.62066129047659</v>
      </c>
      <c r="AP95" s="8">
        <v>-3.1099032258047838</v>
      </c>
      <c r="AQ95">
        <v>0.93661290322573132</v>
      </c>
      <c r="AR95">
        <v>5.3579999999995636</v>
      </c>
      <c r="AS95">
        <v>-11.61499999995163</v>
      </c>
      <c r="AT95">
        <v>2.3232419354801679</v>
      </c>
      <c r="AU95">
        <v>-18.861903225804209</v>
      </c>
      <c r="AV95">
        <v>5.6180806451803829</v>
      </c>
      <c r="AW95">
        <v>21.130129032041278</v>
      </c>
      <c r="AX95">
        <v>-100.7628548383412</v>
      </c>
      <c r="AY95">
        <v>16.672112903209221</v>
      </c>
      <c r="AZ95" s="8">
        <v>-7.362709677411476</v>
      </c>
      <c r="BA95">
        <v>1.7422419354844849</v>
      </c>
      <c r="BB95">
        <v>2.77191935484091</v>
      </c>
      <c r="BC95">
        <v>-68.263999999876347</v>
      </c>
      <c r="BD95">
        <v>5.4480645161262906</v>
      </c>
      <c r="BE95">
        <v>-22.79659677418249</v>
      </c>
      <c r="BF95">
        <v>10.433854838721681</v>
      </c>
      <c r="BG95">
        <v>-9.8706935485794904</v>
      </c>
      <c r="BH95">
        <v>-13.469693548574799</v>
      </c>
      <c r="BI95">
        <v>76.223919355013081</v>
      </c>
      <c r="BJ95" s="8">
        <v>-1.1611774193552971</v>
      </c>
      <c r="BK95">
        <v>-0.13109677419359339</v>
      </c>
      <c r="BL95">
        <v>-0.2060645161296106</v>
      </c>
      <c r="BM95">
        <v>-20.511241935609629</v>
      </c>
      <c r="BN95">
        <v>-0.11240322580617371</v>
      </c>
      <c r="BO95">
        <v>-26.694645161296041</v>
      </c>
      <c r="BP95">
        <v>1.105225806448594</v>
      </c>
      <c r="BQ95">
        <v>2.7343870967566488</v>
      </c>
      <c r="BR95">
        <v>-254.85453225787609</v>
      </c>
      <c r="BS95">
        <v>0.71177419357362293</v>
      </c>
      <c r="BT95" s="8">
        <v>-7.6249677419444666</v>
      </c>
      <c r="BU95">
        <v>0.89908064516127895</v>
      </c>
      <c r="BV95">
        <v>3.765290322579864</v>
      </c>
      <c r="BW95">
        <v>-99.994838709602007</v>
      </c>
      <c r="BX95">
        <v>1.161241935484765</v>
      </c>
      <c r="BY95">
        <v>-71.799580645148893</v>
      </c>
      <c r="BZ95">
        <v>4.1391612903320132</v>
      </c>
      <c r="CA95">
        <v>34.934903225873512</v>
      </c>
      <c r="CB95">
        <v>-139.03122580684121</v>
      </c>
      <c r="CC95">
        <v>37.183661290489503</v>
      </c>
      <c r="CD95" s="8">
        <v>-7.3997903225838293</v>
      </c>
      <c r="CE95">
        <v>-0.33727419354841148</v>
      </c>
      <c r="CF95">
        <v>1.4984999999995421</v>
      </c>
      <c r="CG95">
        <v>-37.954806451419842</v>
      </c>
      <c r="CH95">
        <v>-2.2850322580631568</v>
      </c>
      <c r="CI95">
        <v>-9.8339193548385655</v>
      </c>
      <c r="CJ95">
        <v>0.46806451613121042</v>
      </c>
      <c r="CK95">
        <v>-27.554612903299951</v>
      </c>
      <c r="CL95">
        <v>-25.851306451760951</v>
      </c>
      <c r="CM95">
        <v>22.816112903202129</v>
      </c>
      <c r="CN95" s="8">
        <v>-13.44912903227209</v>
      </c>
      <c r="CO95">
        <v>1.6486451612903279</v>
      </c>
      <c r="CP95">
        <v>0.78687096774153731</v>
      </c>
      <c r="CQ95">
        <v>-44.938016128715788</v>
      </c>
      <c r="CR95">
        <v>-2.8294193548430129</v>
      </c>
      <c r="CS95">
        <v>-53.683967741934822</v>
      </c>
      <c r="CT95">
        <v>5.2639516128936874</v>
      </c>
      <c r="CU95">
        <v>11.80232258032286</v>
      </c>
      <c r="CV95">
        <v>-256.95367741913452</v>
      </c>
      <c r="CW95">
        <v>25.138338709745799</v>
      </c>
    </row>
    <row r="96" spans="1:101" x14ac:dyDescent="0.2">
      <c r="A96" s="30" t="s">
        <v>27</v>
      </c>
      <c r="B96" s="31">
        <v>0.27922580644972772</v>
      </c>
      <c r="C96" s="32">
        <v>1.2709677419344751E-2</v>
      </c>
      <c r="D96" s="32">
        <v>8.8870967741334628E-2</v>
      </c>
      <c r="E96" s="32">
        <v>-7.6875322580529044</v>
      </c>
      <c r="F96" s="32">
        <v>-2.5419354838724699E-2</v>
      </c>
      <c r="G96" s="32">
        <v>-9.7852258064510913</v>
      </c>
      <c r="H96" s="32">
        <v>0.2283870967737805</v>
      </c>
      <c r="I96" s="32">
        <v>2.299951612916324</v>
      </c>
      <c r="J96" s="32">
        <v>-203.87611290320689</v>
      </c>
      <c r="K96" s="32">
        <v>2.5564516134439941E-2</v>
      </c>
      <c r="L96" s="31">
        <v>-4.4467903225846968</v>
      </c>
      <c r="M96" s="32">
        <v>-1.2790322580716039E-2</v>
      </c>
      <c r="N96" s="14">
        <v>2.45211290322308</v>
      </c>
      <c r="O96" s="14">
        <v>-58.209870967799198</v>
      </c>
      <c r="P96" s="14">
        <v>-11.98122580645243</v>
      </c>
      <c r="Q96" s="14">
        <v>-18.90695161289862</v>
      </c>
      <c r="R96" s="14">
        <v>1.3850645161280779</v>
      </c>
      <c r="S96" s="14">
        <v>9.0461935483850535</v>
      </c>
      <c r="T96" s="14">
        <v>-151.077161290444</v>
      </c>
      <c r="U96" s="14">
        <v>49.353096774154373</v>
      </c>
      <c r="V96" s="13">
        <v>-5.0698870967784444</v>
      </c>
      <c r="W96" s="15">
        <v>0.1398225806451826</v>
      </c>
      <c r="X96" s="14">
        <v>0.7751612903238575</v>
      </c>
      <c r="Y96" s="14">
        <v>-24.574951612856609</v>
      </c>
      <c r="Z96" s="14">
        <v>-0.8137419354845582</v>
      </c>
      <c r="AA96" s="14">
        <v>-19.554193548383399</v>
      </c>
      <c r="AB96" s="14">
        <v>-1.2758064515993839E-2</v>
      </c>
      <c r="AC96" s="14">
        <v>-49.099774193622537</v>
      </c>
      <c r="AD96" s="14">
        <v>-111.2311612904462</v>
      </c>
      <c r="AE96" s="14">
        <v>17.0784032256703</v>
      </c>
      <c r="AF96" s="13">
        <v>-12.2999516129013</v>
      </c>
      <c r="AG96" s="14">
        <v>0.71172580645160177</v>
      </c>
      <c r="AH96" s="14">
        <v>3.4805645161274552</v>
      </c>
      <c r="AI96" s="14">
        <v>-123.0776451614051</v>
      </c>
      <c r="AJ96" s="14">
        <v>-23.328145161293161</v>
      </c>
      <c r="AK96" s="14">
        <v>-46.797177419353517</v>
      </c>
      <c r="AL96" s="14">
        <v>2.4913225806462811</v>
      </c>
      <c r="AM96" s="14">
        <v>18.245435483801749</v>
      </c>
      <c r="AN96" s="14">
        <v>-317.43437096762858</v>
      </c>
      <c r="AO96" s="14">
        <v>81.242790322499943</v>
      </c>
      <c r="AP96" s="8">
        <v>3.112064516127782</v>
      </c>
      <c r="AQ96">
        <v>0.27966129032253861</v>
      </c>
      <c r="AR96">
        <v>-1.206854838707424</v>
      </c>
      <c r="AS96">
        <v>-1.9924193548117459</v>
      </c>
      <c r="AT96">
        <v>1.0799677419341021</v>
      </c>
      <c r="AU96">
        <v>-9.7970645161218854</v>
      </c>
      <c r="AV96">
        <v>-8.8612903226842926E-2</v>
      </c>
      <c r="AW96">
        <v>1.181629032254099</v>
      </c>
      <c r="AX96">
        <v>-51.220112903342553</v>
      </c>
      <c r="AY96">
        <v>-2.4149354839186752</v>
      </c>
      <c r="AZ96" s="8">
        <v>-4.5736451612890603</v>
      </c>
      <c r="BA96">
        <v>-0.48304838709670639</v>
      </c>
      <c r="BB96">
        <v>0.43195161289956058</v>
      </c>
      <c r="BC96">
        <v>-38.617983871021657</v>
      </c>
      <c r="BD96">
        <v>4.7536290322511174</v>
      </c>
      <c r="BE96">
        <v>-34.751532258058432</v>
      </c>
      <c r="BF96">
        <v>-0.26783870967826062</v>
      </c>
      <c r="BG96">
        <v>-46.974193548345028</v>
      </c>
      <c r="BH96">
        <v>-64.956096774317146</v>
      </c>
      <c r="BI96">
        <v>8.5500645160524833</v>
      </c>
      <c r="BJ96" s="8">
        <v>0.33054838709555739</v>
      </c>
      <c r="BK96">
        <v>1.6129032243747309E-5</v>
      </c>
      <c r="BL96">
        <v>-3.8112903226377261E-2</v>
      </c>
      <c r="BM96">
        <v>-5.7810806451635726</v>
      </c>
      <c r="BN96">
        <v>-2.5419354838724699E-2</v>
      </c>
      <c r="BO96">
        <v>-11.93216129032033</v>
      </c>
      <c r="BP96">
        <v>0.31753225806356983</v>
      </c>
      <c r="BQ96">
        <v>1.8548064516181311</v>
      </c>
      <c r="BR96">
        <v>-180.6609516130805</v>
      </c>
      <c r="BS96">
        <v>6.3564516129272594E-2</v>
      </c>
      <c r="BT96" s="8">
        <v>-5.4390322580634081</v>
      </c>
      <c r="BU96">
        <v>-3.8080645161320599E-2</v>
      </c>
      <c r="BV96">
        <v>1.766000000000443</v>
      </c>
      <c r="BW96">
        <v>-38.447532258043807</v>
      </c>
      <c r="BX96">
        <v>-0.44529032258029588</v>
      </c>
      <c r="BY96">
        <v>-28.767870967739139</v>
      </c>
      <c r="BZ96">
        <v>0.83864516128932365</v>
      </c>
      <c r="CA96">
        <v>5.3110645161491004</v>
      </c>
      <c r="CB96">
        <v>-100.02574193553789</v>
      </c>
      <c r="CC96">
        <v>10.241241935460319</v>
      </c>
      <c r="CD96" s="8">
        <v>-1.600903225807762</v>
      </c>
      <c r="CE96">
        <v>-5.0822580645176307E-2</v>
      </c>
      <c r="CF96">
        <v>0.1140483870974652</v>
      </c>
      <c r="CG96">
        <v>-21.346290322614369</v>
      </c>
      <c r="CH96">
        <v>1.3086129032256599</v>
      </c>
      <c r="CI96">
        <v>-8.5269677419375043</v>
      </c>
      <c r="CJ96">
        <v>0.7624193548397612</v>
      </c>
      <c r="CK96">
        <v>-36.289580645056198</v>
      </c>
      <c r="CL96">
        <v>-21.90456451620576</v>
      </c>
      <c r="CM96">
        <v>11.33446774187408</v>
      </c>
      <c r="CN96" s="8">
        <v>-0.80100000000449889</v>
      </c>
      <c r="CO96">
        <v>0.43209677419351561</v>
      </c>
      <c r="CP96">
        <v>-0.81306451612655373</v>
      </c>
      <c r="CQ96">
        <v>-20.648548387060121</v>
      </c>
      <c r="CR96">
        <v>-0.81370967742085698</v>
      </c>
      <c r="CS96">
        <v>-29.94882258064716</v>
      </c>
      <c r="CT96">
        <v>0.64837096773966718</v>
      </c>
      <c r="CU96">
        <v>-1.5501290322266399</v>
      </c>
      <c r="CV96">
        <v>-131.15714516120869</v>
      </c>
      <c r="CW96">
        <v>0.6980483870848172</v>
      </c>
    </row>
    <row r="97" spans="1:101" x14ac:dyDescent="0.2">
      <c r="A97" s="30" t="s">
        <v>11</v>
      </c>
      <c r="B97" s="31">
        <v>-9.8129032257988469E-2</v>
      </c>
      <c r="C97" s="32">
        <v>-2.4516129032257769E-3</v>
      </c>
      <c r="D97" s="32">
        <v>7.4032258064870536E-3</v>
      </c>
      <c r="E97" s="32">
        <v>-0.30856451612841829</v>
      </c>
      <c r="F97" s="32">
        <v>-4.1451612903162438E-3</v>
      </c>
      <c r="G97" s="32">
        <v>-0.68214516128985359</v>
      </c>
      <c r="H97" s="32">
        <v>3.070967741939145E-2</v>
      </c>
      <c r="I97" s="32">
        <v>1.427419354759848E-2</v>
      </c>
      <c r="J97" s="32">
        <v>-14.90377419353069</v>
      </c>
      <c r="K97" s="32">
        <v>3.920967741906943E-2</v>
      </c>
      <c r="L97" s="31">
        <v>-0.37172580645129211</v>
      </c>
      <c r="M97" s="32">
        <v>3.799999999999918E-2</v>
      </c>
      <c r="N97" s="14">
        <v>0.18579032258059019</v>
      </c>
      <c r="O97" s="14">
        <v>-4.3090322580694549</v>
      </c>
      <c r="P97" s="14">
        <v>-0.68003225806442058</v>
      </c>
      <c r="Q97" s="14">
        <v>-1.756419354838421</v>
      </c>
      <c r="R97" s="14">
        <v>7.7532258064386572E-2</v>
      </c>
      <c r="S97" s="14">
        <v>0.68708064516230805</v>
      </c>
      <c r="T97" s="14">
        <v>-11.367354838704809</v>
      </c>
      <c r="U97" s="14">
        <v>3.8262096774164438</v>
      </c>
      <c r="V97" s="13">
        <v>-0.2380483870968918</v>
      </c>
      <c r="W97" s="15">
        <v>2.743548387096699E-2</v>
      </c>
      <c r="X97" s="14">
        <v>0.19112903225797059</v>
      </c>
      <c r="Y97" s="14">
        <v>-3.7311774193574458</v>
      </c>
      <c r="Z97" s="14">
        <v>-0.30379032258047861</v>
      </c>
      <c r="AA97" s="14">
        <v>-2.104612903225954</v>
      </c>
      <c r="AB97" s="14">
        <v>0.1086129032262233</v>
      </c>
      <c r="AC97" s="14">
        <v>-3.9698064516140752</v>
      </c>
      <c r="AD97" s="14">
        <v>-11.77316129030115</v>
      </c>
      <c r="AE97" s="14">
        <v>2.0685806451598179</v>
      </c>
      <c r="AF97" s="13">
        <v>-0.86885483870935842</v>
      </c>
      <c r="AG97" s="14">
        <v>-3.3548387096773019E-3</v>
      </c>
      <c r="AH97" s="14">
        <v>0.2429999999999235</v>
      </c>
      <c r="AI97" s="14">
        <v>-8.9001935483980272</v>
      </c>
      <c r="AJ97" s="14">
        <v>-1.424887096773807</v>
      </c>
      <c r="AK97" s="14">
        <v>-3.14058064516085</v>
      </c>
      <c r="AL97" s="14">
        <v>0.12301612903235851</v>
      </c>
      <c r="AM97" s="14">
        <v>1.0367903225739761</v>
      </c>
      <c r="AN97" s="14">
        <v>-24.525483870958801</v>
      </c>
      <c r="AO97" s="14">
        <v>5.5099999999990796</v>
      </c>
      <c r="AP97" s="8">
        <v>-5.096774193599201E-2</v>
      </c>
      <c r="AQ97">
        <v>2.1661290322580011E-2</v>
      </c>
      <c r="AR97">
        <v>-6.2935483870915632E-2</v>
      </c>
      <c r="AS97">
        <v>-0.75570967742504791</v>
      </c>
      <c r="AT97">
        <v>0.1092419354841402</v>
      </c>
      <c r="AU97">
        <v>-0.4538548387097997</v>
      </c>
      <c r="AV97">
        <v>3.1774193548617109E-2</v>
      </c>
      <c r="AW97">
        <v>-1.290322578654835E-3</v>
      </c>
      <c r="AX97">
        <v>-5.039693548377123</v>
      </c>
      <c r="AY97">
        <v>-0.1039677419390852</v>
      </c>
      <c r="AZ97" s="8">
        <v>0.105274193548112</v>
      </c>
      <c r="BA97">
        <v>3.0693548387095631E-2</v>
      </c>
      <c r="BB97">
        <v>-0.1252903225807982</v>
      </c>
      <c r="BC97">
        <v>-4.204129032264726</v>
      </c>
      <c r="BD97">
        <v>0.35272580645194518</v>
      </c>
      <c r="BE97">
        <v>-1.8846290322579371</v>
      </c>
      <c r="BF97">
        <v>0.22208064516044909</v>
      </c>
      <c r="BG97">
        <v>-2.288564516136407</v>
      </c>
      <c r="BH97">
        <v>-0.95899999999317276</v>
      </c>
      <c r="BI97">
        <v>3.3197903225790788</v>
      </c>
      <c r="BJ97" s="8">
        <v>-6.6532258064433983E-2</v>
      </c>
      <c r="BK97">
        <v>8.3870967741932548E-4</v>
      </c>
      <c r="BL97">
        <v>4.064516129074036E-3</v>
      </c>
      <c r="BM97">
        <v>-0.38027419354653952</v>
      </c>
      <c r="BN97">
        <v>-5.7741935483723097E-3</v>
      </c>
      <c r="BO97">
        <v>-0.87948387096758751</v>
      </c>
      <c r="BP97">
        <v>2.0000000000014079E-2</v>
      </c>
      <c r="BQ97">
        <v>1.449999999904614E-2</v>
      </c>
      <c r="BR97">
        <v>-13.561741935460439</v>
      </c>
      <c r="BS97">
        <v>2.3354838710586211E-2</v>
      </c>
      <c r="BT97" s="8">
        <v>-0.18569354838719229</v>
      </c>
      <c r="BU97">
        <v>-2.532258064516027E-3</v>
      </c>
      <c r="BV97">
        <v>7.7209677419388403E-2</v>
      </c>
      <c r="BW97">
        <v>-2.0583548387131398</v>
      </c>
      <c r="BX97">
        <v>-1.156451612892382E-2</v>
      </c>
      <c r="BY97">
        <v>-1.7678548387095481</v>
      </c>
      <c r="BZ97">
        <v>9.0306451612888194E-2</v>
      </c>
      <c r="CA97">
        <v>0.2401451612905329</v>
      </c>
      <c r="CB97">
        <v>-7.1976774193494837</v>
      </c>
      <c r="CC97">
        <v>1.0348709677389241</v>
      </c>
      <c r="CD97" s="8">
        <v>2.791935483895823E-2</v>
      </c>
      <c r="CE97">
        <v>1.570967741935449E-2</v>
      </c>
      <c r="CF97">
        <v>4.5290322580753592E-2</v>
      </c>
      <c r="CG97">
        <v>-1.8985161290336461</v>
      </c>
      <c r="CH97">
        <v>-0.1042096774191328</v>
      </c>
      <c r="CI97">
        <v>-0.4904354838710494</v>
      </c>
      <c r="CJ97">
        <v>2.0290322580671451E-2</v>
      </c>
      <c r="CK97">
        <v>-1.610080645157723</v>
      </c>
      <c r="CL97">
        <v>-1.795080645134365</v>
      </c>
      <c r="CM97">
        <v>0.36206451613294532</v>
      </c>
      <c r="CN97" s="8">
        <v>-6.2338709677650539E-2</v>
      </c>
      <c r="CO97">
        <v>3.1435483870967389E-2</v>
      </c>
      <c r="CP97">
        <v>6.343548387095882E-2</v>
      </c>
      <c r="CQ97">
        <v>-1.715467741940172</v>
      </c>
      <c r="CR97">
        <v>-3.3532258064294572E-2</v>
      </c>
      <c r="CS97">
        <v>-1.6297580645163241</v>
      </c>
      <c r="CT97">
        <v>-9.6935483877689781E-3</v>
      </c>
      <c r="CU97">
        <v>0.1406612903232716</v>
      </c>
      <c r="CV97">
        <v>-13.855677419345289</v>
      </c>
      <c r="CW97">
        <v>0.37738709677247362</v>
      </c>
    </row>
    <row r="98" spans="1:101" x14ac:dyDescent="0.2">
      <c r="A98" s="30" t="s">
        <v>28</v>
      </c>
      <c r="B98" s="31">
        <v>-4.2289838709688237</v>
      </c>
      <c r="C98" s="32">
        <v>5.7919354839137779E-2</v>
      </c>
      <c r="D98" s="32">
        <v>0.34764516129338702</v>
      </c>
      <c r="E98" s="32">
        <v>-65.865903225024383</v>
      </c>
      <c r="F98" s="32">
        <v>-0.98488709677251118</v>
      </c>
      <c r="G98" s="32">
        <v>-148.36209677420629</v>
      </c>
      <c r="H98" s="32">
        <v>-0.40587096776392673</v>
      </c>
      <c r="I98" s="32">
        <v>-3.5919999999144379</v>
      </c>
      <c r="J98" s="32">
        <v>-1849.5712258051719</v>
      </c>
      <c r="K98" s="32">
        <v>1.5638870967732319</v>
      </c>
      <c r="L98" s="31">
        <v>-75.658209677356027</v>
      </c>
      <c r="M98" s="32">
        <v>5.3867096774182439</v>
      </c>
      <c r="N98" s="14">
        <v>39.509903225846472</v>
      </c>
      <c r="O98" s="14">
        <v>-816.13362903174971</v>
      </c>
      <c r="P98" s="14">
        <v>-213.13035483870121</v>
      </c>
      <c r="Q98" s="14">
        <v>-323.60429032254928</v>
      </c>
      <c r="R98" s="14">
        <v>40.725112903244309</v>
      </c>
      <c r="S98" s="14">
        <v>208.72367741975091</v>
      </c>
      <c r="T98" s="14">
        <v>-1883.058258062769</v>
      </c>
      <c r="U98" s="14">
        <v>333.45475806510967</v>
      </c>
      <c r="V98" s="13">
        <v>-70.909290322464614</v>
      </c>
      <c r="W98" s="15">
        <v>5.5033548387094218</v>
      </c>
      <c r="X98" s="14">
        <v>27.633080645117371</v>
      </c>
      <c r="Y98" s="14">
        <v>-623.7496612912164</v>
      </c>
      <c r="Z98" s="14">
        <v>-55.671790322598312</v>
      </c>
      <c r="AA98" s="14">
        <v>-384.43287096771769</v>
      </c>
      <c r="AB98" s="14">
        <v>27.80662903228114</v>
      </c>
      <c r="AC98" s="14">
        <v>-655.14937096819756</v>
      </c>
      <c r="AD98" s="14">
        <v>-1865.7346290315111</v>
      </c>
      <c r="AE98" s="14">
        <v>295.62424193490898</v>
      </c>
      <c r="AF98" s="13">
        <v>-162.78833870968421</v>
      </c>
      <c r="AG98" s="14">
        <v>12.04964516128905</v>
      </c>
      <c r="AH98" s="14">
        <v>81.045403225834093</v>
      </c>
      <c r="AI98" s="14">
        <v>-1929.4595000019781</v>
      </c>
      <c r="AJ98" s="14">
        <v>-456.03530645160481</v>
      </c>
      <c r="AK98" s="14">
        <v>-732.77546774191148</v>
      </c>
      <c r="AL98" s="14">
        <v>68.707516129056529</v>
      </c>
      <c r="AM98" s="14">
        <v>458.35227419378299</v>
      </c>
      <c r="AN98" s="14">
        <v>-4309.5118064528997</v>
      </c>
      <c r="AO98" s="14">
        <v>874.64788709637378</v>
      </c>
      <c r="AP98" s="8">
        <v>-19.466580645119649</v>
      </c>
      <c r="AQ98">
        <v>-1.4480000000026441</v>
      </c>
      <c r="AR98">
        <v>15.640290322585869</v>
      </c>
      <c r="AS98">
        <v>-81.798903224749424</v>
      </c>
      <c r="AT98">
        <v>6.7198387096605954</v>
      </c>
      <c r="AU98">
        <v>-101.0889354839493</v>
      </c>
      <c r="AV98">
        <v>11.991048387152651</v>
      </c>
      <c r="AW98">
        <v>27.110741934949349</v>
      </c>
      <c r="AX98">
        <v>-536.85016129052917</v>
      </c>
      <c r="AY98">
        <v>26.648129031963411</v>
      </c>
      <c r="AZ98" s="8">
        <v>-165.1053870968145</v>
      </c>
      <c r="BA98">
        <v>5.6767580645102553</v>
      </c>
      <c r="BB98">
        <v>30.067290322602759</v>
      </c>
      <c r="BC98">
        <v>-622.93746774305987</v>
      </c>
      <c r="BD98">
        <v>23.58138709673057</v>
      </c>
      <c r="BE98">
        <v>-330.15137096769848</v>
      </c>
      <c r="BF98">
        <v>18.477903225867738</v>
      </c>
      <c r="BG98">
        <v>-545.01750000003847</v>
      </c>
      <c r="BH98">
        <v>-700.04208064449404</v>
      </c>
      <c r="BI98">
        <v>211.73920967725499</v>
      </c>
      <c r="BJ98" s="8">
        <v>-5.7677419364993127E-2</v>
      </c>
      <c r="BK98">
        <v>-5.7935483870659797E-2</v>
      </c>
      <c r="BL98">
        <v>0.11591935484039211</v>
      </c>
      <c r="BM98">
        <v>-63.781741935405279</v>
      </c>
      <c r="BN98">
        <v>-0.75316129032101842</v>
      </c>
      <c r="BO98">
        <v>-120.9021935484169</v>
      </c>
      <c r="BP98">
        <v>0.1155161290069021</v>
      </c>
      <c r="BQ98">
        <v>-1.1007903224998909</v>
      </c>
      <c r="BR98">
        <v>-1535.699887095969</v>
      </c>
      <c r="BS98">
        <v>1.0426774193202299</v>
      </c>
      <c r="BT98" s="8">
        <v>-28.849645161278719</v>
      </c>
      <c r="BU98">
        <v>-0.40543548387133571</v>
      </c>
      <c r="BV98">
        <v>5.3296129032248452</v>
      </c>
      <c r="BW98">
        <v>-233.5781129036159</v>
      </c>
      <c r="BX98">
        <v>-3.9970161290478798</v>
      </c>
      <c r="BY98">
        <v>-245.16406451611661</v>
      </c>
      <c r="BZ98">
        <v>4.6926774193592848</v>
      </c>
      <c r="CA98">
        <v>34.121016128433332</v>
      </c>
      <c r="CB98">
        <v>-649.58159677472804</v>
      </c>
      <c r="CC98">
        <v>31.862032257753519</v>
      </c>
      <c r="CD98" s="8">
        <v>-21.144370967695011</v>
      </c>
      <c r="CE98">
        <v>1.7378064516109351</v>
      </c>
      <c r="CF98">
        <v>0.46285483870324828</v>
      </c>
      <c r="CG98">
        <v>-307.44287096953559</v>
      </c>
      <c r="CH98">
        <v>-10.485338709704701</v>
      </c>
      <c r="CI98">
        <v>-91.299338709656155</v>
      </c>
      <c r="CJ98">
        <v>11.933774193529519</v>
      </c>
      <c r="CK98">
        <v>-309.24041935460218</v>
      </c>
      <c r="CL98">
        <v>-260.68964515869169</v>
      </c>
      <c r="CM98">
        <v>56.426032258450022</v>
      </c>
      <c r="CN98" s="8">
        <v>-33.309903225823938</v>
      </c>
      <c r="CO98">
        <v>-0.81101612903350484</v>
      </c>
      <c r="CP98">
        <v>12.85946774195369</v>
      </c>
      <c r="CQ98">
        <v>-130.98188709692971</v>
      </c>
      <c r="CR98">
        <v>-8.6310322580468508</v>
      </c>
      <c r="CS98">
        <v>-203.97749999998689</v>
      </c>
      <c r="CT98">
        <v>7.1841935484069248</v>
      </c>
      <c r="CU98">
        <v>12.05024193525314</v>
      </c>
      <c r="CV98">
        <v>-887.50691935465693</v>
      </c>
      <c r="CW98">
        <v>35.976177419481743</v>
      </c>
    </row>
    <row r="99" spans="1:101" x14ac:dyDescent="0.2">
      <c r="A99" s="30" t="s">
        <v>12</v>
      </c>
      <c r="B99" s="31">
        <v>-3.26730645167371</v>
      </c>
      <c r="C99" s="32">
        <v>0.1089032258057306</v>
      </c>
      <c r="D99" s="32">
        <v>0.65343548387829808</v>
      </c>
      <c r="E99" s="32">
        <v>-167.50074193492051</v>
      </c>
      <c r="F99" s="32">
        <v>-2.1781612903240228</v>
      </c>
      <c r="G99" s="32">
        <v>-550.20188709687613</v>
      </c>
      <c r="H99" s="32">
        <v>3.9208548387212141</v>
      </c>
      <c r="I99" s="32">
        <v>3.376209676938672</v>
      </c>
      <c r="J99" s="32">
        <v>-1675.4395161293689</v>
      </c>
      <c r="K99" s="32">
        <v>-3.484500000409541</v>
      </c>
      <c r="L99" s="31">
        <v>-65.45504838647922</v>
      </c>
      <c r="M99" s="32">
        <v>9.6927258064474664</v>
      </c>
      <c r="N99" s="14">
        <v>31.91072580632753</v>
      </c>
      <c r="O99" s="14">
        <v>-1054.118467740414</v>
      </c>
      <c r="P99" s="14">
        <v>-211.60904838709581</v>
      </c>
      <c r="Q99" s="14">
        <v>-537.67645161290386</v>
      </c>
      <c r="R99" s="14">
        <v>67.305822580854496</v>
      </c>
      <c r="S99" s="14">
        <v>162.59875806296071</v>
      </c>
      <c r="T99" s="14">
        <v>-1661.497983865007</v>
      </c>
      <c r="U99" s="14">
        <v>803.41075806439881</v>
      </c>
      <c r="V99" s="13">
        <v>-215.3113064512911</v>
      </c>
      <c r="W99" s="15">
        <v>9.3666774193579787</v>
      </c>
      <c r="X99" s="14">
        <v>27.661774193533059</v>
      </c>
      <c r="Y99" s="14">
        <v>-1564.2405645146</v>
      </c>
      <c r="Z99" s="14">
        <v>-118.38574193543</v>
      </c>
      <c r="AA99" s="14">
        <v>-1043.3371935485261</v>
      </c>
      <c r="AB99" s="14">
        <v>146.80888709682489</v>
      </c>
      <c r="AC99" s="14">
        <v>-2114.7698548371268</v>
      </c>
      <c r="AD99" s="14">
        <v>-2290.4408548380579</v>
      </c>
      <c r="AE99" s="14">
        <v>1007.28629032085</v>
      </c>
      <c r="AF99" s="13">
        <v>-297.97437096789417</v>
      </c>
      <c r="AG99" s="14">
        <v>11.979919354844791</v>
      </c>
      <c r="AH99" s="14">
        <v>61.750403225806451</v>
      </c>
      <c r="AI99" s="14">
        <v>-2457.9386451608711</v>
      </c>
      <c r="AJ99" s="14">
        <v>-504.13406451590828</v>
      </c>
      <c r="AK99" s="14">
        <v>-1459.1468548385999</v>
      </c>
      <c r="AL99" s="14">
        <v>219.3416451615432</v>
      </c>
      <c r="AM99" s="14">
        <v>495.53096774119518</v>
      </c>
      <c r="AN99" s="14">
        <v>-4505.082725805044</v>
      </c>
      <c r="AO99" s="14">
        <v>2099.6316290354061</v>
      </c>
      <c r="AP99" s="8">
        <v>29.29530645169077</v>
      </c>
      <c r="AQ99">
        <v>1.8514516129000711</v>
      </c>
      <c r="AR99">
        <v>14.266258064537279</v>
      </c>
      <c r="AS99">
        <v>-130.79479032428031</v>
      </c>
      <c r="AT99">
        <v>-17.534177419302921</v>
      </c>
      <c r="AU99">
        <v>-214.98190322577531</v>
      </c>
      <c r="AV99">
        <v>12.30511290275401</v>
      </c>
      <c r="AW99">
        <v>-10.890596772706321</v>
      </c>
      <c r="AX99">
        <v>-769.8688870997679</v>
      </c>
      <c r="AY99">
        <v>72.642129034476895</v>
      </c>
      <c r="AZ99" s="8">
        <v>-248.74601612832521</v>
      </c>
      <c r="BA99">
        <v>1.1990161290422321</v>
      </c>
      <c r="BB99">
        <v>-39.097225806324353</v>
      </c>
      <c r="BC99">
        <v>-888.25067741827615</v>
      </c>
      <c r="BD99">
        <v>-4.3548548387603896</v>
      </c>
      <c r="BE99">
        <v>-162.92633870959341</v>
      </c>
      <c r="BF99">
        <v>78.957241935210845</v>
      </c>
      <c r="BG99">
        <v>-752.66075806435072</v>
      </c>
      <c r="BH99">
        <v>-578.73566128885545</v>
      </c>
      <c r="BI99">
        <v>504.35079032399</v>
      </c>
      <c r="BJ99" s="8">
        <v>-2.940580645149514</v>
      </c>
      <c r="BK99">
        <v>0.10887096774156001</v>
      </c>
      <c r="BL99">
        <v>-0.32667741935189448</v>
      </c>
      <c r="BM99">
        <v>-130.79861290316671</v>
      </c>
      <c r="BN99">
        <v>-1.306887096773472</v>
      </c>
      <c r="BO99">
        <v>-502.60877419359258</v>
      </c>
      <c r="BP99">
        <v>-0.1090322580909537</v>
      </c>
      <c r="BQ99">
        <v>-0.108516128697703</v>
      </c>
      <c r="BR99">
        <v>-1404.693983876032</v>
      </c>
      <c r="BS99">
        <v>2.287032257981839</v>
      </c>
      <c r="BT99" s="8">
        <v>-195.70695161290411</v>
      </c>
      <c r="BU99">
        <v>5.6633064516125273</v>
      </c>
      <c r="BV99">
        <v>23.088306451621911</v>
      </c>
      <c r="BW99">
        <v>-1356.7737580622399</v>
      </c>
      <c r="BX99">
        <v>7.1882096773854656</v>
      </c>
      <c r="BY99">
        <v>-1173.4814838709831</v>
      </c>
      <c r="BZ99">
        <v>42.14790322579924</v>
      </c>
      <c r="CA99">
        <v>161.9453548391019</v>
      </c>
      <c r="CB99">
        <v>-1348.498806451405</v>
      </c>
      <c r="CC99">
        <v>445.32448386992178</v>
      </c>
      <c r="CD99" s="8">
        <v>-70.68140322569036</v>
      </c>
      <c r="CE99">
        <v>1.5247580645121479</v>
      </c>
      <c r="CF99">
        <v>2.5046451612555929</v>
      </c>
      <c r="CG99">
        <v>-468.84658064488917</v>
      </c>
      <c r="CH99">
        <v>-44.324225806426853</v>
      </c>
      <c r="CI99">
        <v>-78.958612903260118</v>
      </c>
      <c r="CJ99">
        <v>12.6328064516367</v>
      </c>
      <c r="CK99">
        <v>-453.05416128849311</v>
      </c>
      <c r="CL99">
        <v>-118.601096772763</v>
      </c>
      <c r="CM99">
        <v>218.25138709333629</v>
      </c>
      <c r="CN99" s="8">
        <v>-19.383370967389599</v>
      </c>
      <c r="CO99">
        <v>-4.6824516129045319</v>
      </c>
      <c r="CP99">
        <v>3.0490967741731789</v>
      </c>
      <c r="CQ99">
        <v>-806.89812902855044</v>
      </c>
      <c r="CR99">
        <v>-22.87156451618479</v>
      </c>
      <c r="CS99">
        <v>-721.84145161306276</v>
      </c>
      <c r="CT99">
        <v>16.443354838323451</v>
      </c>
      <c r="CU99">
        <v>3.812790322375875</v>
      </c>
      <c r="CV99">
        <v>-2198.085887095669</v>
      </c>
      <c r="CW99">
        <v>69.156516126663462</v>
      </c>
    </row>
    <row r="100" spans="1:101" x14ac:dyDescent="0.2">
      <c r="A100" s="30" t="s">
        <v>13</v>
      </c>
      <c r="B100" s="31">
        <v>0.32545161290266073</v>
      </c>
      <c r="C100" s="32">
        <v>1.8629032258063338E-2</v>
      </c>
      <c r="D100" s="32">
        <v>-5.5870967741911068E-2</v>
      </c>
      <c r="E100" s="32">
        <v>-5.5250322580634199</v>
      </c>
      <c r="F100" s="32">
        <v>0</v>
      </c>
      <c r="G100" s="32">
        <v>-5.5420483870958934</v>
      </c>
      <c r="H100" s="32">
        <v>0.17669354838726581</v>
      </c>
      <c r="I100" s="32">
        <v>-0.87419354839160313</v>
      </c>
      <c r="J100" s="32">
        <v>-72.141177419328216</v>
      </c>
      <c r="K100" s="32">
        <v>-0.14829032259031891</v>
      </c>
      <c r="L100" s="31">
        <v>1.765209677415001</v>
      </c>
      <c r="M100" s="32">
        <v>0.11151612903223949</v>
      </c>
      <c r="N100" s="14">
        <v>2.0272419354837989</v>
      </c>
      <c r="O100" s="14">
        <v>-35.941693548369983</v>
      </c>
      <c r="P100" s="14">
        <v>-1.895661290322906</v>
      </c>
      <c r="Q100" s="14">
        <v>-6.9952903225800842</v>
      </c>
      <c r="R100" s="14">
        <v>1.775403225804856</v>
      </c>
      <c r="S100" s="14">
        <v>24.7187903225512</v>
      </c>
      <c r="T100" s="14">
        <v>-66.942274193461202</v>
      </c>
      <c r="U100" s="14">
        <v>78.782870967642609</v>
      </c>
      <c r="V100" s="13">
        <v>-2.2227096774179018</v>
      </c>
      <c r="W100" s="15">
        <v>3.7096774193513177E-2</v>
      </c>
      <c r="X100" s="14">
        <v>4.1484677419386564</v>
      </c>
      <c r="Y100" s="14">
        <v>-90.338951612921846</v>
      </c>
      <c r="Z100" s="14">
        <v>-1.2823387096766501</v>
      </c>
      <c r="AA100" s="14">
        <v>-35.434403225808261</v>
      </c>
      <c r="AB100" s="14">
        <v>3.3002258064518228</v>
      </c>
      <c r="AC100" s="14">
        <v>-95.794516128962556</v>
      </c>
      <c r="AD100" s="14">
        <v>-225.25938709673261</v>
      </c>
      <c r="AE100" s="14">
        <v>125.9887741934523</v>
      </c>
      <c r="AF100" s="13">
        <v>-3.106290322576176</v>
      </c>
      <c r="AG100" s="14">
        <v>-9.3064516129074515E-2</v>
      </c>
      <c r="AH100" s="14">
        <v>2.8829193548379171</v>
      </c>
      <c r="AI100" s="14">
        <v>-99.061564516075208</v>
      </c>
      <c r="AJ100" s="14">
        <v>-6.2391290322563897</v>
      </c>
      <c r="AK100" s="14">
        <v>-15.55893548387119</v>
      </c>
      <c r="AL100" s="14">
        <v>3.2643870967773592</v>
      </c>
      <c r="AM100" s="14">
        <v>43.711306451574991</v>
      </c>
      <c r="AN100" s="14">
        <v>-153.64069354841331</v>
      </c>
      <c r="AO100" s="14">
        <v>134.62961290302661</v>
      </c>
      <c r="AP100" s="8">
        <v>0.48159677419020991</v>
      </c>
      <c r="AQ100">
        <v>2.7725806451599059E-2</v>
      </c>
      <c r="AR100">
        <v>5.654838709770927E-2</v>
      </c>
      <c r="AS100">
        <v>-0.14580645163603609</v>
      </c>
      <c r="AT100">
        <v>-0.81843548386982989</v>
      </c>
      <c r="AU100">
        <v>-1.284951612902284</v>
      </c>
      <c r="AV100">
        <v>-0.48420967741610271</v>
      </c>
      <c r="AW100">
        <v>4.5192258064575004</v>
      </c>
      <c r="AX100">
        <v>-27.723193548313311</v>
      </c>
      <c r="AY100">
        <v>18.340096774054391</v>
      </c>
      <c r="AZ100" s="8">
        <v>-1.2263225806451961</v>
      </c>
      <c r="BA100">
        <v>-0.45583870967740592</v>
      </c>
      <c r="BB100">
        <v>-0.43614516129220587</v>
      </c>
      <c r="BC100">
        <v>-32.206774193482218</v>
      </c>
      <c r="BD100">
        <v>4.6227258064516068</v>
      </c>
      <c r="BE100">
        <v>-4.9834193548381247</v>
      </c>
      <c r="BF100">
        <v>1.3948709677389419</v>
      </c>
      <c r="BG100">
        <v>-50.103016129065487</v>
      </c>
      <c r="BH100">
        <v>-44.826854838719292</v>
      </c>
      <c r="BI100">
        <v>33.507532257983279</v>
      </c>
      <c r="BJ100" s="8">
        <v>0.48340322580561701</v>
      </c>
      <c r="BK100">
        <v>1.8612903225801988E-2</v>
      </c>
      <c r="BL100">
        <v>1.853225806454805E-2</v>
      </c>
      <c r="BM100">
        <v>-5.0230806451613814</v>
      </c>
      <c r="BN100">
        <v>0</v>
      </c>
      <c r="BO100">
        <v>-6.4171290322580568</v>
      </c>
      <c r="BP100">
        <v>-0.22324193548336019</v>
      </c>
      <c r="BQ100">
        <v>-0.5765000000235535</v>
      </c>
      <c r="BR100">
        <v>-64.922209677397603</v>
      </c>
      <c r="BS100">
        <v>-0.39966129032714709</v>
      </c>
      <c r="BT100" s="8">
        <v>-1.618370967739869</v>
      </c>
      <c r="BU100">
        <v>0.22309677419354201</v>
      </c>
      <c r="BV100">
        <v>1.1530967741937099</v>
      </c>
      <c r="BW100">
        <v>-36.241435483860357</v>
      </c>
      <c r="BX100">
        <v>0.1400322580646213</v>
      </c>
      <c r="BY100">
        <v>-13.793096774194471</v>
      </c>
      <c r="BZ100">
        <v>0.74400000000023281</v>
      </c>
      <c r="CA100">
        <v>12.32164516127969</v>
      </c>
      <c r="CB100">
        <v>-39.265145161234202</v>
      </c>
      <c r="CC100">
        <v>32.932838709581823</v>
      </c>
      <c r="CD100" s="8">
        <v>-1.9443064516109101</v>
      </c>
      <c r="CE100">
        <v>-3.7225806451609847E-2</v>
      </c>
      <c r="CF100">
        <v>1.8999999999904239E-2</v>
      </c>
      <c r="CG100">
        <v>-19.388548387084612</v>
      </c>
      <c r="CH100">
        <v>-0.14766129032162301</v>
      </c>
      <c r="CI100">
        <v>-2.1858870967742638</v>
      </c>
      <c r="CJ100">
        <v>-0.29769354838814083</v>
      </c>
      <c r="CK100">
        <v>-9.8145645161835287</v>
      </c>
      <c r="CL100">
        <v>-8.8716129031633191</v>
      </c>
      <c r="CM100">
        <v>14.051209677389309</v>
      </c>
      <c r="CN100" s="8">
        <v>0.49277419354696189</v>
      </c>
      <c r="CO100">
        <v>0.13937096774188831</v>
      </c>
      <c r="CP100">
        <v>0.40937096774057041</v>
      </c>
      <c r="CQ100">
        <v>-19.13643548383693</v>
      </c>
      <c r="CR100">
        <v>0.81933870967853084</v>
      </c>
      <c r="CS100">
        <v>-9.5634516129041351</v>
      </c>
      <c r="CT100">
        <v>0.31645161290559171</v>
      </c>
      <c r="CU100">
        <v>6.6210322580495546</v>
      </c>
      <c r="CV100">
        <v>-74.318129032246404</v>
      </c>
      <c r="CW100">
        <v>17.615983870799742</v>
      </c>
    </row>
    <row r="101" spans="1:101" x14ac:dyDescent="0.2">
      <c r="A101" s="30" t="s">
        <v>25</v>
      </c>
      <c r="B101" s="31">
        <v>1.7741935483870971E-2</v>
      </c>
      <c r="C101" s="32">
        <v>4.8387096774193542E-3</v>
      </c>
      <c r="D101" s="32">
        <v>1.6145161290337599E-2</v>
      </c>
      <c r="E101" s="32">
        <v>-0.61614516129033758</v>
      </c>
      <c r="F101" s="32">
        <v>-1.1290322580645161E-2</v>
      </c>
      <c r="G101" s="32">
        <v>-1.604177419354927</v>
      </c>
      <c r="H101" s="32">
        <v>5.6548387096770437E-2</v>
      </c>
      <c r="I101" s="32">
        <v>8.0629032257673955E-2</v>
      </c>
      <c r="J101" s="32">
        <v>-23.967467741943491</v>
      </c>
      <c r="K101" s="32">
        <v>8.0161290322129999E-3</v>
      </c>
      <c r="L101" s="31">
        <v>-0.3760322580644917</v>
      </c>
      <c r="M101" s="32">
        <v>0.05</v>
      </c>
      <c r="N101" s="14">
        <v>0.1241612903224802</v>
      </c>
      <c r="O101" s="14">
        <v>-7.280580645162873</v>
      </c>
      <c r="P101" s="14">
        <v>-0.8790806451613471</v>
      </c>
      <c r="Q101" s="14">
        <v>-3.04529032258066</v>
      </c>
      <c r="R101" s="14">
        <v>0.34533870967744379</v>
      </c>
      <c r="S101" s="14">
        <v>1.228064516128319</v>
      </c>
      <c r="T101" s="14">
        <v>-21.808403225813532</v>
      </c>
      <c r="U101" s="14">
        <v>3.089274193547316</v>
      </c>
      <c r="V101" s="13">
        <v>-0.86954838709681359</v>
      </c>
      <c r="W101" s="15">
        <v>-6.4516129032258063E-2</v>
      </c>
      <c r="X101" s="14">
        <v>0.30195161290321271</v>
      </c>
      <c r="Y101" s="14">
        <v>-5.6345645161313209</v>
      </c>
      <c r="Z101" s="14">
        <v>-0.83874193548405351</v>
      </c>
      <c r="AA101" s="14">
        <v>-4.9825645161290009</v>
      </c>
      <c r="AB101" s="14">
        <v>0.21306451612899471</v>
      </c>
      <c r="AC101" s="14">
        <v>-9.0966129032241536</v>
      </c>
      <c r="AD101" s="14">
        <v>-28.45495161291835</v>
      </c>
      <c r="AE101" s="14">
        <v>2.032564516127628</v>
      </c>
      <c r="AF101" s="13">
        <v>-1.845322580645417</v>
      </c>
      <c r="AG101" s="14">
        <v>2.2580645161290321E-2</v>
      </c>
      <c r="AH101" s="14">
        <v>0.52143548387081662</v>
      </c>
      <c r="AI101" s="14">
        <v>-15.02896774193669</v>
      </c>
      <c r="AJ101" s="14">
        <v>-2.2118548387097809</v>
      </c>
      <c r="AK101" s="14">
        <v>-7.3114838709677459</v>
      </c>
      <c r="AL101" s="14">
        <v>0.61316129032246891</v>
      </c>
      <c r="AM101" s="14">
        <v>3.2326774193561678</v>
      </c>
      <c r="AN101" s="14">
        <v>-45.404935483887577</v>
      </c>
      <c r="AO101" s="14">
        <v>5.5507580645153327</v>
      </c>
      <c r="AP101" s="8">
        <v>-2.1612903227275731E-3</v>
      </c>
      <c r="AQ101">
        <v>3.0645161290322579E-2</v>
      </c>
      <c r="AR101">
        <v>6.9258064516132797E-2</v>
      </c>
      <c r="AS101">
        <v>6.1564516128959031E-2</v>
      </c>
      <c r="AT101">
        <v>-0.1887580645160567</v>
      </c>
      <c r="AU101">
        <v>-1.3717258064519431</v>
      </c>
      <c r="AV101">
        <v>0.11127419354837211</v>
      </c>
      <c r="AW101">
        <v>0.53230645161407497</v>
      </c>
      <c r="AX101">
        <v>-10.025870967743501</v>
      </c>
      <c r="AY101">
        <v>-5.6451612927635474E-4</v>
      </c>
      <c r="AZ101" s="8">
        <v>-0.3238225806454143</v>
      </c>
      <c r="BA101">
        <v>6.9354838709677416E-2</v>
      </c>
      <c r="BB101">
        <v>0.54241935483869086</v>
      </c>
      <c r="BC101">
        <v>-5.1144516129004902</v>
      </c>
      <c r="BD101">
        <v>0.28437096774188481</v>
      </c>
      <c r="BE101">
        <v>-2.4738709677419171</v>
      </c>
      <c r="BF101">
        <v>0.1786451612903141</v>
      </c>
      <c r="BG101">
        <v>-5.1459193548360354</v>
      </c>
      <c r="BH101">
        <v>-9.7493064516223953</v>
      </c>
      <c r="BI101">
        <v>1.5326129032236959</v>
      </c>
      <c r="BJ101" s="8">
        <v>-3.0645161290322579E-2</v>
      </c>
      <c r="BK101">
        <v>4.8387096774193542E-3</v>
      </c>
      <c r="BL101">
        <v>2.3470831013494919E-14</v>
      </c>
      <c r="BM101">
        <v>-0.70161290322594727</v>
      </c>
      <c r="BN101">
        <v>-4.8387096774193542E-3</v>
      </c>
      <c r="BO101">
        <v>-1.43975806451626</v>
      </c>
      <c r="BP101">
        <v>6.296774193547354E-2</v>
      </c>
      <c r="BQ101">
        <v>0.14180645161278299</v>
      </c>
      <c r="BR101">
        <v>-20.279193548393259</v>
      </c>
      <c r="BS101">
        <v>2.4145161290277519E-2</v>
      </c>
      <c r="BT101" s="8">
        <v>-0.78416129032263981</v>
      </c>
      <c r="BU101">
        <v>1.451612903225807E-2</v>
      </c>
      <c r="BV101">
        <v>0.1289999999999934</v>
      </c>
      <c r="BW101">
        <v>-3.850322580645837</v>
      </c>
      <c r="BX101">
        <v>-9.841935483872799E-2</v>
      </c>
      <c r="BY101">
        <v>-5.1919193548387534</v>
      </c>
      <c r="BZ101">
        <v>7.4290322580594453E-2</v>
      </c>
      <c r="CA101">
        <v>0.66161290322498034</v>
      </c>
      <c r="CB101">
        <v>-15.840516129037701</v>
      </c>
      <c r="CC101">
        <v>0.75374193548341273</v>
      </c>
      <c r="CD101" s="8">
        <v>-4.3758064516124809E-2</v>
      </c>
      <c r="CE101">
        <v>2.5806451612903229E-2</v>
      </c>
      <c r="CF101">
        <v>9.5306451612921061E-2</v>
      </c>
      <c r="CG101">
        <v>-2.166403225806754</v>
      </c>
      <c r="CH101">
        <v>-0.25153225806449969</v>
      </c>
      <c r="CI101">
        <v>-0.79577419354839452</v>
      </c>
      <c r="CJ101">
        <v>5.7999999999939912E-2</v>
      </c>
      <c r="CK101">
        <v>-2.052387096773975</v>
      </c>
      <c r="CL101">
        <v>-2.884693548386736</v>
      </c>
      <c r="CM101">
        <v>0.91816129032203242</v>
      </c>
      <c r="CN101" s="8">
        <v>-1.08259677419384</v>
      </c>
      <c r="CO101">
        <v>4.1935483870967738E-2</v>
      </c>
      <c r="CP101">
        <v>-5.1612903224351261E-3</v>
      </c>
      <c r="CQ101">
        <v>-1.248887096774753</v>
      </c>
      <c r="CR101">
        <v>0.138951612903146</v>
      </c>
      <c r="CS101">
        <v>-3.641483870967849</v>
      </c>
      <c r="CT101">
        <v>0.13243548387099219</v>
      </c>
      <c r="CU101">
        <v>0.75037096774171763</v>
      </c>
      <c r="CV101">
        <v>-18.79854838710256</v>
      </c>
      <c r="CW101">
        <v>1.0060161290311009</v>
      </c>
    </row>
    <row r="102" spans="1:101" x14ac:dyDescent="0.2">
      <c r="A102" s="30" t="s">
        <v>14</v>
      </c>
      <c r="B102" s="31">
        <v>-0.26362903225824758</v>
      </c>
      <c r="C102" s="32">
        <v>-1.3483870967745811E-2</v>
      </c>
      <c r="D102" s="32">
        <v>-4.7354838709514062E-2</v>
      </c>
      <c r="E102" s="32">
        <v>-3.922725806449495</v>
      </c>
      <c r="F102" s="32">
        <v>-1.612903227308585E-5</v>
      </c>
      <c r="G102" s="32">
        <v>-6.9586129032259176</v>
      </c>
      <c r="H102" s="32">
        <v>0.2495483870965414</v>
      </c>
      <c r="I102" s="32">
        <v>-1.3290322564482209E-2</v>
      </c>
      <c r="J102" s="32">
        <v>-48.796370967789251</v>
      </c>
      <c r="K102" s="32">
        <v>0.1146774193737656</v>
      </c>
      <c r="L102" s="31">
        <v>-0.82912903225862411</v>
      </c>
      <c r="M102" s="32">
        <v>-4.0548387096752722E-2</v>
      </c>
      <c r="N102" s="14">
        <v>0.85080645161273882</v>
      </c>
      <c r="O102" s="14">
        <v>-34.729467741904337</v>
      </c>
      <c r="P102" s="14">
        <v>-2.65159677419304</v>
      </c>
      <c r="Q102" s="14">
        <v>-7.2712903225808043</v>
      </c>
      <c r="R102" s="14">
        <v>9.401612903081602E-2</v>
      </c>
      <c r="S102" s="14">
        <v>12.12948387094788</v>
      </c>
      <c r="T102" s="14">
        <v>-41.624306451542033</v>
      </c>
      <c r="U102" s="14">
        <v>40.902032258148267</v>
      </c>
      <c r="V102" s="13">
        <v>-4.2867741935485792</v>
      </c>
      <c r="W102" s="15">
        <v>0.31067741935481652</v>
      </c>
      <c r="X102" s="14">
        <v>3.3276774193550791</v>
      </c>
      <c r="Y102" s="14">
        <v>-86.09483870965046</v>
      </c>
      <c r="Z102" s="14">
        <v>-1.389451612902884</v>
      </c>
      <c r="AA102" s="14">
        <v>-37.894177419355209</v>
      </c>
      <c r="AB102" s="14">
        <v>3.0718225806437038</v>
      </c>
      <c r="AC102" s="14">
        <v>-46.099951612896803</v>
      </c>
      <c r="AD102" s="14">
        <v>-164.14266129033641</v>
      </c>
      <c r="AE102" s="14">
        <v>97.508903225903367</v>
      </c>
      <c r="AF102" s="13">
        <v>-1.6188064516137299</v>
      </c>
      <c r="AG102" s="14">
        <v>9.4500000000011977E-2</v>
      </c>
      <c r="AH102" s="14">
        <v>2.3758225806451292</v>
      </c>
      <c r="AI102" s="14">
        <v>-77.640209677398971</v>
      </c>
      <c r="AJ102" s="14">
        <v>-5.1490967741930831</v>
      </c>
      <c r="AK102" s="14">
        <v>-14.959129032257859</v>
      </c>
      <c r="AL102" s="14">
        <v>2.179758064515021</v>
      </c>
      <c r="AM102" s="14">
        <v>26.549403225768721</v>
      </c>
      <c r="AN102" s="14">
        <v>-93.570532258115563</v>
      </c>
      <c r="AO102" s="14">
        <v>72.39001612905713</v>
      </c>
      <c r="AP102" s="8">
        <v>-0.2893387096779817</v>
      </c>
      <c r="AQ102">
        <v>-0.1217096774193534</v>
      </c>
      <c r="AR102">
        <v>0.49224193548462569</v>
      </c>
      <c r="AS102">
        <v>-1.623806451629817</v>
      </c>
      <c r="AT102">
        <v>-5.9999999996967566E-3</v>
      </c>
      <c r="AU102">
        <v>-2.0009032258056259</v>
      </c>
      <c r="AV102">
        <v>0.39835483871011679</v>
      </c>
      <c r="AW102">
        <v>2.1749999999692058</v>
      </c>
      <c r="AX102">
        <v>-21.082370967761939</v>
      </c>
      <c r="AY102">
        <v>1.277064516103916</v>
      </c>
      <c r="AZ102" s="8">
        <v>-2.1191129032242668</v>
      </c>
      <c r="BA102">
        <v>7.3983870967825369E-2</v>
      </c>
      <c r="BB102">
        <v>0.51259677419392013</v>
      </c>
      <c r="BC102">
        <v>-20.59062903228013</v>
      </c>
      <c r="BD102">
        <v>-2.7510483870973279</v>
      </c>
      <c r="BE102">
        <v>-2.909838709677945</v>
      </c>
      <c r="BF102">
        <v>2.6277741935480599</v>
      </c>
      <c r="BG102">
        <v>-1.389548387057749</v>
      </c>
      <c r="BH102">
        <v>-9.2967903226095761</v>
      </c>
      <c r="BI102">
        <v>23.417596774142719</v>
      </c>
      <c r="BJ102" s="8">
        <v>0.14166129032253649</v>
      </c>
      <c r="BK102">
        <v>-4.7290322580653493E-2</v>
      </c>
      <c r="BL102">
        <v>6.7419354838831724E-3</v>
      </c>
      <c r="BM102">
        <v>-3.5516935483860448</v>
      </c>
      <c r="BN102">
        <v>-2.025806451612527E-2</v>
      </c>
      <c r="BO102">
        <v>-5.8383548387091819</v>
      </c>
      <c r="BP102">
        <v>0.14835483870964741</v>
      </c>
      <c r="BQ102">
        <v>0.55351612904379444</v>
      </c>
      <c r="BR102">
        <v>-44.308645161354697</v>
      </c>
      <c r="BS102">
        <v>0.46535483871947131</v>
      </c>
      <c r="BT102" s="8">
        <v>-0.38533870967688522</v>
      </c>
      <c r="BU102">
        <v>4.7193548387094192E-2</v>
      </c>
      <c r="BV102">
        <v>0.65475806451673457</v>
      </c>
      <c r="BW102">
        <v>-25.41983870969252</v>
      </c>
      <c r="BX102">
        <v>0.67509677419410785</v>
      </c>
      <c r="BY102">
        <v>-12.60967741935521</v>
      </c>
      <c r="BZ102">
        <v>0.54012903225722708</v>
      </c>
      <c r="CA102">
        <v>6.8378387096675954</v>
      </c>
      <c r="CB102">
        <v>-25.889451612915931</v>
      </c>
      <c r="CC102">
        <v>18.542290322554688</v>
      </c>
      <c r="CD102" s="8">
        <v>-0.41179032258075882</v>
      </c>
      <c r="CE102">
        <v>5.4096774193549788E-2</v>
      </c>
      <c r="CF102">
        <v>0.40475806451621821</v>
      </c>
      <c r="CG102">
        <v>-13.575596774173819</v>
      </c>
      <c r="CH102">
        <v>0.21009677419391551</v>
      </c>
      <c r="CI102">
        <v>-1.046887096774674</v>
      </c>
      <c r="CJ102">
        <v>0.1210483870969432</v>
      </c>
      <c r="CK102">
        <v>-6.7004677420008862</v>
      </c>
      <c r="CL102">
        <v>-4.8004677419242778</v>
      </c>
      <c r="CM102">
        <v>7.4810000000070893</v>
      </c>
      <c r="CN102" s="8">
        <v>0.82322580645028909</v>
      </c>
      <c r="CO102">
        <v>-0.31735483870968068</v>
      </c>
      <c r="CP102">
        <v>0.28325806451677871</v>
      </c>
      <c r="CQ102">
        <v>-5.2167419354773061</v>
      </c>
      <c r="CR102">
        <v>0.2963064516124676</v>
      </c>
      <c r="CS102">
        <v>-4.6031612903227082</v>
      </c>
      <c r="CT102">
        <v>0.55435483871063496</v>
      </c>
      <c r="CU102">
        <v>7.5405483871022421</v>
      </c>
      <c r="CV102">
        <v>-42.585290322511369</v>
      </c>
      <c r="CW102">
        <v>7.0683870967207172</v>
      </c>
    </row>
    <row r="103" spans="1:101" x14ac:dyDescent="0.2">
      <c r="A103" s="30" t="s">
        <v>15</v>
      </c>
      <c r="B103" s="31">
        <v>-11.03646774194128</v>
      </c>
      <c r="C103" s="32">
        <v>2.340951612903436</v>
      </c>
      <c r="D103" s="32">
        <v>3.3444516128860409</v>
      </c>
      <c r="E103" s="32">
        <v>-534.08359677490569</v>
      </c>
      <c r="F103" s="32">
        <v>-6.3541935483849938</v>
      </c>
      <c r="G103" s="32">
        <v>-2298.8674838709908</v>
      </c>
      <c r="H103" s="32">
        <v>5.3510322580354339</v>
      </c>
      <c r="I103" s="32">
        <v>70.564806452537738</v>
      </c>
      <c r="J103" s="32">
        <v>-3496.4617580643339</v>
      </c>
      <c r="K103" s="32">
        <v>15.049661290333161</v>
      </c>
      <c r="L103" s="31">
        <v>-43.47741935487025</v>
      </c>
      <c r="M103" s="32">
        <v>5.0163064516269626</v>
      </c>
      <c r="N103" s="14">
        <v>12.038354838669539</v>
      </c>
      <c r="O103" s="14">
        <v>-1289.558370968057</v>
      </c>
      <c r="P103" s="14">
        <v>-175.576112903282</v>
      </c>
      <c r="Q103" s="14">
        <v>-1227.6906451612949</v>
      </c>
      <c r="R103" s="14">
        <v>58.190193548323883</v>
      </c>
      <c r="S103" s="14">
        <v>374.22711290419102</v>
      </c>
      <c r="T103" s="14">
        <v>-2193.857306449956</v>
      </c>
      <c r="U103" s="14">
        <v>526.72856451474854</v>
      </c>
      <c r="V103" s="13">
        <v>-178.58437096773531</v>
      </c>
      <c r="W103" s="15">
        <v>16.721451612904431</v>
      </c>
      <c r="X103" s="14">
        <v>150.49325806441149</v>
      </c>
      <c r="Y103" s="14">
        <v>-2897.494467742777</v>
      </c>
      <c r="Z103" s="14">
        <v>-270.55453225809089</v>
      </c>
      <c r="AA103" s="14">
        <v>-3907.4764516130931</v>
      </c>
      <c r="AB103" s="14">
        <v>130.42738709672381</v>
      </c>
      <c r="AC103" s="14">
        <v>-3245.6385161300818</v>
      </c>
      <c r="AD103" s="14">
        <v>-5003.7340806468601</v>
      </c>
      <c r="AE103" s="14">
        <v>1308.6245161278109</v>
      </c>
      <c r="AF103" s="13">
        <v>-122.7338064515948</v>
      </c>
      <c r="AG103" s="14">
        <v>54.846177419357673</v>
      </c>
      <c r="AH103" s="14">
        <v>151.83106451613469</v>
      </c>
      <c r="AI103" s="14">
        <v>-2861.7096451613388</v>
      </c>
      <c r="AJ103" s="14">
        <v>-397.30308064519761</v>
      </c>
      <c r="AK103" s="14">
        <v>-2916.560564516401</v>
      </c>
      <c r="AL103" s="14">
        <v>111.0307258064318</v>
      </c>
      <c r="AM103" s="14">
        <v>808.65072580672086</v>
      </c>
      <c r="AN103" s="14">
        <v>-4978.6491129026545</v>
      </c>
      <c r="AO103" s="14">
        <v>1491.220967741383</v>
      </c>
      <c r="AP103" s="8">
        <v>34.110709677443587</v>
      </c>
      <c r="AQ103">
        <v>-3.3440483870953619</v>
      </c>
      <c r="AR103">
        <v>-16.721596774275621</v>
      </c>
      <c r="AS103">
        <v>-222.39232258186831</v>
      </c>
      <c r="AT103">
        <v>-39.127645161385907</v>
      </c>
      <c r="AU103">
        <v>-544.11859677438167</v>
      </c>
      <c r="AV103">
        <v>-6.6887258064362296</v>
      </c>
      <c r="AW103">
        <v>50.833774195563407</v>
      </c>
      <c r="AX103">
        <v>-955.13117742363011</v>
      </c>
      <c r="AY103">
        <v>-29.09445161305127</v>
      </c>
      <c r="AZ103" s="8">
        <v>45.818677419405283</v>
      </c>
      <c r="BA103">
        <v>-19.731854838718689</v>
      </c>
      <c r="BB103">
        <v>-50.50046774215636</v>
      </c>
      <c r="BC103">
        <v>-1244.071677419525</v>
      </c>
      <c r="BD103">
        <v>-112.3696612902436</v>
      </c>
      <c r="BE103">
        <v>-200.99130645172011</v>
      </c>
      <c r="BF103">
        <v>-1.672758064536197</v>
      </c>
      <c r="BG103">
        <v>-899.28062903256182</v>
      </c>
      <c r="BH103">
        <v>-955.46595161153414</v>
      </c>
      <c r="BI103">
        <v>29.430790321264539</v>
      </c>
      <c r="BJ103" s="8">
        <v>19.062354838712171</v>
      </c>
      <c r="BK103">
        <v>1.33767741935538</v>
      </c>
      <c r="BL103">
        <v>4.0133387096977282</v>
      </c>
      <c r="BM103">
        <v>-515.68977419383702</v>
      </c>
      <c r="BN103">
        <v>-4.6820645161243446</v>
      </c>
      <c r="BO103">
        <v>-2139.679580645281</v>
      </c>
      <c r="BP103">
        <v>7.3574677418977501</v>
      </c>
      <c r="BQ103">
        <v>64.879016128999567</v>
      </c>
      <c r="BR103">
        <v>-3053.6770806471909</v>
      </c>
      <c r="BS103">
        <v>3.3442903225700702</v>
      </c>
      <c r="BT103" s="8">
        <v>-17.39062903226473</v>
      </c>
      <c r="BU103">
        <v>6.019741935485734</v>
      </c>
      <c r="BV103">
        <v>30.09827419355091</v>
      </c>
      <c r="BW103">
        <v>-696.95056451608934</v>
      </c>
      <c r="BX103">
        <v>-2.0064838709625139</v>
      </c>
      <c r="BY103">
        <v>-1278.5259838711229</v>
      </c>
      <c r="BZ103">
        <v>19.731306451607139</v>
      </c>
      <c r="CA103">
        <v>143.13541935456379</v>
      </c>
      <c r="CB103">
        <v>-878.21064516092008</v>
      </c>
      <c r="CC103">
        <v>131.7654677419653</v>
      </c>
      <c r="CD103" s="8">
        <v>11.03514516127461</v>
      </c>
      <c r="CE103">
        <v>7.357435483870006</v>
      </c>
      <c r="CF103">
        <v>-2.0070645160912979</v>
      </c>
      <c r="CG103">
        <v>-348.47401612903923</v>
      </c>
      <c r="CH103">
        <v>-34.780112903227177</v>
      </c>
      <c r="CI103">
        <v>-289.2807096775561</v>
      </c>
      <c r="CJ103">
        <v>12.0397419355299</v>
      </c>
      <c r="CK103">
        <v>-292.96241935092598</v>
      </c>
      <c r="CL103">
        <v>-382.58856451638758</v>
      </c>
      <c r="CM103">
        <v>124.0755161296216</v>
      </c>
      <c r="CN103" s="8">
        <v>-4.3479193548544206</v>
      </c>
      <c r="CO103">
        <v>23.744854838717281</v>
      </c>
      <c r="CP103">
        <v>21.068064516145849</v>
      </c>
      <c r="CQ103">
        <v>-330.74711290417662</v>
      </c>
      <c r="CR103">
        <v>-37.790290322600903</v>
      </c>
      <c r="CS103">
        <v>-1042.081516129037</v>
      </c>
      <c r="CT103">
        <v>10.701790322645779</v>
      </c>
      <c r="CU103">
        <v>-12.70777419339265</v>
      </c>
      <c r="CV103">
        <v>-1049.1048709660049</v>
      </c>
      <c r="CW103">
        <v>65.214467741885485</v>
      </c>
    </row>
    <row r="104" spans="1:101" x14ac:dyDescent="0.2">
      <c r="A104" s="30" t="s">
        <v>16</v>
      </c>
      <c r="B104" s="31">
        <v>-3.5241935483856887E-2</v>
      </c>
      <c r="C104" s="32">
        <v>0</v>
      </c>
      <c r="D104" s="32">
        <v>9.8387096770766809E-4</v>
      </c>
      <c r="E104" s="32">
        <v>-0.58170967741921964</v>
      </c>
      <c r="F104" s="32">
        <v>-4.1935483870944269E-3</v>
      </c>
      <c r="G104" s="32">
        <v>-0.66853225806416661</v>
      </c>
      <c r="H104" s="32">
        <v>2.3016129032264639E-2</v>
      </c>
      <c r="I104" s="32">
        <v>-1.335483870822035E-2</v>
      </c>
      <c r="J104" s="32">
        <v>-12.76182258064941</v>
      </c>
      <c r="K104" s="32">
        <v>-6.2258064517781379E-3</v>
      </c>
      <c r="L104" s="31">
        <v>-0.65883870967804059</v>
      </c>
      <c r="M104" s="32">
        <v>-4.4145161290329013E-2</v>
      </c>
      <c r="N104" s="14">
        <v>0.20925806451631351</v>
      </c>
      <c r="O104" s="14">
        <v>-8.2150483871010724</v>
      </c>
      <c r="P104" s="14">
        <v>-1.0201290322579051</v>
      </c>
      <c r="Q104" s="14">
        <v>-1.9803064516129749</v>
      </c>
      <c r="R104" s="14">
        <v>0.1201451612901667</v>
      </c>
      <c r="S104" s="14">
        <v>0.96253225806473397</v>
      </c>
      <c r="T104" s="14">
        <v>-13.12766129033708</v>
      </c>
      <c r="U104" s="14">
        <v>3.7722741935579589</v>
      </c>
      <c r="V104" s="13">
        <v>-0.26241935483859941</v>
      </c>
      <c r="W104" s="15">
        <v>3.2258064505097737E-5</v>
      </c>
      <c r="X104" s="14">
        <v>8.3612903225847746E-2</v>
      </c>
      <c r="Y104" s="14">
        <v>-2.322258064515125</v>
      </c>
      <c r="Z104" s="14">
        <v>-0.2155000000002591</v>
      </c>
      <c r="AA104" s="14">
        <v>-1.398161290322804</v>
      </c>
      <c r="AB104" s="14">
        <v>6.0951612903520601E-2</v>
      </c>
      <c r="AC104" s="14">
        <v>-1.9875645161275901</v>
      </c>
      <c r="AD104" s="14">
        <v>-6.3510645161240147</v>
      </c>
      <c r="AE104" s="14">
        <v>1.062290322590026</v>
      </c>
      <c r="AF104" s="13">
        <v>-1.0582258064521679</v>
      </c>
      <c r="AG104" s="14">
        <v>-8.3548387096896246E-3</v>
      </c>
      <c r="AH104" s="14">
        <v>0.31785483870973558</v>
      </c>
      <c r="AI104" s="14">
        <v>-14.977758064515831</v>
      </c>
      <c r="AJ104" s="14">
        <v>-1.953112903226276</v>
      </c>
      <c r="AK104" s="14">
        <v>-4.5550000000003674</v>
      </c>
      <c r="AL104" s="14">
        <v>0.30759677419311271</v>
      </c>
      <c r="AM104" s="14">
        <v>2.455354838702084</v>
      </c>
      <c r="AN104" s="14">
        <v>-31.246612903229039</v>
      </c>
      <c r="AO104" s="14">
        <v>7.5297580645270381</v>
      </c>
      <c r="AP104" s="8">
        <v>0.51687096774120644</v>
      </c>
      <c r="AQ104">
        <v>-1.361290322581094E-2</v>
      </c>
      <c r="AR104">
        <v>-0.12395161290318819</v>
      </c>
      <c r="AS104">
        <v>-0.21903225806360549</v>
      </c>
      <c r="AT104">
        <v>-7.2741935484443646E-2</v>
      </c>
      <c r="AU104">
        <v>-0.35716129032288357</v>
      </c>
      <c r="AV104">
        <v>3.1612903225980142E-2</v>
      </c>
      <c r="AW104">
        <v>-0.20870967741460431</v>
      </c>
      <c r="AX104">
        <v>-4.237999999997462</v>
      </c>
      <c r="AY104">
        <v>-0.20020967741673359</v>
      </c>
      <c r="AZ104" s="8">
        <v>0.1690967741936425</v>
      </c>
      <c r="BA104">
        <v>5.1403225806417693E-2</v>
      </c>
      <c r="BB104">
        <v>0.1063225806448181</v>
      </c>
      <c r="BC104">
        <v>-4.372419354844193</v>
      </c>
      <c r="BD104">
        <v>-0.5290161290327241</v>
      </c>
      <c r="BE104">
        <v>-2.4684838709677992</v>
      </c>
      <c r="BF104">
        <v>0.17811290322610029</v>
      </c>
      <c r="BG104">
        <v>-5.2430483870910507</v>
      </c>
      <c r="BH104">
        <v>-3.5052580645091971</v>
      </c>
      <c r="BI104">
        <v>-0.2865967741833188</v>
      </c>
      <c r="BJ104" s="8">
        <v>1.0774193548393429E-2</v>
      </c>
      <c r="BK104">
        <v>0</v>
      </c>
      <c r="BL104">
        <v>3.0967741934986291E-3</v>
      </c>
      <c r="BM104">
        <v>-0.53093548387020539</v>
      </c>
      <c r="BN104">
        <v>-3.145161290317887E-3</v>
      </c>
      <c r="BO104">
        <v>-0.70170967741922197</v>
      </c>
      <c r="BP104">
        <v>1.554838709667937E-2</v>
      </c>
      <c r="BQ104">
        <v>5.1612903229749547E-3</v>
      </c>
      <c r="BR104">
        <v>-11.7607903225967</v>
      </c>
      <c r="BS104">
        <v>1.35806451614518E-2</v>
      </c>
      <c r="BT104" s="8">
        <v>-0.27058064516155761</v>
      </c>
      <c r="BU104">
        <v>7.387096774192697E-3</v>
      </c>
      <c r="BV104">
        <v>1.462903225812272E-2</v>
      </c>
      <c r="BW104">
        <v>-3.0491451612888691</v>
      </c>
      <c r="BX104">
        <v>4.0645161290282679E-2</v>
      </c>
      <c r="BY104">
        <v>-2.1250161290323959</v>
      </c>
      <c r="BZ104">
        <v>7.0048387096715986E-2</v>
      </c>
      <c r="CA104">
        <v>0.30849999999871569</v>
      </c>
      <c r="CB104">
        <v>-6.7363870967883646</v>
      </c>
      <c r="CC104">
        <v>0.42059677419799102</v>
      </c>
      <c r="CD104" s="8">
        <v>-0.2874516129032042</v>
      </c>
      <c r="CE104">
        <v>-4.161290322580528E-3</v>
      </c>
      <c r="CF104">
        <v>7.4193548395170737E-4</v>
      </c>
      <c r="CG104">
        <v>-3.0118387096782122</v>
      </c>
      <c r="CH104">
        <v>-0.14550000000022159</v>
      </c>
      <c r="CI104">
        <v>-0.61112903225846005</v>
      </c>
      <c r="CJ104">
        <v>6.6580645161030252E-2</v>
      </c>
      <c r="CK104">
        <v>-2.1338387096754179</v>
      </c>
      <c r="CL104">
        <v>-1.446887096782373</v>
      </c>
      <c r="CM104">
        <v>0.50714516129068687</v>
      </c>
      <c r="CN104" s="8">
        <v>-0.2248225806452836</v>
      </c>
      <c r="CO104">
        <v>-1.8758064516132138E-2</v>
      </c>
      <c r="CP104">
        <v>5.9983870967792632E-2</v>
      </c>
      <c r="CQ104">
        <v>-1.084080645167447</v>
      </c>
      <c r="CR104">
        <v>-8.8854838709988643E-2</v>
      </c>
      <c r="CS104">
        <v>-1.2175161290324821</v>
      </c>
      <c r="CT104">
        <v>1.340322580609579E-2</v>
      </c>
      <c r="CU104">
        <v>0.24727419354190541</v>
      </c>
      <c r="CV104">
        <v>-9.5986774193498512</v>
      </c>
      <c r="CW104">
        <v>-8.1290322543692683E-3</v>
      </c>
    </row>
    <row r="105" spans="1:101" x14ac:dyDescent="0.2">
      <c r="A105" s="30" t="s">
        <v>29</v>
      </c>
      <c r="B105" s="31">
        <v>1.40090322581255</v>
      </c>
      <c r="C105" s="32">
        <v>-4.8387096701903391E-5</v>
      </c>
      <c r="D105" s="32">
        <v>0.17511290322516049</v>
      </c>
      <c r="E105" s="32">
        <v>-22.87809677423699</v>
      </c>
      <c r="F105" s="32">
        <v>-0.28466129032181448</v>
      </c>
      <c r="G105" s="32">
        <v>-52.91809677419613</v>
      </c>
      <c r="H105" s="32">
        <v>0.83198387095809823</v>
      </c>
      <c r="I105" s="32">
        <v>0.19861290313663979</v>
      </c>
      <c r="J105" s="32">
        <v>-627.81216129015888</v>
      </c>
      <c r="K105" s="32">
        <v>0.80991935485433175</v>
      </c>
      <c r="L105" s="31">
        <v>-36.563419354860983</v>
      </c>
      <c r="M105" s="32">
        <v>2.6053870967743991</v>
      </c>
      <c r="N105" s="14">
        <v>3.9194354838890679</v>
      </c>
      <c r="O105" s="14">
        <v>-199.4993064516224</v>
      </c>
      <c r="P105" s="14">
        <v>-40.240709677424597</v>
      </c>
      <c r="Q105" s="14">
        <v>-107.34627419355959</v>
      </c>
      <c r="R105" s="14">
        <v>4.0514516129008218</v>
      </c>
      <c r="S105" s="14">
        <v>42.475741935767722</v>
      </c>
      <c r="T105" s="14">
        <v>-544.61343548453499</v>
      </c>
      <c r="U105" s="14">
        <v>143.73380645186069</v>
      </c>
      <c r="V105" s="13">
        <v>-48.955612903250938</v>
      </c>
      <c r="W105" s="15">
        <v>1.116741935484348</v>
      </c>
      <c r="X105" s="14">
        <v>11.75611290320221</v>
      </c>
      <c r="Y105" s="14">
        <v>-350.91670967741089</v>
      </c>
      <c r="Z105" s="14">
        <v>-23.948564516131821</v>
      </c>
      <c r="AA105" s="14">
        <v>-269.25243548387431</v>
      </c>
      <c r="AB105" s="14">
        <v>9.8957419354716425</v>
      </c>
      <c r="AC105" s="14">
        <v>-425.70914516156358</v>
      </c>
      <c r="AD105" s="14">
        <v>-1070.6609032261999</v>
      </c>
      <c r="AE105" s="14">
        <v>219.04895161307391</v>
      </c>
      <c r="AF105" s="13">
        <v>-61.589887096806457</v>
      </c>
      <c r="AG105" s="14">
        <v>2.0801774193552252</v>
      </c>
      <c r="AH105" s="14">
        <v>14.252403225819579</v>
      </c>
      <c r="AI105" s="14">
        <v>-468.29329032276962</v>
      </c>
      <c r="AJ105" s="14">
        <v>-92.194725806463964</v>
      </c>
      <c r="AK105" s="14">
        <v>-219.40204838709909</v>
      </c>
      <c r="AL105" s="14">
        <v>15.91862903223824</v>
      </c>
      <c r="AM105" s="14">
        <v>78.970661290843154</v>
      </c>
      <c r="AN105" s="14">
        <v>-1137.8563709680709</v>
      </c>
      <c r="AO105" s="14">
        <v>274.37822580662578</v>
      </c>
      <c r="AP105" s="8">
        <v>11.99882258060914</v>
      </c>
      <c r="AQ105">
        <v>-0.17495161290315719</v>
      </c>
      <c r="AR105">
        <v>0.15243548388675521</v>
      </c>
      <c r="AS105">
        <v>-36.389129032104478</v>
      </c>
      <c r="AT105">
        <v>3.656612903267265</v>
      </c>
      <c r="AU105">
        <v>-52.435451612920467</v>
      </c>
      <c r="AV105">
        <v>3.3723548387207329</v>
      </c>
      <c r="AW105">
        <v>5.2751935484188222</v>
      </c>
      <c r="AX105">
        <v>-211.1673870962594</v>
      </c>
      <c r="AY105">
        <v>15.981193548488999</v>
      </c>
      <c r="AZ105" s="8">
        <v>-4.2884354839022567</v>
      </c>
      <c r="BA105">
        <v>2.408290322579095</v>
      </c>
      <c r="BB105">
        <v>8.8020322580754211</v>
      </c>
      <c r="BC105">
        <v>-109.8262580642732</v>
      </c>
      <c r="BD105">
        <v>-14.84483870968951</v>
      </c>
      <c r="BE105">
        <v>-120.3293870967445</v>
      </c>
      <c r="BF105">
        <v>9.7859677418953765</v>
      </c>
      <c r="BG105">
        <v>-55.983193548035707</v>
      </c>
      <c r="BH105">
        <v>-153.41082258133159</v>
      </c>
      <c r="BI105">
        <v>64.105758064444515</v>
      </c>
      <c r="BJ105" s="8">
        <v>-0.78883870966064051</v>
      </c>
      <c r="BK105">
        <v>4.3758064516183477E-2</v>
      </c>
      <c r="BL105">
        <v>0.17525806451636941</v>
      </c>
      <c r="BM105">
        <v>-24.432048387140519</v>
      </c>
      <c r="BN105">
        <v>-0.26277419354751591</v>
      </c>
      <c r="BO105">
        <v>-53.289032258070073</v>
      </c>
      <c r="BP105">
        <v>0.48148387097077622</v>
      </c>
      <c r="BQ105">
        <v>3.0003709677246309</v>
      </c>
      <c r="BR105">
        <v>-549.19196774153215</v>
      </c>
      <c r="BS105">
        <v>1.1163709677395319</v>
      </c>
      <c r="BT105" s="8">
        <v>-19.179193548391751</v>
      </c>
      <c r="BU105">
        <v>0.32850000000002061</v>
      </c>
      <c r="BV105">
        <v>4.1601451612952642</v>
      </c>
      <c r="BW105">
        <v>-129.41611290331781</v>
      </c>
      <c r="BX105">
        <v>-1.356580645142258</v>
      </c>
      <c r="BY105">
        <v>-144.76414516130239</v>
      </c>
      <c r="BZ105">
        <v>2.5615806451548009</v>
      </c>
      <c r="CA105">
        <v>20.99649999980484</v>
      </c>
      <c r="CB105">
        <v>-355.82043548429448</v>
      </c>
      <c r="CC105">
        <v>37.724016129009193</v>
      </c>
      <c r="CD105" s="8">
        <v>-16.61641935487015</v>
      </c>
      <c r="CE105">
        <v>-0.175306451612907</v>
      </c>
      <c r="CF105">
        <v>0.37251612902280962</v>
      </c>
      <c r="CG105">
        <v>-48.166483870790067</v>
      </c>
      <c r="CH105">
        <v>0.63661290322385367</v>
      </c>
      <c r="CI105">
        <v>-22.879935483877819</v>
      </c>
      <c r="CJ105">
        <v>1.401500000022051</v>
      </c>
      <c r="CK105">
        <v>-56.638467741763641</v>
      </c>
      <c r="CL105">
        <v>-74.440774193598372</v>
      </c>
      <c r="CM105">
        <v>23.843177419396181</v>
      </c>
      <c r="CN105" s="8">
        <v>-4.0916451613287323</v>
      </c>
      <c r="CO105">
        <v>4.3758064516042659E-2</v>
      </c>
      <c r="CP105">
        <v>1.4226612903324201</v>
      </c>
      <c r="CQ105">
        <v>-75.732548386789858</v>
      </c>
      <c r="CR105">
        <v>1.049854838745218</v>
      </c>
      <c r="CS105">
        <v>-94.497677419365814</v>
      </c>
      <c r="CT105">
        <v>-0.6355645161415</v>
      </c>
      <c r="CU105">
        <v>5.2761451611776016</v>
      </c>
      <c r="CV105">
        <v>-558.99830645187603</v>
      </c>
      <c r="CW105">
        <v>18.369145161159821</v>
      </c>
    </row>
    <row r="106" spans="1:101" x14ac:dyDescent="0.2">
      <c r="A106" s="30" t="s">
        <v>17</v>
      </c>
      <c r="B106" s="31">
        <v>0.44664516129039022</v>
      </c>
      <c r="C106" s="32">
        <v>-1.4903225806454191E-2</v>
      </c>
      <c r="D106" s="32">
        <v>-2.977419354795148E-2</v>
      </c>
      <c r="E106" s="32">
        <v>-5.8667903225767546</v>
      </c>
      <c r="F106" s="32">
        <v>-8.9403225806252581E-2</v>
      </c>
      <c r="G106" s="32">
        <v>-14.907532258066089</v>
      </c>
      <c r="H106" s="32">
        <v>0.23808064516183111</v>
      </c>
      <c r="I106" s="32">
        <v>1.444741935508266</v>
      </c>
      <c r="J106" s="32">
        <v>-166.40990322579691</v>
      </c>
      <c r="K106" s="32">
        <v>4.838705964146122E-5</v>
      </c>
      <c r="L106" s="31">
        <v>-3.7217258064543839</v>
      </c>
      <c r="M106" s="32">
        <v>0.25325806451612981</v>
      </c>
      <c r="N106" s="14">
        <v>1.3548064516134359</v>
      </c>
      <c r="O106" s="14">
        <v>-64.620758064551978</v>
      </c>
      <c r="P106" s="14">
        <v>-14.059306451613219</v>
      </c>
      <c r="Q106" s="14">
        <v>-28.743741935487151</v>
      </c>
      <c r="R106" s="14">
        <v>1.7575000000043559</v>
      </c>
      <c r="S106" s="14">
        <v>8.9194516128424794</v>
      </c>
      <c r="T106" s="14">
        <v>-152.9021290321113</v>
      </c>
      <c r="U106" s="14">
        <v>48.401564516130122</v>
      </c>
      <c r="V106" s="13">
        <v>-4.9136451613018099</v>
      </c>
      <c r="W106" s="15">
        <v>0.41691935483868292</v>
      </c>
      <c r="X106" s="14">
        <v>1.757661290325585</v>
      </c>
      <c r="Y106" s="14">
        <v>-46.753758064523012</v>
      </c>
      <c r="Z106" s="14">
        <v>-7.6402580645244251</v>
      </c>
      <c r="AA106" s="14">
        <v>-45.241919354842643</v>
      </c>
      <c r="AB106" s="14">
        <v>1.191290322576664</v>
      </c>
      <c r="AC106" s="14">
        <v>-96.459645161444257</v>
      </c>
      <c r="AD106" s="14">
        <v>-177.2060322579056</v>
      </c>
      <c r="AE106" s="14">
        <v>33.628370967741702</v>
      </c>
      <c r="AF106" s="13">
        <v>-10.05308064516923</v>
      </c>
      <c r="AG106" s="14">
        <v>-0.16377419354838851</v>
      </c>
      <c r="AH106" s="14">
        <v>3.647919354837335</v>
      </c>
      <c r="AI106" s="14">
        <v>-140.1711451612841</v>
      </c>
      <c r="AJ106" s="14">
        <v>-27.282483870969269</v>
      </c>
      <c r="AK106" s="14">
        <v>-59.479887096769453</v>
      </c>
      <c r="AL106" s="14">
        <v>1.727822580650419</v>
      </c>
      <c r="AM106" s="14">
        <v>21.072000000009979</v>
      </c>
      <c r="AN106" s="14">
        <v>-303.45332258046881</v>
      </c>
      <c r="AO106" s="14">
        <v>71.707177419383683</v>
      </c>
      <c r="AP106" s="8">
        <v>0.99627419354303948</v>
      </c>
      <c r="AQ106">
        <v>-5.9629032258083997E-2</v>
      </c>
      <c r="AR106">
        <v>1.236548387096827</v>
      </c>
      <c r="AS106">
        <v>3.751612903210034</v>
      </c>
      <c r="AT106">
        <v>-1.4588870967696079</v>
      </c>
      <c r="AU106">
        <v>-14.416741935488201</v>
      </c>
      <c r="AV106">
        <v>0.3572903225787975</v>
      </c>
      <c r="AW106">
        <v>3.3059032256715</v>
      </c>
      <c r="AX106">
        <v>-45.587887096594287</v>
      </c>
      <c r="AY106">
        <v>5.8530161290399496</v>
      </c>
      <c r="AZ106" s="8">
        <v>-7.1493870967775646</v>
      </c>
      <c r="BA106">
        <v>0.22316129032255219</v>
      </c>
      <c r="BB106">
        <v>-0.34185483871542299</v>
      </c>
      <c r="BC106">
        <v>-22.670693548445801</v>
      </c>
      <c r="BD106">
        <v>2.1748225806500661</v>
      </c>
      <c r="BE106">
        <v>-46.539161290321402</v>
      </c>
      <c r="BF106">
        <v>-2.3974838709653992</v>
      </c>
      <c r="BG106">
        <v>-45.793016129180849</v>
      </c>
      <c r="BH106">
        <v>-61.161709677190672</v>
      </c>
      <c r="BI106">
        <v>-24.022209677405112</v>
      </c>
      <c r="BJ106" s="8">
        <v>0.32762903225619427</v>
      </c>
      <c r="BK106">
        <v>-2.9774193548385681E-2</v>
      </c>
      <c r="BL106">
        <v>2.9822580645334041E-2</v>
      </c>
      <c r="BM106">
        <v>-4.6306774193484843</v>
      </c>
      <c r="BN106">
        <v>-8.933870967706635E-2</v>
      </c>
      <c r="BO106">
        <v>-15.86098387096821</v>
      </c>
      <c r="BP106">
        <v>6.4516131345543169E-5</v>
      </c>
      <c r="BQ106">
        <v>0.67033870970499843</v>
      </c>
      <c r="BR106">
        <v>-156.14961290319391</v>
      </c>
      <c r="BS106">
        <v>0.29809677418050978</v>
      </c>
      <c r="BT106" s="8">
        <v>-5.4656129032253258</v>
      </c>
      <c r="BU106">
        <v>0.1042419354838726</v>
      </c>
      <c r="BV106">
        <v>1.191370967743099</v>
      </c>
      <c r="BW106">
        <v>-50.874580645139503</v>
      </c>
      <c r="BX106">
        <v>0.23845161290167111</v>
      </c>
      <c r="BY106">
        <v>-54.210338709675398</v>
      </c>
      <c r="BZ106">
        <v>1.3103870967744791</v>
      </c>
      <c r="CA106">
        <v>4.92962903219816</v>
      </c>
      <c r="CB106">
        <v>-122.0744354837619</v>
      </c>
      <c r="CC106">
        <v>12.182338709680121</v>
      </c>
      <c r="CD106" s="8">
        <v>-3.9455161290347478</v>
      </c>
      <c r="CE106">
        <v>2.9741935483886459E-2</v>
      </c>
      <c r="CF106">
        <v>-0.90858064515989334</v>
      </c>
      <c r="CG106">
        <v>-26.702903225818549</v>
      </c>
      <c r="CH106">
        <v>-2.1138548387115019</v>
      </c>
      <c r="CI106">
        <v>-6.9252580645142094</v>
      </c>
      <c r="CJ106">
        <v>0.49146774193842802</v>
      </c>
      <c r="CK106">
        <v>-27.521935483949981</v>
      </c>
      <c r="CL106">
        <v>-17.052516128833311</v>
      </c>
      <c r="CM106">
        <v>5.0784354838918171</v>
      </c>
      <c r="CN106" s="8">
        <v>2.2496935483800522</v>
      </c>
      <c r="CO106">
        <v>0.28300000000001618</v>
      </c>
      <c r="CP106">
        <v>-0.68549999999832512</v>
      </c>
      <c r="CQ106">
        <v>-34.329112903209733</v>
      </c>
      <c r="CR106">
        <v>-1.7429354838723681</v>
      </c>
      <c r="CS106">
        <v>-31.498225806445269</v>
      </c>
      <c r="CT106">
        <v>-0.31311290322299751</v>
      </c>
      <c r="CU106">
        <v>3.1580806450317458</v>
      </c>
      <c r="CV106">
        <v>-168.19782258070279</v>
      </c>
      <c r="CW106">
        <v>7.6549516129758084</v>
      </c>
    </row>
    <row r="107" spans="1:101" x14ac:dyDescent="0.2">
      <c r="A107" s="30" t="s">
        <v>18</v>
      </c>
      <c r="B107" s="31">
        <v>-1.7321451612958501</v>
      </c>
      <c r="C107" s="32">
        <v>4.8080645161286573E-2</v>
      </c>
      <c r="D107" s="32">
        <v>-0.62535483870850583</v>
      </c>
      <c r="E107" s="32">
        <v>-89.651177419692033</v>
      </c>
      <c r="F107" s="32">
        <v>-0.28877419354994932</v>
      </c>
      <c r="G107" s="32">
        <v>-135.50816129030389</v>
      </c>
      <c r="H107" s="32">
        <v>1.4434516129144019</v>
      </c>
      <c r="I107" s="32">
        <v>2.550354838383293</v>
      </c>
      <c r="J107" s="32">
        <v>-959.4871935478501</v>
      </c>
      <c r="K107" s="32">
        <v>3.0316935487932741</v>
      </c>
      <c r="L107" s="31">
        <v>-27.090064516076211</v>
      </c>
      <c r="M107" s="32">
        <v>1.7313870967738521</v>
      </c>
      <c r="N107" s="14">
        <v>25.360370967745212</v>
      </c>
      <c r="O107" s="14">
        <v>-485.83148387120133</v>
      </c>
      <c r="P107" s="14">
        <v>-43.067935483872652</v>
      </c>
      <c r="Q107" s="14">
        <v>-168.6153064515986</v>
      </c>
      <c r="R107" s="14">
        <v>32.001274193486857</v>
      </c>
      <c r="S107" s="14">
        <v>143.11095161281159</v>
      </c>
      <c r="T107" s="14">
        <v>-1055.6322258068551</v>
      </c>
      <c r="U107" s="14">
        <v>615.37258064506511</v>
      </c>
      <c r="V107" s="13">
        <v>-103.17383870954041</v>
      </c>
      <c r="W107" s="15">
        <v>8.6617419354838212</v>
      </c>
      <c r="X107" s="14">
        <v>51.344758064563443</v>
      </c>
      <c r="Y107" s="14">
        <v>-1206.0593870966909</v>
      </c>
      <c r="Z107" s="14">
        <v>-53.943822580656303</v>
      </c>
      <c r="AA107" s="14">
        <v>-672.77582258067491</v>
      </c>
      <c r="AB107" s="14">
        <v>52.019419354687052</v>
      </c>
      <c r="AC107" s="14">
        <v>-629.47232258152815</v>
      </c>
      <c r="AD107" s="14">
        <v>-3016.4669032256811</v>
      </c>
      <c r="AE107" s="14">
        <v>1048.126709678817</v>
      </c>
      <c r="AF107" s="13">
        <v>-39.747999999982362</v>
      </c>
      <c r="AG107" s="14">
        <v>5.4372741935488342</v>
      </c>
      <c r="AH107" s="14">
        <v>52.067741935450073</v>
      </c>
      <c r="AI107" s="14">
        <v>-1262.408967742816</v>
      </c>
      <c r="AJ107" s="14">
        <v>-104.8554838710142</v>
      </c>
      <c r="AK107" s="14">
        <v>-347.28566129029991</v>
      </c>
      <c r="AL107" s="14">
        <v>42.010725806390617</v>
      </c>
      <c r="AM107" s="14">
        <v>273.56574193543838</v>
      </c>
      <c r="AN107" s="14">
        <v>-2267.4190645160211</v>
      </c>
      <c r="AO107" s="14">
        <v>1098.217645161491</v>
      </c>
      <c r="AP107" s="8">
        <v>8.2760806451852034</v>
      </c>
      <c r="AQ107">
        <v>-0.28882258064526639</v>
      </c>
      <c r="AR107">
        <v>5.5827258064381544</v>
      </c>
      <c r="AS107">
        <v>-182.95650000110751</v>
      </c>
      <c r="AT107">
        <v>4.6684516128926212</v>
      </c>
      <c r="AU107">
        <v>-58.224774193508743</v>
      </c>
      <c r="AV107">
        <v>2.357919354840452</v>
      </c>
      <c r="AW107">
        <v>10.103983870467109</v>
      </c>
      <c r="AX107">
        <v>-487.08017741846697</v>
      </c>
      <c r="AY107">
        <v>96.194435484959712</v>
      </c>
      <c r="AZ107" s="8">
        <v>-29.25587096771811</v>
      </c>
      <c r="BA107">
        <v>2.261629032257535</v>
      </c>
      <c r="BB107">
        <v>19.056419354864211</v>
      </c>
      <c r="BC107">
        <v>-400.32145161361342</v>
      </c>
      <c r="BD107">
        <v>-7.5565645161092343</v>
      </c>
      <c r="BE107">
        <v>-100.8124354838401</v>
      </c>
      <c r="BF107">
        <v>26.852209677311379</v>
      </c>
      <c r="BG107">
        <v>-210.72401612956801</v>
      </c>
      <c r="BH107">
        <v>-442.0893548398609</v>
      </c>
      <c r="BI107">
        <v>241.08698387150801</v>
      </c>
      <c r="BJ107" s="8">
        <v>-1.539822580657088</v>
      </c>
      <c r="BK107">
        <v>-0.19248387096778319</v>
      </c>
      <c r="BL107">
        <v>-1.0585483870949719</v>
      </c>
      <c r="BM107">
        <v>-65.206338709706984</v>
      </c>
      <c r="BN107">
        <v>-0.38501612903219801</v>
      </c>
      <c r="BO107">
        <v>-127.0392419354641</v>
      </c>
      <c r="BP107">
        <v>2.4059516129053891</v>
      </c>
      <c r="BQ107">
        <v>4.4271451610110466</v>
      </c>
      <c r="BR107">
        <v>-903.8579354841022</v>
      </c>
      <c r="BS107">
        <v>1.780838709925451</v>
      </c>
      <c r="BT107" s="8">
        <v>-15.640129032264641</v>
      </c>
      <c r="BU107">
        <v>1.8286612903223289</v>
      </c>
      <c r="BV107">
        <v>10.3461612903145</v>
      </c>
      <c r="BW107">
        <v>-352.96679032298351</v>
      </c>
      <c r="BX107">
        <v>1.106903225812881</v>
      </c>
      <c r="BY107">
        <v>-233.14540322582059</v>
      </c>
      <c r="BZ107">
        <v>12.36695161290287</v>
      </c>
      <c r="CA107">
        <v>57.937903225590148</v>
      </c>
      <c r="CB107">
        <v>-515.32714516164799</v>
      </c>
      <c r="CC107">
        <v>145.47046774266471</v>
      </c>
      <c r="CD107" s="8">
        <v>-14.00474193548979</v>
      </c>
      <c r="CE107">
        <v>0.33704838709672907</v>
      </c>
      <c r="CF107">
        <v>3.657806451615667</v>
      </c>
      <c r="CG107">
        <v>-213.27280645285759</v>
      </c>
      <c r="CH107">
        <v>-11.74158064518349</v>
      </c>
      <c r="CI107">
        <v>-34.933467741938109</v>
      </c>
      <c r="CJ107">
        <v>3.3687096774142469</v>
      </c>
      <c r="CK107">
        <v>-87.100677420427232</v>
      </c>
      <c r="CL107">
        <v>-104.6615161293216</v>
      </c>
      <c r="CM107">
        <v>75.500806450182864</v>
      </c>
      <c r="CN107" s="8">
        <v>-1.492064516159946</v>
      </c>
      <c r="CO107">
        <v>-2.502532258063495</v>
      </c>
      <c r="CP107">
        <v>3.4642419354704721</v>
      </c>
      <c r="CQ107">
        <v>-236.17450000123389</v>
      </c>
      <c r="CR107">
        <v>-5.966612903250291</v>
      </c>
      <c r="CS107">
        <v>-116.0176129032088</v>
      </c>
      <c r="CT107">
        <v>12.174596774165011</v>
      </c>
      <c r="CU107">
        <v>17.081838709464481</v>
      </c>
      <c r="CV107">
        <v>-767.72122580684243</v>
      </c>
      <c r="CW107">
        <v>127.3288064518042</v>
      </c>
    </row>
    <row r="108" spans="1:101" x14ac:dyDescent="0.2">
      <c r="A108" s="30" t="s">
        <v>34</v>
      </c>
      <c r="B108" s="31">
        <v>-9.343548387142589E-2</v>
      </c>
      <c r="C108" s="32">
        <v>0.11269354838711269</v>
      </c>
      <c r="D108" s="32">
        <v>5.6387096773570157E-2</v>
      </c>
      <c r="E108" s="32">
        <v>-15.36190322577473</v>
      </c>
      <c r="F108" s="32">
        <v>-0.22533870967735931</v>
      </c>
      <c r="G108" s="32">
        <v>-28.48882258064658</v>
      </c>
      <c r="H108" s="32">
        <v>0.60114516129026252</v>
      </c>
      <c r="I108" s="32">
        <v>2.4788548387106379</v>
      </c>
      <c r="J108" s="32">
        <v>-302.56756451596777</v>
      </c>
      <c r="K108" s="32">
        <v>0.84495161295598076</v>
      </c>
      <c r="L108" s="31">
        <v>-5.9354354838709229</v>
      </c>
      <c r="M108" s="32">
        <v>1.822209677419361</v>
      </c>
      <c r="N108" s="14">
        <v>6.4035645161295358</v>
      </c>
      <c r="O108" s="14">
        <v>-148.0092741934312</v>
      </c>
      <c r="P108" s="14">
        <v>-24.80995161289071</v>
      </c>
      <c r="Q108" s="14">
        <v>-61.898677419363743</v>
      </c>
      <c r="R108" s="14">
        <v>-5.6080645138037302E-2</v>
      </c>
      <c r="S108" s="14">
        <v>35.328645161277947</v>
      </c>
      <c r="T108" s="14">
        <v>-311.56472580638979</v>
      </c>
      <c r="U108" s="14">
        <v>132.7764677419778</v>
      </c>
      <c r="V108" s="13">
        <v>-10.9864516129152</v>
      </c>
      <c r="W108" s="15">
        <v>1.12732258064554</v>
      </c>
      <c r="X108" s="14">
        <v>6.2339193548286147</v>
      </c>
      <c r="Y108" s="14">
        <v>-77.002774193282093</v>
      </c>
      <c r="Z108" s="14">
        <v>-10.66616129029557</v>
      </c>
      <c r="AA108" s="14">
        <v>-62.87796774196341</v>
      </c>
      <c r="AB108" s="14">
        <v>2.2347580645263441</v>
      </c>
      <c r="AC108" s="14">
        <v>-141.97566129060519</v>
      </c>
      <c r="AD108" s="14">
        <v>-285.72170967720439</v>
      </c>
      <c r="AE108" s="14">
        <v>69.262161290501396</v>
      </c>
      <c r="AF108" s="13">
        <v>-20.56366129033136</v>
      </c>
      <c r="AG108" s="14">
        <v>2.0287258064516789</v>
      </c>
      <c r="AH108" s="14">
        <v>13.52132258064249</v>
      </c>
      <c r="AI108" s="14">
        <v>-345.05306451592838</v>
      </c>
      <c r="AJ108" s="14">
        <v>-66.237516129022509</v>
      </c>
      <c r="AK108" s="14">
        <v>-144.47819354839439</v>
      </c>
      <c r="AL108" s="14">
        <v>11.19243548385416</v>
      </c>
      <c r="AM108" s="14">
        <v>87.044999999967544</v>
      </c>
      <c r="AN108" s="14">
        <v>-707.65854838721214</v>
      </c>
      <c r="AO108" s="14">
        <v>299.64043548401258</v>
      </c>
      <c r="AP108" s="8">
        <v>11.04195161289085</v>
      </c>
      <c r="AQ108">
        <v>0.69477419354828474</v>
      </c>
      <c r="AR108">
        <v>1.5401774193580831</v>
      </c>
      <c r="AS108">
        <v>-11.928096774218959</v>
      </c>
      <c r="AT108">
        <v>3.588532258067731</v>
      </c>
      <c r="AU108">
        <v>-24.527919354839931</v>
      </c>
      <c r="AV108">
        <v>-0.1877419354728303</v>
      </c>
      <c r="AW108">
        <v>7.5865967744660958</v>
      </c>
      <c r="AX108">
        <v>-135.13991935508511</v>
      </c>
      <c r="AY108">
        <v>23.925709677424521</v>
      </c>
      <c r="AZ108" s="8">
        <v>-39.404161290327018</v>
      </c>
      <c r="BA108">
        <v>-0.56356451612943681</v>
      </c>
      <c r="BB108">
        <v>7.0048225806415783</v>
      </c>
      <c r="BC108">
        <v>-129.50841935482629</v>
      </c>
      <c r="BD108">
        <v>10.348532258077039</v>
      </c>
      <c r="BE108">
        <v>-82.540225806457897</v>
      </c>
      <c r="BF108">
        <v>6.3850483870633212</v>
      </c>
      <c r="BG108">
        <v>-70.818161290289169</v>
      </c>
      <c r="BH108">
        <v>-114.577903226036</v>
      </c>
      <c r="BI108">
        <v>40.24653225843344</v>
      </c>
      <c r="BJ108" s="8">
        <v>-0.9013870967721056</v>
      </c>
      <c r="BK108">
        <v>5.6354838709681172E-2</v>
      </c>
      <c r="BL108">
        <v>-3.2258064546171693E-5</v>
      </c>
      <c r="BM108">
        <v>-10.55490322585158</v>
      </c>
      <c r="BN108">
        <v>-0.13137096774110929</v>
      </c>
      <c r="BO108">
        <v>-26.142241935479088</v>
      </c>
      <c r="BP108">
        <v>0.45079032258400992</v>
      </c>
      <c r="BQ108">
        <v>2.2911935484427359</v>
      </c>
      <c r="BR108">
        <v>-263.54179032242467</v>
      </c>
      <c r="BS108">
        <v>0.1689677419471404</v>
      </c>
      <c r="BT108" s="8">
        <v>-6.160016129030133</v>
      </c>
      <c r="BU108">
        <v>0.1126451612904343</v>
      </c>
      <c r="BV108">
        <v>1.7087741935507379</v>
      </c>
      <c r="BW108">
        <v>-62.70909677416747</v>
      </c>
      <c r="BX108">
        <v>-0.65716129032211501</v>
      </c>
      <c r="BY108">
        <v>-65.674290322591432</v>
      </c>
      <c r="BZ108">
        <v>2.3095645161289271</v>
      </c>
      <c r="CA108">
        <v>12.41464516131448</v>
      </c>
      <c r="CB108">
        <v>-148.58837096780661</v>
      </c>
      <c r="CC108">
        <v>22.14204838708223</v>
      </c>
      <c r="CD108" s="8">
        <v>-2.610000000009125</v>
      </c>
      <c r="CE108">
        <v>-0.18783870967724189</v>
      </c>
      <c r="CF108">
        <v>0.67637096773833028</v>
      </c>
      <c r="CG108">
        <v>-63.799306451482693</v>
      </c>
      <c r="CH108">
        <v>-0.33712903225058388</v>
      </c>
      <c r="CI108">
        <v>-18.6114193548317</v>
      </c>
      <c r="CJ108">
        <v>-0.65753225806214277</v>
      </c>
      <c r="CK108">
        <v>-89.129822580621479</v>
      </c>
      <c r="CL108">
        <v>-35.063677419277447</v>
      </c>
      <c r="CM108">
        <v>20.075516129267069</v>
      </c>
      <c r="CN108" s="8">
        <v>-2.5926774193579711</v>
      </c>
      <c r="CO108">
        <v>-0.22541935483872469</v>
      </c>
      <c r="CP108">
        <v>0.41259677418969543</v>
      </c>
      <c r="CQ108">
        <v>-36.620322580363663</v>
      </c>
      <c r="CR108">
        <v>0.52625806452143153</v>
      </c>
      <c r="CS108">
        <v>-36.059129032256422</v>
      </c>
      <c r="CT108">
        <v>1.0140645161368731</v>
      </c>
      <c r="CU108">
        <v>17.202951612792191</v>
      </c>
      <c r="CV108">
        <v>-216.83701612893489</v>
      </c>
      <c r="CW108">
        <v>36.359145161158018</v>
      </c>
    </row>
    <row r="109" spans="1:101" x14ac:dyDescent="0.2">
      <c r="A109" s="30" t="s">
        <v>19</v>
      </c>
      <c r="B109" s="31">
        <v>-3.1419354838679643E-2</v>
      </c>
      <c r="C109" s="32">
        <v>-0.1885322580645386</v>
      </c>
      <c r="D109" s="32">
        <v>-0.12575806451495741</v>
      </c>
      <c r="E109" s="32">
        <v>-64.972854838688519</v>
      </c>
      <c r="F109" s="32">
        <v>3.1419354839055169E-2</v>
      </c>
      <c r="G109" s="32">
        <v>-59.097580645161102</v>
      </c>
      <c r="H109" s="32">
        <v>1.2566612903223999</v>
      </c>
      <c r="I109" s="32">
        <v>1.2881129032301319</v>
      </c>
      <c r="J109" s="32">
        <v>-518.17895161292006</v>
      </c>
      <c r="K109" s="32">
        <v>9.4161290368966519E-2</v>
      </c>
      <c r="L109" s="31">
        <v>-9.1740322580752576</v>
      </c>
      <c r="M109" s="32">
        <v>0.34579032258198211</v>
      </c>
      <c r="N109" s="14">
        <v>8.2947096774159306</v>
      </c>
      <c r="O109" s="14">
        <v>-390.97090322684443</v>
      </c>
      <c r="P109" s="14">
        <v>-28.183064516124901</v>
      </c>
      <c r="Q109" s="14">
        <v>-58.972241935487119</v>
      </c>
      <c r="R109" s="14">
        <v>3.2046774193599461</v>
      </c>
      <c r="S109" s="14">
        <v>78.858645161499666</v>
      </c>
      <c r="T109" s="14">
        <v>-496.43625806444481</v>
      </c>
      <c r="U109" s="14">
        <v>245.6281290327469</v>
      </c>
      <c r="V109" s="13">
        <v>-45.587177419343647</v>
      </c>
      <c r="W109" s="15">
        <v>9.3313064516141768</v>
      </c>
      <c r="X109" s="14">
        <v>36.916096774187878</v>
      </c>
      <c r="Y109" s="14">
        <v>-940.09693548375913</v>
      </c>
      <c r="Z109" s="14">
        <v>-20.642596774197919</v>
      </c>
      <c r="AA109" s="14">
        <v>-313.52196774192572</v>
      </c>
      <c r="AB109" s="14">
        <v>38.644790322564162</v>
      </c>
      <c r="AC109" s="14">
        <v>-422.44822580598662</v>
      </c>
      <c r="AD109" s="14">
        <v>-1580.140822580631</v>
      </c>
      <c r="AE109" s="14">
        <v>800.12637096841127</v>
      </c>
      <c r="AF109" s="13">
        <v>-11.84506451612781</v>
      </c>
      <c r="AG109" s="14">
        <v>4.7754354838694013</v>
      </c>
      <c r="AH109" s="14">
        <v>20.830193548390429</v>
      </c>
      <c r="AI109" s="14">
        <v>-760.2290483876792</v>
      </c>
      <c r="AJ109" s="14">
        <v>-47.37769354839449</v>
      </c>
      <c r="AK109" s="14">
        <v>-121.18004838709361</v>
      </c>
      <c r="AL109" s="14">
        <v>12.975548387104039</v>
      </c>
      <c r="AM109" s="14">
        <v>203.90209677399639</v>
      </c>
      <c r="AN109" s="14">
        <v>-1020.867758065228</v>
      </c>
      <c r="AO109" s="14">
        <v>540.14091935466013</v>
      </c>
      <c r="AP109" s="8">
        <v>-12.1272741935552</v>
      </c>
      <c r="AQ109">
        <v>1.790983870967982</v>
      </c>
      <c r="AR109">
        <v>1.759467741934162</v>
      </c>
      <c r="AS109">
        <v>-30.72727419350657</v>
      </c>
      <c r="AT109">
        <v>-6.9751451613047273</v>
      </c>
      <c r="AU109">
        <v>-45.431370967751441</v>
      </c>
      <c r="AV109">
        <v>0.43975806451222338</v>
      </c>
      <c r="AW109">
        <v>22.0234516134065</v>
      </c>
      <c r="AX109">
        <v>-190.58253225760481</v>
      </c>
      <c r="AY109">
        <v>55.201516129298803</v>
      </c>
      <c r="AZ109" s="8">
        <v>-7.7606935483733972</v>
      </c>
      <c r="BA109">
        <v>-1.0376935483879339</v>
      </c>
      <c r="BB109">
        <v>4.711516129026835</v>
      </c>
      <c r="BC109">
        <v>-182.41751612949091</v>
      </c>
      <c r="BD109">
        <v>-3.7090806451532239</v>
      </c>
      <c r="BE109">
        <v>-33.835709677407927</v>
      </c>
      <c r="BF109">
        <v>8.3562096774450403</v>
      </c>
      <c r="BG109">
        <v>-188.63259677381041</v>
      </c>
      <c r="BH109">
        <v>51.211048387417627</v>
      </c>
      <c r="BI109">
        <v>205.75777419329049</v>
      </c>
      <c r="BJ109" s="8">
        <v>2.0422258064505692</v>
      </c>
      <c r="BK109">
        <v>-0.31420967741888173</v>
      </c>
      <c r="BL109">
        <v>-0.15709677419377369</v>
      </c>
      <c r="BM109">
        <v>-53.851403225838183</v>
      </c>
      <c r="BN109">
        <v>-0.12567741935471849</v>
      </c>
      <c r="BO109">
        <v>-44.896564516126197</v>
      </c>
      <c r="BP109">
        <v>1.9354838051743081E-4</v>
      </c>
      <c r="BQ109">
        <v>3.2986290322256191</v>
      </c>
      <c r="BR109">
        <v>-436.30329032266928</v>
      </c>
      <c r="BS109">
        <v>1.0682096775260661</v>
      </c>
      <c r="BT109" s="8">
        <v>-5.8744193548355401</v>
      </c>
      <c r="BU109">
        <v>1.8851451612903829</v>
      </c>
      <c r="BV109">
        <v>4.0844032258043184</v>
      </c>
      <c r="BW109">
        <v>-174.93677419347151</v>
      </c>
      <c r="BX109">
        <v>1.8853225806416309</v>
      </c>
      <c r="BY109">
        <v>-70.157516129024245</v>
      </c>
      <c r="BZ109">
        <v>3.1416774193553492</v>
      </c>
      <c r="CA109">
        <v>34.496467742029452</v>
      </c>
      <c r="CB109">
        <v>-187.346129031966</v>
      </c>
      <c r="CC109">
        <v>100.2242258059462</v>
      </c>
      <c r="CD109" s="8">
        <v>-6.4095645161279879</v>
      </c>
      <c r="CE109">
        <v>1.2879193548396639</v>
      </c>
      <c r="CF109">
        <v>0.28296774192262558</v>
      </c>
      <c r="CG109">
        <v>-153.8893064514223</v>
      </c>
      <c r="CH109">
        <v>0.97320967742219389</v>
      </c>
      <c r="CI109">
        <v>-16.746564516129212</v>
      </c>
      <c r="CJ109">
        <v>-0.53401612903351992</v>
      </c>
      <c r="CK109">
        <v>-77.822903225763184</v>
      </c>
      <c r="CL109">
        <v>-34.841225806821981</v>
      </c>
      <c r="CM109">
        <v>18.630806451777541</v>
      </c>
      <c r="CN109" s="8">
        <v>-0.69098387095408753</v>
      </c>
      <c r="CO109">
        <v>0.22011290322547969</v>
      </c>
      <c r="CP109">
        <v>0.87975806450441241</v>
      </c>
      <c r="CQ109">
        <v>-116.2165645151249</v>
      </c>
      <c r="CR109">
        <v>-4.084290322586293</v>
      </c>
      <c r="CS109">
        <v>-45.21137096774445</v>
      </c>
      <c r="CT109">
        <v>5.3103225806337448</v>
      </c>
      <c r="CU109">
        <v>24.003193548435881</v>
      </c>
      <c r="CV109">
        <v>-296.08335483897349</v>
      </c>
      <c r="CW109">
        <v>55.610693548685838</v>
      </c>
    </row>
    <row r="110" spans="1:101" x14ac:dyDescent="0.2">
      <c r="A110" s="30" t="s">
        <v>20</v>
      </c>
      <c r="B110" s="31">
        <v>0.1103064516112359</v>
      </c>
      <c r="C110" s="32">
        <v>-1.6129032249615021E-5</v>
      </c>
      <c r="D110" s="32">
        <v>0.1240322580644598</v>
      </c>
      <c r="E110" s="32">
        <v>-12.065612903207301</v>
      </c>
      <c r="F110" s="32">
        <v>-4.1354838709606073E-2</v>
      </c>
      <c r="G110" s="32">
        <v>-16.518193548387892</v>
      </c>
      <c r="H110" s="32">
        <v>0.34487096774091403</v>
      </c>
      <c r="I110" s="32">
        <v>1.241177419382298</v>
      </c>
      <c r="J110" s="32">
        <v>-169.14048387078989</v>
      </c>
      <c r="K110" s="32">
        <v>0.73035483871015805</v>
      </c>
      <c r="L110" s="31">
        <v>-8.2994032258063655</v>
      </c>
      <c r="M110" s="32">
        <v>0.42737096774207822</v>
      </c>
      <c r="N110" s="14">
        <v>1.6270967741917459</v>
      </c>
      <c r="O110" s="14">
        <v>-98.720870967806434</v>
      </c>
      <c r="P110" s="14">
        <v>-7.5689032258038713</v>
      </c>
      <c r="Q110" s="14">
        <v>-20.256532258065061</v>
      </c>
      <c r="R110" s="14">
        <v>2.6608387096730559</v>
      </c>
      <c r="S110" s="14">
        <v>24.29516129031958</v>
      </c>
      <c r="T110" s="14">
        <v>-162.78169354816839</v>
      </c>
      <c r="U110" s="14">
        <v>91.331306451724302</v>
      </c>
      <c r="V110" s="13">
        <v>-25.17811290322711</v>
      </c>
      <c r="W110" s="15">
        <v>1.585596774193395</v>
      </c>
      <c r="X110" s="14">
        <v>12.064935483870981</v>
      </c>
      <c r="Y110" s="14">
        <v>-252.94033870979419</v>
      </c>
      <c r="Z110" s="14">
        <v>-7.6783870967718091</v>
      </c>
      <c r="AA110" s="14">
        <v>-122.82530645160941</v>
      </c>
      <c r="AB110" s="14">
        <v>7.8853064516012843</v>
      </c>
      <c r="AC110" s="14">
        <v>-127.2058225806577</v>
      </c>
      <c r="AD110" s="14">
        <v>-591.80354838705341</v>
      </c>
      <c r="AE110" s="14">
        <v>230.16406451618721</v>
      </c>
      <c r="AF110" s="13">
        <v>-11.568241935489411</v>
      </c>
      <c r="AG110" s="14">
        <v>1.0616774193551519</v>
      </c>
      <c r="AH110" s="14">
        <v>4.756983870969834</v>
      </c>
      <c r="AI110" s="14">
        <v>-180.05754838716311</v>
      </c>
      <c r="AJ110" s="14">
        <v>-10.339870967738509</v>
      </c>
      <c r="AK110" s="14">
        <v>-51.884548387091577</v>
      </c>
      <c r="AL110" s="14">
        <v>5.4873548387087911</v>
      </c>
      <c r="AM110" s="14">
        <v>41.267370967786277</v>
      </c>
      <c r="AN110" s="14">
        <v>-328.66969354825329</v>
      </c>
      <c r="AO110" s="14">
        <v>164.7816774192386</v>
      </c>
      <c r="AP110" s="8">
        <v>-3.4446290322673332</v>
      </c>
      <c r="AQ110">
        <v>0.23454838709686529</v>
      </c>
      <c r="AR110">
        <v>-1.034016129031736</v>
      </c>
      <c r="AS110">
        <v>-27.65695161299945</v>
      </c>
      <c r="AT110">
        <v>4.1709677418205707E-2</v>
      </c>
      <c r="AU110">
        <v>-9.1164516129040898</v>
      </c>
      <c r="AV110">
        <v>0.74409677418129094</v>
      </c>
      <c r="AW110">
        <v>9.1268387097444741</v>
      </c>
      <c r="AX110">
        <v>-56.433903225310033</v>
      </c>
      <c r="AY110">
        <v>9.1557258064137574</v>
      </c>
      <c r="AZ110" s="8">
        <v>-4.2026129032233577</v>
      </c>
      <c r="BA110">
        <v>1.0337903225807581</v>
      </c>
      <c r="BB110">
        <v>0.91004838709721358</v>
      </c>
      <c r="BC110">
        <v>-9.5520967741091294</v>
      </c>
      <c r="BD110">
        <v>-3.515048387096801</v>
      </c>
      <c r="BE110">
        <v>-23.013370967738521</v>
      </c>
      <c r="BF110">
        <v>3.556112903218732</v>
      </c>
      <c r="BG110">
        <v>-30.304677419331409</v>
      </c>
      <c r="BH110">
        <v>-31.98870967742236</v>
      </c>
      <c r="BI110">
        <v>45.582112903286131</v>
      </c>
      <c r="BJ110" s="8">
        <v>-0.51011290322527314</v>
      </c>
      <c r="BK110">
        <v>2.7564516129050091E-2</v>
      </c>
      <c r="BL110">
        <v>4.1306451612786808E-2</v>
      </c>
      <c r="BM110">
        <v>-9.873629032229374</v>
      </c>
      <c r="BN110">
        <v>-0.1103064516128319</v>
      </c>
      <c r="BO110">
        <v>-15.581064516128009</v>
      </c>
      <c r="BP110">
        <v>0.27570967741626051</v>
      </c>
      <c r="BQ110">
        <v>1.323725806469578</v>
      </c>
      <c r="BR110">
        <v>-139.93469354838069</v>
      </c>
      <c r="BS110">
        <v>1.2408225806249731</v>
      </c>
      <c r="BT110" s="8">
        <v>-1.6964354838707461</v>
      </c>
      <c r="BU110">
        <v>0.30351612903229369</v>
      </c>
      <c r="BV110">
        <v>0.88251612903212284</v>
      </c>
      <c r="BW110">
        <v>-51.11359677423588</v>
      </c>
      <c r="BX110">
        <v>0.45524193548462211</v>
      </c>
      <c r="BY110">
        <v>-32.568370967742332</v>
      </c>
      <c r="BZ110">
        <v>1.158145161291336</v>
      </c>
      <c r="CA110">
        <v>11.87167741944412</v>
      </c>
      <c r="CB110">
        <v>-82.617822580309877</v>
      </c>
      <c r="CC110">
        <v>27.31358064501697</v>
      </c>
      <c r="CD110" s="8">
        <v>-0.96453225806819265</v>
      </c>
      <c r="CE110">
        <v>0.1792419354839489</v>
      </c>
      <c r="CF110">
        <v>0.89633870967626261</v>
      </c>
      <c r="CG110">
        <v>-33.226483870874489</v>
      </c>
      <c r="CH110">
        <v>0.46950000000051068</v>
      </c>
      <c r="CI110">
        <v>-4.1363870967735323</v>
      </c>
      <c r="CJ110">
        <v>-0.13796774193422959</v>
      </c>
      <c r="CK110">
        <v>-11.2495322580915</v>
      </c>
      <c r="CL110">
        <v>-18.007193548166221</v>
      </c>
      <c r="CM110">
        <v>11.60848387098541</v>
      </c>
      <c r="CN110" s="8">
        <v>-1.874725806458587</v>
      </c>
      <c r="CO110">
        <v>0.59280645161275203</v>
      </c>
      <c r="CP110">
        <v>1.4472258064509069</v>
      </c>
      <c r="CQ110">
        <v>-15.248983871021251</v>
      </c>
      <c r="CR110">
        <v>-0.97919354838865524</v>
      </c>
      <c r="CS110">
        <v>-24.074435483872129</v>
      </c>
      <c r="CT110">
        <v>2.095387096774779</v>
      </c>
      <c r="CU110">
        <v>5.5291451614049647</v>
      </c>
      <c r="CV110">
        <v>-124.2448387094623</v>
      </c>
      <c r="CW110">
        <v>9.3475322581647386</v>
      </c>
    </row>
    <row r="111" spans="1:101" x14ac:dyDescent="0.2">
      <c r="A111" s="30" t="s">
        <v>26</v>
      </c>
      <c r="B111" s="31">
        <v>-9.7516129032057156E-2</v>
      </c>
      <c r="C111" s="32">
        <v>1.0290322580646801E-2</v>
      </c>
      <c r="D111" s="32">
        <v>-1.024193548383341E-2</v>
      </c>
      <c r="E111" s="32">
        <v>-2.60025806452219</v>
      </c>
      <c r="F111" s="32">
        <v>-3.0838709677411841E-2</v>
      </c>
      <c r="G111" s="32">
        <v>-7.1952580645169926</v>
      </c>
      <c r="H111" s="32">
        <v>0.14912903225753499</v>
      </c>
      <c r="I111" s="32">
        <v>0.6989032258069322</v>
      </c>
      <c r="J111" s="32">
        <v>-60.057096774245977</v>
      </c>
      <c r="K111" s="32">
        <v>0.15948387095929989</v>
      </c>
      <c r="L111" s="31">
        <v>-1.115887096775235</v>
      </c>
      <c r="M111" s="32">
        <v>0.11335483870962861</v>
      </c>
      <c r="N111" s="14">
        <v>1.295435483871739</v>
      </c>
      <c r="O111" s="14">
        <v>-25.66808064519353</v>
      </c>
      <c r="P111" s="14">
        <v>-3.0781935483887559</v>
      </c>
      <c r="Q111" s="14">
        <v>-9.2672258064508277</v>
      </c>
      <c r="R111" s="14">
        <v>0.59104838709651131</v>
      </c>
      <c r="S111" s="14">
        <v>10.73135483873437</v>
      </c>
      <c r="T111" s="14">
        <v>-58.517387096830191</v>
      </c>
      <c r="U111" s="14">
        <v>40.631919354856798</v>
      </c>
      <c r="V111" s="13">
        <v>-8.455161290322506</v>
      </c>
      <c r="W111" s="15">
        <v>0.28259677419369961</v>
      </c>
      <c r="X111" s="14">
        <v>3.5881612903222111</v>
      </c>
      <c r="Y111" s="14">
        <v>-59.108258064553482</v>
      </c>
      <c r="Z111" s="14">
        <v>-3.708306451614678</v>
      </c>
      <c r="AA111" s="14">
        <v>-40.407661290321244</v>
      </c>
      <c r="AB111" s="14">
        <v>3.3815322580634639</v>
      </c>
      <c r="AC111" s="14">
        <v>-63.012258064465207</v>
      </c>
      <c r="AD111" s="14">
        <v>-208.37172580646089</v>
      </c>
      <c r="AE111" s="14">
        <v>74.529500000019596</v>
      </c>
      <c r="AF111" s="13">
        <v>-4.6879677419362009</v>
      </c>
      <c r="AG111" s="14">
        <v>0.36004838709676168</v>
      </c>
      <c r="AH111" s="14">
        <v>2.560435483870406</v>
      </c>
      <c r="AI111" s="14">
        <v>-55.803000000033961</v>
      </c>
      <c r="AJ111" s="14">
        <v>-7.9826290322582221</v>
      </c>
      <c r="AK111" s="14">
        <v>-20.334129032257579</v>
      </c>
      <c r="AL111" s="14">
        <v>1.793935483870577</v>
      </c>
      <c r="AM111" s="14">
        <v>23.457693548379609</v>
      </c>
      <c r="AN111" s="14">
        <v>-131.33625806453711</v>
      </c>
      <c r="AO111" s="14">
        <v>76.215467741930738</v>
      </c>
      <c r="AP111" s="8">
        <v>-0.48801612903062641</v>
      </c>
      <c r="AQ111">
        <v>-3.5806451612957209E-2</v>
      </c>
      <c r="AR111">
        <v>0.14917741935566861</v>
      </c>
      <c r="AS111">
        <v>-0.85819354840636919</v>
      </c>
      <c r="AT111">
        <v>0.46791935483953212</v>
      </c>
      <c r="AU111">
        <v>-3.66675806451418</v>
      </c>
      <c r="AV111">
        <v>-0.2257903225804424</v>
      </c>
      <c r="AW111">
        <v>3.2226935483935861</v>
      </c>
      <c r="AX111">
        <v>-25.245725806429231</v>
      </c>
      <c r="AY111">
        <v>3.7244193548088771</v>
      </c>
      <c r="AZ111" s="8">
        <v>-1.216516129032055</v>
      </c>
      <c r="BA111">
        <v>-0.23667741935475331</v>
      </c>
      <c r="BB111">
        <v>1.4753225806457899</v>
      </c>
      <c r="BC111">
        <v>-8.8420322581017832</v>
      </c>
      <c r="BD111">
        <v>0.55206451612987528</v>
      </c>
      <c r="BE111">
        <v>-6.6432903225794666</v>
      </c>
      <c r="BF111">
        <v>0.16909677419330801</v>
      </c>
      <c r="BG111">
        <v>-8.7046451612323104</v>
      </c>
      <c r="BH111">
        <v>-20.23875806449627</v>
      </c>
      <c r="BI111">
        <v>13.79091935489747</v>
      </c>
      <c r="BJ111" s="8">
        <v>-4.1209677419476877E-2</v>
      </c>
      <c r="BK111">
        <v>-5.1451612903204687E-3</v>
      </c>
      <c r="BL111">
        <v>-1.024193548378647E-2</v>
      </c>
      <c r="BM111">
        <v>-2.395209677416771</v>
      </c>
      <c r="BN111">
        <v>-3.0838709677411841E-2</v>
      </c>
      <c r="BO111">
        <v>-6.3941451612910658</v>
      </c>
      <c r="BP111">
        <v>-2.570967741917083E-2</v>
      </c>
      <c r="BQ111">
        <v>0.39077419355030979</v>
      </c>
      <c r="BR111">
        <v>-52.785096774278053</v>
      </c>
      <c r="BS111">
        <v>0.14404838708710049</v>
      </c>
      <c r="BT111" s="8">
        <v>-0.85299999999960185</v>
      </c>
      <c r="BU111">
        <v>3.6064516129050803E-2</v>
      </c>
      <c r="BV111">
        <v>0.2723870967738255</v>
      </c>
      <c r="BW111">
        <v>-10.253532258074941</v>
      </c>
      <c r="BX111">
        <v>0.15398387096793159</v>
      </c>
      <c r="BY111">
        <v>-10.835854838708659</v>
      </c>
      <c r="BZ111">
        <v>0.51919354838713427</v>
      </c>
      <c r="CA111">
        <v>3.5886129032099441</v>
      </c>
      <c r="CB111">
        <v>-29.03782258072658</v>
      </c>
      <c r="CC111">
        <v>5.1240322580591089</v>
      </c>
      <c r="CD111" s="8">
        <v>-0.34917741935510532</v>
      </c>
      <c r="CE111">
        <v>4.838709674297734E-5</v>
      </c>
      <c r="CF111">
        <v>-5.6419354838867397E-2</v>
      </c>
      <c r="CG111">
        <v>-7.9617096774240643</v>
      </c>
      <c r="CH111">
        <v>-0.45756451612908289</v>
      </c>
      <c r="CI111">
        <v>-1.964467741934969</v>
      </c>
      <c r="CJ111">
        <v>0.38032258064514252</v>
      </c>
      <c r="CK111">
        <v>-3.268967741923857</v>
      </c>
      <c r="CL111">
        <v>-8.7473064515889902</v>
      </c>
      <c r="CM111">
        <v>5.503596774183003</v>
      </c>
      <c r="CN111" s="8">
        <v>0.35635483870944651</v>
      </c>
      <c r="CO111">
        <v>0.1592258064515972</v>
      </c>
      <c r="CP111">
        <v>0.69935483870963977</v>
      </c>
      <c r="CQ111">
        <v>-5.3947741935823874</v>
      </c>
      <c r="CR111">
        <v>0.34480645161318302</v>
      </c>
      <c r="CS111">
        <v>-6.7604354838678953</v>
      </c>
      <c r="CT111">
        <v>0.32869354838743847</v>
      </c>
      <c r="CU111">
        <v>2.6310967741887108</v>
      </c>
      <c r="CV111">
        <v>-40.533419354802987</v>
      </c>
      <c r="CW111">
        <v>4.7123064516082156</v>
      </c>
    </row>
    <row r="112" spans="1:101" x14ac:dyDescent="0.2">
      <c r="A112" s="30" t="s">
        <v>21</v>
      </c>
      <c r="B112" s="31">
        <v>1.7822580644109801E-2</v>
      </c>
      <c r="C112" s="32">
        <v>3.2258064499230042E-5</v>
      </c>
      <c r="D112" s="32">
        <v>-0.16353225806566521</v>
      </c>
      <c r="E112" s="32">
        <v>-16.825629032254518</v>
      </c>
      <c r="F112" s="32">
        <v>-0.1090161290323933</v>
      </c>
      <c r="G112" s="32">
        <v>-35.885274193556832</v>
      </c>
      <c r="H112" s="32">
        <v>0.67240322580703749</v>
      </c>
      <c r="I112" s="32">
        <v>1.054016129044635</v>
      </c>
      <c r="J112" s="32">
        <v>-400.64414516105171</v>
      </c>
      <c r="K112" s="32">
        <v>0.76270967743870222</v>
      </c>
      <c r="L112" s="31">
        <v>-17.134129032262621</v>
      </c>
      <c r="M112" s="32">
        <v>-0.12711290322609611</v>
      </c>
      <c r="N112" s="14">
        <v>5.6328387096787109</v>
      </c>
      <c r="O112" s="14">
        <v>-163.46259677430999</v>
      </c>
      <c r="P112" s="14">
        <v>-14.750919354848021</v>
      </c>
      <c r="Q112" s="14">
        <v>-56.41674193549251</v>
      </c>
      <c r="R112" s="14">
        <v>5.1607903225737957</v>
      </c>
      <c r="S112" s="14">
        <v>34.357225806368213</v>
      </c>
      <c r="T112" s="14">
        <v>-280.90211290287522</v>
      </c>
      <c r="U112" s="14">
        <v>116.35950000004</v>
      </c>
      <c r="V112" s="13">
        <v>-14.026516129021649</v>
      </c>
      <c r="W112" s="15">
        <v>0.92703225806451939</v>
      </c>
      <c r="X112" s="14">
        <v>5.8322580645148143</v>
      </c>
      <c r="Y112" s="14">
        <v>-156.5393870973794</v>
      </c>
      <c r="Z112" s="14">
        <v>-9.5002419354855974</v>
      </c>
      <c r="AA112" s="14">
        <v>-93.75548387098074</v>
      </c>
      <c r="AB112" s="14">
        <v>2.3810483871072892</v>
      </c>
      <c r="AC112" s="14">
        <v>-195.23680645153831</v>
      </c>
      <c r="AD112" s="14">
        <v>-421.88153225801773</v>
      </c>
      <c r="AE112" s="14">
        <v>78.874129032418736</v>
      </c>
      <c r="AF112" s="13">
        <v>-27.474629032253961</v>
      </c>
      <c r="AG112" s="14">
        <v>0.99930645161287923</v>
      </c>
      <c r="AH112" s="14">
        <v>8.520741935480844</v>
      </c>
      <c r="AI112" s="14">
        <v>-335.02435483892839</v>
      </c>
      <c r="AJ112" s="14">
        <v>-46.876790322588697</v>
      </c>
      <c r="AK112" s="14">
        <v>-125.535193548397</v>
      </c>
      <c r="AL112" s="14">
        <v>7.6131129032305083</v>
      </c>
      <c r="AM112" s="14">
        <v>64.411064516194159</v>
      </c>
      <c r="AN112" s="14">
        <v>-641.35635483861574</v>
      </c>
      <c r="AO112" s="14">
        <v>169.2162903225981</v>
      </c>
      <c r="AP112" s="8">
        <v>2.944629032264328</v>
      </c>
      <c r="AQ112">
        <v>0.12730645161293891</v>
      </c>
      <c r="AR112">
        <v>2.2709354838696232</v>
      </c>
      <c r="AS112">
        <v>-7.5650806454475967</v>
      </c>
      <c r="AT112">
        <v>2.653612903226918</v>
      </c>
      <c r="AU112">
        <v>-20.02427419355222</v>
      </c>
      <c r="AV112">
        <v>1.4724516129046079</v>
      </c>
      <c r="AW112">
        <v>14.10148387091955</v>
      </c>
      <c r="AX112">
        <v>-80.744532257402611</v>
      </c>
      <c r="AY112">
        <v>20.459580645250579</v>
      </c>
      <c r="AZ112" s="8">
        <v>-25.82148387093893</v>
      </c>
      <c r="BA112">
        <v>-1.1993387096772961</v>
      </c>
      <c r="BB112">
        <v>6.7769032258095381</v>
      </c>
      <c r="BC112">
        <v>-114.1305000002331</v>
      </c>
      <c r="BD112">
        <v>10.158661290324449</v>
      </c>
      <c r="BE112">
        <v>-46.185951612895593</v>
      </c>
      <c r="BF112">
        <v>-1.5431612903147089</v>
      </c>
      <c r="BG112">
        <v>-62.250467741861939</v>
      </c>
      <c r="BH112">
        <v>-88.214548386777594</v>
      </c>
      <c r="BI112">
        <v>18.76901612898876</v>
      </c>
      <c r="BJ112" s="8">
        <v>-1.435709677419565</v>
      </c>
      <c r="BK112">
        <v>3.6354838709667089E-2</v>
      </c>
      <c r="BL112">
        <v>-1.8241935484148861E-2</v>
      </c>
      <c r="BM112">
        <v>-12.44741935480927</v>
      </c>
      <c r="BN112">
        <v>3.2258064546171693E-5</v>
      </c>
      <c r="BO112">
        <v>-34.049774193549297</v>
      </c>
      <c r="BP112">
        <v>0.50914516128870024</v>
      </c>
      <c r="BQ112">
        <v>2.5259677420340241</v>
      </c>
      <c r="BR112">
        <v>-332.45472580634299</v>
      </c>
      <c r="BS112">
        <v>1.181000000073184</v>
      </c>
      <c r="BT112" s="8">
        <v>-11.21059677420004</v>
      </c>
      <c r="BU112">
        <v>0.1998870967742058</v>
      </c>
      <c r="BV112">
        <v>2.3253064516120618</v>
      </c>
      <c r="BW112">
        <v>-143.85538709682049</v>
      </c>
      <c r="BX112">
        <v>0.38175806451228361</v>
      </c>
      <c r="BY112">
        <v>-120.8459677419531</v>
      </c>
      <c r="BZ112">
        <v>2.0349516129016041</v>
      </c>
      <c r="CA112">
        <v>20.20519354833711</v>
      </c>
      <c r="CB112">
        <v>-274.52549999933092</v>
      </c>
      <c r="CC112">
        <v>23.511596774129611</v>
      </c>
      <c r="CD112" s="8">
        <v>-6.0500161290292693</v>
      </c>
      <c r="CE112">
        <v>0.16367741935484389</v>
      </c>
      <c r="CF112">
        <v>1.017500000003154</v>
      </c>
      <c r="CG112">
        <v>-45.135500000199428</v>
      </c>
      <c r="CH112">
        <v>-0.108564516127808</v>
      </c>
      <c r="CI112">
        <v>-15.026145161294769</v>
      </c>
      <c r="CJ112">
        <v>1.889967741931774</v>
      </c>
      <c r="CK112">
        <v>-55.475629032292083</v>
      </c>
      <c r="CL112">
        <v>-52.744693548034043</v>
      </c>
      <c r="CM112">
        <v>6.2489354838106417</v>
      </c>
      <c r="CN112" s="8">
        <v>3.0343225806390102</v>
      </c>
      <c r="CO112">
        <v>0.3086451612903352</v>
      </c>
      <c r="CP112">
        <v>3.67020967741602</v>
      </c>
      <c r="CQ112">
        <v>-63.687516129254213</v>
      </c>
      <c r="CR112">
        <v>1.273403225796139</v>
      </c>
      <c r="CS112">
        <v>-63.068016129030447</v>
      </c>
      <c r="CT112">
        <v>2.4896935483726161</v>
      </c>
      <c r="CU112">
        <v>9.1946774190231668</v>
      </c>
      <c r="CV112">
        <v>-423.11790322565258</v>
      </c>
      <c r="CW112">
        <v>15.027161290280279</v>
      </c>
    </row>
    <row r="113" spans="1:101" x14ac:dyDescent="0.2">
      <c r="A113" s="30" t="s">
        <v>2</v>
      </c>
      <c r="B113" s="31">
        <v>-4.9427741935484173</v>
      </c>
      <c r="C113" s="32">
        <v>-1.6129032460852499E-5</v>
      </c>
      <c r="D113" s="32">
        <v>0.98843548386207503</v>
      </c>
      <c r="E113" s="32">
        <v>-104.3240806448394</v>
      </c>
      <c r="F113" s="32">
        <v>-0.63954838709793083</v>
      </c>
      <c r="G113" s="32">
        <v>-420.32277419365522</v>
      </c>
      <c r="H113" s="32">
        <v>3.3726290322509742</v>
      </c>
      <c r="I113" s="32">
        <v>12.095032258500011</v>
      </c>
      <c r="J113" s="32">
        <v>-1263.6976612891881</v>
      </c>
      <c r="K113" s="32">
        <v>5.0007741937233554</v>
      </c>
      <c r="L113" s="31">
        <v>-35.589177419356027</v>
      </c>
      <c r="M113" s="32">
        <v>0.46522580645180439</v>
      </c>
      <c r="N113" s="14">
        <v>9.2454838709665399</v>
      </c>
      <c r="O113" s="14">
        <v>-398.57829032302988</v>
      </c>
      <c r="P113" s="14">
        <v>-30.99375806451388</v>
      </c>
      <c r="Q113" s="14">
        <v>-351.76145161294772</v>
      </c>
      <c r="R113" s="14">
        <v>10.989919354805661</v>
      </c>
      <c r="S113" s="14">
        <v>137.1799193530554</v>
      </c>
      <c r="T113" s="14">
        <v>-908.97062903136737</v>
      </c>
      <c r="U113" s="14">
        <v>296.10958064659951</v>
      </c>
      <c r="V113" s="13">
        <v>-36.343370967785333</v>
      </c>
      <c r="W113" s="15">
        <v>1.919274193548218</v>
      </c>
      <c r="X113" s="14">
        <v>18.25943548385985</v>
      </c>
      <c r="Y113" s="14">
        <v>-600.30138709719085</v>
      </c>
      <c r="Z113" s="14">
        <v>-26.690096774185641</v>
      </c>
      <c r="AA113" s="14">
        <v>-807.20267741934902</v>
      </c>
      <c r="AB113" s="14">
        <v>14.18985483884331</v>
      </c>
      <c r="AC113" s="14">
        <v>-1948.8455645181</v>
      </c>
      <c r="AD113" s="14">
        <v>-1762.701209677035</v>
      </c>
      <c r="AE113" s="14">
        <v>581.11014516113266</v>
      </c>
      <c r="AF113" s="13">
        <v>-45.999145161293278</v>
      </c>
      <c r="AG113" s="14">
        <v>4.6521612903223399</v>
      </c>
      <c r="AH113" s="14">
        <v>22.039967741912619</v>
      </c>
      <c r="AI113" s="14">
        <v>-850.30116129062105</v>
      </c>
      <c r="AJ113" s="14">
        <v>-62.454225806437897</v>
      </c>
      <c r="AK113" s="14">
        <v>-718.0020161290322</v>
      </c>
      <c r="AL113" s="14">
        <v>33.088532258092513</v>
      </c>
      <c r="AM113" s="14">
        <v>296.11070967718001</v>
      </c>
      <c r="AN113" s="14">
        <v>-2075.4978548365862</v>
      </c>
      <c r="AO113" s="14">
        <v>782.95604838517409</v>
      </c>
      <c r="AP113" s="8">
        <v>18.140967741949229</v>
      </c>
      <c r="AQ113">
        <v>-0.81419354838764135</v>
      </c>
      <c r="AR113">
        <v>3.4894999999800822</v>
      </c>
      <c r="AS113">
        <v>-79.028129032091982</v>
      </c>
      <c r="AT113">
        <v>-1.743870967728153</v>
      </c>
      <c r="AU113">
        <v>-133.34374193553211</v>
      </c>
      <c r="AV113">
        <v>4.3032580644673386</v>
      </c>
      <c r="AW113">
        <v>4.2445645155204881</v>
      </c>
      <c r="AX113">
        <v>-331.87111290110448</v>
      </c>
      <c r="AY113">
        <v>-20.585612903919909</v>
      </c>
      <c r="AZ113" s="8">
        <v>-11.045580645138021</v>
      </c>
      <c r="BA113">
        <v>-6.2218064516126512</v>
      </c>
      <c r="BB113">
        <v>24.017887096738651</v>
      </c>
      <c r="BC113">
        <v>-405.72777419344732</v>
      </c>
      <c r="BD113">
        <v>-5.3522580644692246</v>
      </c>
      <c r="BE113">
        <v>-257.55206451613702</v>
      </c>
      <c r="BF113">
        <v>-1.450935483865079</v>
      </c>
      <c r="BG113">
        <v>-892.51425806485838</v>
      </c>
      <c r="BH113">
        <v>-256.44967741866498</v>
      </c>
      <c r="BI113">
        <v>259.41532258030873</v>
      </c>
      <c r="BJ113" s="8">
        <v>-2.9076774193518489</v>
      </c>
      <c r="BK113">
        <v>-0.29079032258079912</v>
      </c>
      <c r="BL113">
        <v>0.46504838709163687</v>
      </c>
      <c r="BM113">
        <v>-129.91124193561109</v>
      </c>
      <c r="BN113">
        <v>-0.40698387096842542</v>
      </c>
      <c r="BO113">
        <v>-395.20145161297739</v>
      </c>
      <c r="BP113">
        <v>6.6872903225643023</v>
      </c>
      <c r="BQ113">
        <v>28.49356451661837</v>
      </c>
      <c r="BR113">
        <v>-1086.159887096562</v>
      </c>
      <c r="BS113">
        <v>18.89801612938604</v>
      </c>
      <c r="BT113" s="8">
        <v>-15.46748387097051</v>
      </c>
      <c r="BU113">
        <v>1.1049838709680651</v>
      </c>
      <c r="BV113">
        <v>9.4791774193500924</v>
      </c>
      <c r="BW113">
        <v>-383.16390322594032</v>
      </c>
      <c r="BX113">
        <v>-2.267741935483496</v>
      </c>
      <c r="BY113">
        <v>-492.02361290321022</v>
      </c>
      <c r="BZ113">
        <v>14.130951612929421</v>
      </c>
      <c r="CA113">
        <v>111.6515806447354</v>
      </c>
      <c r="CB113">
        <v>-489.87024193418119</v>
      </c>
      <c r="CC113">
        <v>248.30858064524591</v>
      </c>
      <c r="CD113" s="8">
        <v>-2.2670161290390931</v>
      </c>
      <c r="CE113">
        <v>0.52341935483883362</v>
      </c>
      <c r="CF113">
        <v>2.4429354838741522</v>
      </c>
      <c r="CG113">
        <v>-149.8574354839962</v>
      </c>
      <c r="CH113">
        <v>-2.034903225798212</v>
      </c>
      <c r="CI113">
        <v>-102.8706290322551</v>
      </c>
      <c r="CJ113">
        <v>2.3263548386673771</v>
      </c>
      <c r="CK113">
        <v>-350.77290322585941</v>
      </c>
      <c r="CL113">
        <v>-129.44522580687081</v>
      </c>
      <c r="CM113">
        <v>66.874193549877205</v>
      </c>
      <c r="CN113" s="8">
        <v>-9.3044354838694652</v>
      </c>
      <c r="CO113">
        <v>-0.29070967741905812</v>
      </c>
      <c r="CP113">
        <v>2.3849999999942919</v>
      </c>
      <c r="CQ113">
        <v>-191.20558064508461</v>
      </c>
      <c r="CR113">
        <v>-18.085387096755511</v>
      </c>
      <c r="CS113">
        <v>-227.14129032260561</v>
      </c>
      <c r="CT113">
        <v>-2.6747096774018102</v>
      </c>
      <c r="CU113">
        <v>45.940967743026633</v>
      </c>
      <c r="CV113">
        <v>-717.76732257962715</v>
      </c>
      <c r="CW113">
        <v>74.494258063695128</v>
      </c>
    </row>
    <row r="114" spans="1:101" x14ac:dyDescent="0.2">
      <c r="B114" s="29"/>
      <c r="L114" s="29"/>
      <c r="V114" s="8"/>
      <c r="W114" s="9"/>
      <c r="AF114" s="8"/>
      <c r="AP114" s="8"/>
      <c r="AZ114" s="8"/>
      <c r="BJ114" s="8"/>
      <c r="BT114" s="8"/>
      <c r="CD114" s="8"/>
      <c r="CN114" s="8"/>
    </row>
    <row r="115" spans="1:101" x14ac:dyDescent="0.2">
      <c r="B115" s="33">
        <f t="shared" ref="B115:D115" si="0">SUM(B78:B113)</f>
        <v>-33.254935483965035</v>
      </c>
      <c r="C115" s="34">
        <f t="shared" si="0"/>
        <v>3.0664516129035095</v>
      </c>
      <c r="D115" s="34">
        <f t="shared" si="0"/>
        <v>3.2656129032024452</v>
      </c>
      <c r="E115" s="34">
        <f>SUM(E78:E113)</f>
        <v>-1679.6211774196427</v>
      </c>
      <c r="F115" s="34">
        <f t="shared" ref="F115:AO115" si="1">SUM(F78:F113)</f>
        <v>-16.863112903229023</v>
      </c>
      <c r="G115" s="34">
        <f t="shared" si="1"/>
        <v>-4768.5689193550388</v>
      </c>
      <c r="H115" s="34">
        <f t="shared" si="1"/>
        <v>19.195725806424395</v>
      </c>
      <c r="I115" s="34">
        <f t="shared" si="1"/>
        <v>150.75562903405628</v>
      </c>
      <c r="J115" s="34">
        <f t="shared" si="1"/>
        <v>-26170.746999995845</v>
      </c>
      <c r="K115" s="34">
        <f t="shared" si="1"/>
        <v>33.6514838706304</v>
      </c>
      <c r="L115" s="33">
        <f t="shared" si="1"/>
        <v>-712.19164516047158</v>
      </c>
      <c r="M115" s="34">
        <f t="shared" si="1"/>
        <v>52.882338709688916</v>
      </c>
      <c r="N115" s="17">
        <f t="shared" si="1"/>
        <v>351.67748387072032</v>
      </c>
      <c r="O115" s="17">
        <f t="shared" si="1"/>
        <v>-10627.280338711997</v>
      </c>
      <c r="P115" s="17">
        <f t="shared" si="1"/>
        <v>-1779.8906290324503</v>
      </c>
      <c r="Q115" s="17">
        <f t="shared" si="1"/>
        <v>-4853.0919516130798</v>
      </c>
      <c r="R115" s="17">
        <f t="shared" si="1"/>
        <v>366.04988709676081</v>
      </c>
      <c r="S115" s="17">
        <f t="shared" si="1"/>
        <v>2338.1149516131336</v>
      </c>
      <c r="T115" s="17">
        <f t="shared" si="1"/>
        <v>-23260.701919351028</v>
      </c>
      <c r="U115" s="17">
        <f t="shared" si="1"/>
        <v>7455.8872903209103</v>
      </c>
      <c r="V115" s="16">
        <f t="shared" si="1"/>
        <v>-1393.4802580637454</v>
      </c>
      <c r="W115" s="18">
        <f t="shared" si="1"/>
        <v>81.96204838710905</v>
      </c>
      <c r="X115" s="17">
        <f t="shared" si="1"/>
        <v>602.64506451593729</v>
      </c>
      <c r="Y115" s="17">
        <f t="shared" si="1"/>
        <v>-15261.200451615143</v>
      </c>
      <c r="Z115" s="17">
        <f t="shared" si="1"/>
        <v>-1039.279258064648</v>
      </c>
      <c r="AA115" s="17">
        <f t="shared" si="1"/>
        <v>-11452.794870968273</v>
      </c>
      <c r="AB115" s="17">
        <f t="shared" si="1"/>
        <v>641.63506451624289</v>
      </c>
      <c r="AC115" s="17">
        <f t="shared" si="1"/>
        <v>-17138.730241933597</v>
      </c>
      <c r="AD115" s="17">
        <f t="shared" si="1"/>
        <v>-36878.094435491745</v>
      </c>
      <c r="AE115" s="17">
        <f t="shared" si="1"/>
        <v>10185.159596767659</v>
      </c>
      <c r="AF115" s="16">
        <f t="shared" si="1"/>
        <v>-1919.1012258063249</v>
      </c>
      <c r="AG115" s="17">
        <f t="shared" si="1"/>
        <v>131.51706451613546</v>
      </c>
      <c r="AH115" s="17">
        <f t="shared" si="1"/>
        <v>872.577016128879</v>
      </c>
      <c r="AI115" s="17">
        <f t="shared" si="1"/>
        <v>-23760.333193553728</v>
      </c>
      <c r="AJ115" s="17">
        <f t="shared" si="1"/>
        <v>-4017.9290645161241</v>
      </c>
      <c r="AK115" s="17">
        <f t="shared" si="1"/>
        <v>-11037.917370968238</v>
      </c>
      <c r="AL115" s="17">
        <f t="shared" si="1"/>
        <v>871.70693548393854</v>
      </c>
      <c r="AM115" s="17">
        <f t="shared" si="1"/>
        <v>5449.3039193550994</v>
      </c>
      <c r="AN115" s="17">
        <f t="shared" si="1"/>
        <v>-51750.582354839433</v>
      </c>
      <c r="AO115" s="17">
        <f t="shared" si="1"/>
        <v>15903.813677420072</v>
      </c>
      <c r="AP115" s="8">
        <f t="shared" ref="AP115:BQ115" si="2">SUM(AP78:AP113)</f>
        <v>17.674016129115941</v>
      </c>
      <c r="AQ115">
        <f t="shared" si="2"/>
        <v>4.5667741935410922</v>
      </c>
      <c r="AR115">
        <f t="shared" si="2"/>
        <v>71.944661290091304</v>
      </c>
      <c r="AS115">
        <f t="shared" si="2"/>
        <v>-1478.8796935504013</v>
      </c>
      <c r="AT115">
        <f t="shared" si="2"/>
        <v>-75.296322580544981</v>
      </c>
      <c r="AU115">
        <f t="shared" si="2"/>
        <v>-1958.3156290327822</v>
      </c>
      <c r="AV115">
        <f t="shared" si="2"/>
        <v>40.419596773648124</v>
      </c>
      <c r="AW115">
        <f t="shared" si="2"/>
        <v>346.57348387550456</v>
      </c>
      <c r="AX115">
        <f t="shared" si="2"/>
        <v>-8872.0680000066204</v>
      </c>
      <c r="AY115">
        <f t="shared" si="2"/>
        <v>639.7183870970099</v>
      </c>
      <c r="AZ115" s="8">
        <f t="shared" si="2"/>
        <v>-761.17814516017415</v>
      </c>
      <c r="BA115">
        <f t="shared" si="2"/>
        <v>-5.532129032265825</v>
      </c>
      <c r="BB115">
        <f t="shared" si="2"/>
        <v>87.699967741946423</v>
      </c>
      <c r="BC115">
        <f t="shared" si="2"/>
        <v>-7611.7034032269676</v>
      </c>
      <c r="BD115">
        <f t="shared" si="2"/>
        <v>-46.831338709810296</v>
      </c>
      <c r="BE115">
        <f t="shared" si="2"/>
        <v>-3098.7713709679761</v>
      </c>
      <c r="BF115">
        <f t="shared" si="2"/>
        <v>206.41461290292884</v>
      </c>
      <c r="BG115">
        <f t="shared" si="2"/>
        <v>-7182.0783548356085</v>
      </c>
      <c r="BH115">
        <f t="shared" si="2"/>
        <v>-7860.3615161300586</v>
      </c>
      <c r="BI115">
        <f t="shared" si="2"/>
        <v>2710.2596451611312</v>
      </c>
      <c r="BJ115" s="8">
        <f t="shared" si="2"/>
        <v>-2.8547903225863696</v>
      </c>
      <c r="BK115">
        <f t="shared" si="2"/>
        <v>0.64204838709770073</v>
      </c>
      <c r="BL115">
        <f t="shared" si="2"/>
        <v>4.1944354838977169</v>
      </c>
      <c r="BM115">
        <f t="shared" si="2"/>
        <v>-1553.3470967756941</v>
      </c>
      <c r="BN115">
        <f t="shared" si="2"/>
        <v>-12.863532258063884</v>
      </c>
      <c r="BO115">
        <f t="shared" si="2"/>
        <v>-4406.0109677422597</v>
      </c>
      <c r="BP115">
        <f t="shared" si="2"/>
        <v>22.048951612856506</v>
      </c>
      <c r="BQ115">
        <f t="shared" si="2"/>
        <v>181.92129032371008</v>
      </c>
      <c r="BR115">
        <f t="shared" ref="BR115:CW115" si="3">SUM(BR78:BR113)</f>
        <v>-22645.492338716707</v>
      </c>
      <c r="BS115">
        <f t="shared" si="3"/>
        <v>54.458790323050266</v>
      </c>
      <c r="BT115" s="8">
        <f t="shared" si="3"/>
        <v>-696.01949999997555</v>
      </c>
      <c r="BU115">
        <f t="shared" si="3"/>
        <v>26.32724193548751</v>
      </c>
      <c r="BV115">
        <f t="shared" si="3"/>
        <v>189.78075806449868</v>
      </c>
      <c r="BW115">
        <f t="shared" si="3"/>
        <v>-7497.887532257364</v>
      </c>
      <c r="BX115">
        <f t="shared" si="3"/>
        <v>-13.855145161287409</v>
      </c>
      <c r="BY115">
        <f t="shared" si="3"/>
        <v>-7169.2905161295548</v>
      </c>
      <c r="BZ115">
        <f t="shared" si="3"/>
        <v>176.7371774193528</v>
      </c>
      <c r="CA115">
        <f t="shared" si="3"/>
        <v>1264.2694032250374</v>
      </c>
      <c r="CB115">
        <f t="shared" si="3"/>
        <v>-14983.611693546532</v>
      </c>
      <c r="CC115">
        <f t="shared" si="3"/>
        <v>2310.6631290328846</v>
      </c>
      <c r="CD115" s="8">
        <f t="shared" si="3"/>
        <v>-390.23951612895723</v>
      </c>
      <c r="CE115">
        <f t="shared" si="3"/>
        <v>20.821161290312844</v>
      </c>
      <c r="CF115">
        <f t="shared" si="3"/>
        <v>38.96145161273494</v>
      </c>
      <c r="CG115">
        <f t="shared" si="3"/>
        <v>-3913.8850645194539</v>
      </c>
      <c r="CH115">
        <f t="shared" si="3"/>
        <v>-227.3013387096301</v>
      </c>
      <c r="CI115">
        <f t="shared" si="3"/>
        <v>-1200.6886129035183</v>
      </c>
      <c r="CJ115">
        <f t="shared" si="3"/>
        <v>73.678951612954833</v>
      </c>
      <c r="CK115">
        <f t="shared" si="3"/>
        <v>-4143.6735967710774</v>
      </c>
      <c r="CL115">
        <f t="shared" si="3"/>
        <v>-2906.8516129025061</v>
      </c>
      <c r="CM115">
        <f t="shared" si="3"/>
        <v>1430.1985645090206</v>
      </c>
      <c r="CN115" s="8">
        <f t="shared" si="3"/>
        <v>-154.8927419352267</v>
      </c>
      <c r="CO115">
        <f t="shared" si="3"/>
        <v>18.100709677424408</v>
      </c>
      <c r="CP115">
        <f t="shared" si="3"/>
        <v>69.551935483919763</v>
      </c>
      <c r="CQ115">
        <f t="shared" si="3"/>
        <v>-4371.4783064481317</v>
      </c>
      <c r="CR115">
        <f t="shared" si="3"/>
        <v>-157.50491935506548</v>
      </c>
      <c r="CS115">
        <f t="shared" si="3"/>
        <v>-4520.1615645167576</v>
      </c>
      <c r="CT115">
        <f t="shared" si="3"/>
        <v>90.414822580221355</v>
      </c>
      <c r="CU115">
        <f t="shared" si="3"/>
        <v>468.71075806522589</v>
      </c>
      <c r="CV115">
        <f t="shared" si="3"/>
        <v>-21097.030532254372</v>
      </c>
      <c r="CW115">
        <f t="shared" si="3"/>
        <v>1197.9666774125531</v>
      </c>
    </row>
    <row r="116" spans="1:101" x14ac:dyDescent="0.2">
      <c r="B116" s="29"/>
      <c r="L116" s="29"/>
      <c r="V116" s="8"/>
      <c r="W116" s="9"/>
      <c r="AF116" s="8"/>
      <c r="AP116" s="8"/>
      <c r="AZ116" s="8"/>
      <c r="BJ116" s="8"/>
      <c r="BT116" s="8"/>
      <c r="CD116" s="8"/>
      <c r="CN116" s="8"/>
    </row>
    <row r="117" spans="1:101" x14ac:dyDescent="0.2">
      <c r="B117" s="29"/>
      <c r="L117" s="29"/>
      <c r="V117" s="8"/>
      <c r="W117" s="9"/>
      <c r="AF117" s="8"/>
      <c r="AP117" s="8"/>
      <c r="AZ117" s="8"/>
      <c r="BJ117" s="8"/>
      <c r="BT117" s="8"/>
      <c r="CD117" s="8"/>
      <c r="CN117" s="8"/>
    </row>
    <row r="118" spans="1:101" x14ac:dyDescent="0.2">
      <c r="B118" s="29"/>
      <c r="L118" s="29"/>
      <c r="V118" s="8"/>
      <c r="W118" s="9"/>
      <c r="AF118" s="8"/>
      <c r="AP118" s="8"/>
      <c r="AZ118" s="8"/>
      <c r="BJ118" s="8"/>
      <c r="BT118" s="8"/>
      <c r="CD118" s="8"/>
      <c r="CN118" s="8"/>
    </row>
    <row r="119" spans="1:101" x14ac:dyDescent="0.2">
      <c r="B119" s="29"/>
      <c r="L119" s="29"/>
      <c r="V119" s="8"/>
      <c r="W119" s="9"/>
      <c r="AF119" s="8"/>
      <c r="AP119" s="8"/>
      <c r="AZ119" s="8"/>
      <c r="BJ119" s="8"/>
      <c r="BT119" s="8"/>
      <c r="CD119" s="8"/>
      <c r="CN119" s="8"/>
    </row>
    <row r="120" spans="1:101" ht="15" x14ac:dyDescent="0.25">
      <c r="A120" s="35" t="s">
        <v>53</v>
      </c>
      <c r="B120" s="36" t="s">
        <v>54</v>
      </c>
      <c r="C120" s="37" t="s">
        <v>55</v>
      </c>
      <c r="D120" s="37" t="s">
        <v>56</v>
      </c>
      <c r="E120" s="37"/>
      <c r="F120" s="37"/>
      <c r="G120" s="37"/>
      <c r="H120" s="37"/>
      <c r="I120" s="37"/>
      <c r="J120" s="37"/>
      <c r="K120" s="37"/>
      <c r="L120" s="36"/>
      <c r="M120" s="37" t="s">
        <v>55</v>
      </c>
      <c r="N120" s="2" t="s">
        <v>56</v>
      </c>
      <c r="O120" s="2"/>
      <c r="P120" s="2"/>
      <c r="Q120" s="2"/>
      <c r="R120" s="2"/>
      <c r="S120" s="2"/>
      <c r="T120" s="2"/>
      <c r="U120" s="2"/>
      <c r="V120" s="10"/>
      <c r="W120" s="2" t="s">
        <v>55</v>
      </c>
      <c r="X120" s="2" t="s">
        <v>56</v>
      </c>
      <c r="Y120" s="2"/>
      <c r="Z120" s="2"/>
      <c r="AA120" s="2"/>
      <c r="AB120" s="2"/>
      <c r="AC120" s="2"/>
      <c r="AD120" s="2"/>
      <c r="AE120" s="2"/>
      <c r="AF120" s="10"/>
      <c r="AG120" s="2" t="s">
        <v>55</v>
      </c>
      <c r="AH120" s="2" t="s">
        <v>56</v>
      </c>
      <c r="AI120" s="2"/>
      <c r="AJ120" s="2"/>
      <c r="AK120" s="2"/>
      <c r="AL120" s="2"/>
      <c r="AM120" s="2"/>
      <c r="AN120" s="2"/>
      <c r="AO120" s="2"/>
      <c r="AP120" s="10"/>
      <c r="AQ120" s="2" t="s">
        <v>55</v>
      </c>
      <c r="AR120" s="2" t="s">
        <v>56</v>
      </c>
      <c r="AS120" s="2"/>
      <c r="AT120" s="2"/>
      <c r="AU120" s="2"/>
      <c r="AV120" s="2"/>
      <c r="AW120" s="2"/>
      <c r="AX120" s="2"/>
      <c r="AY120" s="2"/>
      <c r="AZ120" s="10"/>
      <c r="BA120" s="2" t="s">
        <v>55</v>
      </c>
      <c r="BB120" s="2" t="s">
        <v>56</v>
      </c>
      <c r="BC120" s="2"/>
      <c r="BD120" s="2"/>
      <c r="BE120" s="2"/>
      <c r="BF120" s="2"/>
      <c r="BG120" s="2"/>
      <c r="BH120" s="2"/>
      <c r="BI120" s="2"/>
      <c r="BJ120" s="10"/>
      <c r="BK120" s="2" t="s">
        <v>55</v>
      </c>
      <c r="BL120" s="2" t="s">
        <v>56</v>
      </c>
      <c r="BM120" s="2"/>
      <c r="BN120" s="2"/>
      <c r="BO120" s="2"/>
      <c r="BP120" s="2"/>
      <c r="BQ120" s="2"/>
      <c r="BR120" s="2"/>
      <c r="BS120" s="2"/>
      <c r="BT120" s="10"/>
      <c r="BU120" s="2" t="s">
        <v>55</v>
      </c>
      <c r="BV120" s="2" t="s">
        <v>56</v>
      </c>
      <c r="BW120" s="2"/>
      <c r="BX120" s="2"/>
      <c r="BY120" s="2"/>
      <c r="BZ120" s="2"/>
      <c r="CA120" s="2"/>
      <c r="CB120" s="2"/>
      <c r="CC120" s="2"/>
      <c r="CD120" s="10"/>
      <c r="CE120" s="2" t="s">
        <v>55</v>
      </c>
      <c r="CF120" s="2" t="s">
        <v>56</v>
      </c>
      <c r="CG120" s="2"/>
      <c r="CH120" s="2"/>
      <c r="CI120" s="2"/>
      <c r="CJ120" s="2"/>
      <c r="CK120" s="2"/>
      <c r="CL120" s="2"/>
      <c r="CM120" s="2"/>
      <c r="CN120" s="10"/>
      <c r="CO120" s="2" t="s">
        <v>55</v>
      </c>
      <c r="CP120" s="2" t="s">
        <v>56</v>
      </c>
      <c r="CQ120" s="2"/>
      <c r="CR120" s="2"/>
      <c r="CS120" s="2"/>
      <c r="CT120" s="2"/>
      <c r="CU120" s="2"/>
      <c r="CV120" s="2"/>
      <c r="CW120" s="2"/>
    </row>
    <row r="121" spans="1:101" ht="15" x14ac:dyDescent="0.25">
      <c r="A121" s="38">
        <v>2560971040.6509304</v>
      </c>
      <c r="B121" s="29" t="s">
        <v>46</v>
      </c>
      <c r="C121" s="39">
        <f>-E115*31</f>
        <v>52068.256500008923</v>
      </c>
      <c r="D121" s="40">
        <f t="shared" ref="D121:D127" si="4">C121/$A121</f>
        <v>2.0331450716746317E-5</v>
      </c>
      <c r="L121" s="29" t="s">
        <v>46</v>
      </c>
      <c r="M121" s="39">
        <f>-O115*31</f>
        <v>329445.69050007191</v>
      </c>
      <c r="N121" s="11">
        <f t="shared" ref="N121:N127" si="5">M121/$A121</f>
        <v>1.2864092770699024E-4</v>
      </c>
      <c r="V121" s="8" t="s">
        <v>46</v>
      </c>
      <c r="W121" s="12">
        <f>-Y115*31</f>
        <v>473097.21400006942</v>
      </c>
      <c r="X121" s="11">
        <f t="shared" ref="X121:X127" si="6">W121/$A121</f>
        <v>1.8473352743567954E-4</v>
      </c>
      <c r="AF121" s="8" t="s">
        <v>46</v>
      </c>
      <c r="AG121" s="12">
        <f>-AI115*31</f>
        <v>736570.32900016557</v>
      </c>
      <c r="AH121" s="11">
        <f t="shared" ref="AH121:AH127" si="7">AG121/$A121</f>
        <v>2.8761368922506405E-4</v>
      </c>
      <c r="AP121" s="8" t="s">
        <v>46</v>
      </c>
      <c r="AQ121" s="12">
        <f>-AS115*31</f>
        <v>45845.270500062441</v>
      </c>
      <c r="AR121" s="11">
        <f t="shared" ref="AR121:AR127" si="8">AQ121/$A121</f>
        <v>1.7901518514793436E-5</v>
      </c>
      <c r="AZ121" s="8" t="s">
        <v>46</v>
      </c>
      <c r="BA121" s="12">
        <f>-BC115*31</f>
        <v>235962.80550003599</v>
      </c>
      <c r="BB121" s="11">
        <f t="shared" ref="BB121:BB127" si="9">BA121/$A121</f>
        <v>9.2138021771640403E-5</v>
      </c>
      <c r="BJ121" s="8" t="s">
        <v>46</v>
      </c>
      <c r="BK121" s="12">
        <f>-BM115*31</f>
        <v>48153.760000046517</v>
      </c>
      <c r="BL121" s="11">
        <f t="shared" ref="BL121:BL127" si="10">BK121/$A121</f>
        <v>1.8802930308734424E-5</v>
      </c>
      <c r="BT121" s="8" t="s">
        <v>46</v>
      </c>
      <c r="BU121" s="12">
        <f>-BW115*31</f>
        <v>232434.51349997829</v>
      </c>
      <c r="BV121" s="21">
        <f t="shared" ref="BV121:BV127" si="11">BU121/$A121</f>
        <v>9.0760305294549385E-5</v>
      </c>
      <c r="CD121" s="8" t="s">
        <v>46</v>
      </c>
      <c r="CE121" s="12">
        <f>-CG115*31</f>
        <v>121330.43700010308</v>
      </c>
      <c r="CF121" s="21">
        <f t="shared" ref="CF121:CF127" si="12">CE121/$A121</f>
        <v>4.7376731354706818E-5</v>
      </c>
      <c r="CN121" s="8" t="s">
        <v>46</v>
      </c>
      <c r="CO121" s="12">
        <f>-CQ115*31</f>
        <v>135515.82749989207</v>
      </c>
      <c r="CP121" s="21">
        <f t="shared" ref="CP121:CP127" si="13">CO121/$A121</f>
        <v>5.2915798479879557E-5</v>
      </c>
    </row>
    <row r="122" spans="1:101" ht="15" x14ac:dyDescent="0.25">
      <c r="A122" s="38">
        <v>368048257.53049862</v>
      </c>
      <c r="B122" s="29" t="s">
        <v>48</v>
      </c>
      <c r="C122" s="39">
        <f>-G115*31</f>
        <v>147825.63650000619</v>
      </c>
      <c r="D122" s="40">
        <f t="shared" si="4"/>
        <v>4.0164742931232732E-4</v>
      </c>
      <c r="L122" s="29" t="s">
        <v>48</v>
      </c>
      <c r="M122" s="39">
        <f>-Q115*31</f>
        <v>150445.85050000547</v>
      </c>
      <c r="N122" s="11">
        <f t="shared" si="5"/>
        <v>4.0876664247632976E-4</v>
      </c>
      <c r="V122" s="8" t="s">
        <v>48</v>
      </c>
      <c r="W122" s="12">
        <f>-AA115*31</f>
        <v>355036.64100001648</v>
      </c>
      <c r="X122" s="11">
        <f t="shared" si="6"/>
        <v>9.6464698238816159E-4</v>
      </c>
      <c r="AF122" s="8" t="s">
        <v>48</v>
      </c>
      <c r="AG122" s="12">
        <f>-AK115*31</f>
        <v>342175.43850001536</v>
      </c>
      <c r="AH122" s="11">
        <f t="shared" si="7"/>
        <v>9.2970264496269406E-4</v>
      </c>
      <c r="AP122" s="8" t="s">
        <v>48</v>
      </c>
      <c r="AQ122" s="12">
        <f>-AU115*31</f>
        <v>60707.784500016249</v>
      </c>
      <c r="AR122" s="11">
        <f t="shared" si="8"/>
        <v>1.6494517568796166E-4</v>
      </c>
      <c r="AZ122" s="8" t="s">
        <v>48</v>
      </c>
      <c r="BA122" s="12">
        <f>-BE115*31</f>
        <v>96061.912500007253</v>
      </c>
      <c r="BB122" s="11">
        <f t="shared" si="9"/>
        <v>2.6100357910822876E-4</v>
      </c>
      <c r="BJ122" s="8" t="s">
        <v>48</v>
      </c>
      <c r="BK122" s="12">
        <f>-BO115*31</f>
        <v>136586.34000001004</v>
      </c>
      <c r="BL122" s="11">
        <f t="shared" si="10"/>
        <v>3.7110986726704361E-4</v>
      </c>
      <c r="BT122" s="8" t="s">
        <v>48</v>
      </c>
      <c r="BU122" s="12">
        <f>-BY115*31</f>
        <v>222248.0060000162</v>
      </c>
      <c r="BV122" s="21">
        <f t="shared" si="11"/>
        <v>6.0385561255265404E-4</v>
      </c>
      <c r="CD122" s="8" t="s">
        <v>48</v>
      </c>
      <c r="CE122" s="12">
        <f>-CI115*31</f>
        <v>37221.347000009067</v>
      </c>
      <c r="CF122" s="21">
        <f t="shared" si="12"/>
        <v>1.0113170280917493E-4</v>
      </c>
      <c r="CN122" s="8" t="s">
        <v>48</v>
      </c>
      <c r="CO122" s="12">
        <f>-CS115*31</f>
        <v>140125.0085000195</v>
      </c>
      <c r="CP122" s="21">
        <f t="shared" si="13"/>
        <v>3.8072455345997098E-4</v>
      </c>
    </row>
    <row r="123" spans="1:101" ht="15" x14ac:dyDescent="0.25">
      <c r="A123" s="38">
        <v>283960704.99249989</v>
      </c>
      <c r="B123" s="29" t="s">
        <v>47</v>
      </c>
      <c r="C123" s="39">
        <f>-F115*31</f>
        <v>522.75650000009978</v>
      </c>
      <c r="D123" s="40">
        <f t="shared" si="4"/>
        <v>1.8409466197582059E-6</v>
      </c>
      <c r="L123" s="29" t="s">
        <v>47</v>
      </c>
      <c r="M123" s="39">
        <f>-P115*31</f>
        <v>55176.609500005958</v>
      </c>
      <c r="N123" s="11">
        <f t="shared" si="5"/>
        <v>1.9431072162418849E-4</v>
      </c>
      <c r="V123" s="8" t="s">
        <v>47</v>
      </c>
      <c r="W123" s="12">
        <f>-Z115*31</f>
        <v>32217.657000004088</v>
      </c>
      <c r="X123" s="11">
        <f t="shared" si="6"/>
        <v>1.1345815260197722E-4</v>
      </c>
      <c r="AF123" s="8" t="s">
        <v>47</v>
      </c>
      <c r="AG123" s="12">
        <f>-AJ115*31</f>
        <v>124555.80099999985</v>
      </c>
      <c r="AH123" s="11">
        <f t="shared" si="7"/>
        <v>4.3863745514820327E-4</v>
      </c>
      <c r="AP123" s="8" t="s">
        <v>47</v>
      </c>
      <c r="AQ123" s="12">
        <f>-AT115*31</f>
        <v>2334.1859999968942</v>
      </c>
      <c r="AR123" s="11">
        <f t="shared" si="8"/>
        <v>8.2201021442686793E-6</v>
      </c>
      <c r="AZ123" s="8" t="s">
        <v>47</v>
      </c>
      <c r="BA123" s="12">
        <f>-BD115*31</f>
        <v>1451.7715000041192</v>
      </c>
      <c r="BB123" s="11">
        <f t="shared" si="9"/>
        <v>5.112578869116641E-6</v>
      </c>
      <c r="BJ123" s="8" t="s">
        <v>47</v>
      </c>
      <c r="BK123" s="12">
        <f>-BN115*31</f>
        <v>398.76949999998044</v>
      </c>
      <c r="BL123" s="11">
        <f t="shared" si="10"/>
        <v>1.404312262186111E-6</v>
      </c>
      <c r="BT123" s="8" t="s">
        <v>47</v>
      </c>
      <c r="BU123" s="12">
        <f>-BX115*31</f>
        <v>429.50949999990968</v>
      </c>
      <c r="BV123" s="21">
        <f t="shared" si="11"/>
        <v>1.5125666771789923E-6</v>
      </c>
      <c r="CD123" s="8" t="s">
        <v>47</v>
      </c>
      <c r="CE123" s="12">
        <f>-CH115*31</f>
        <v>7046.3414999985334</v>
      </c>
      <c r="CF123" s="21">
        <f t="shared" si="12"/>
        <v>2.4814495020304465E-5</v>
      </c>
      <c r="CN123" s="8" t="s">
        <v>47</v>
      </c>
      <c r="CO123" s="12">
        <f>-CR115*31</f>
        <v>4882.6525000070296</v>
      </c>
      <c r="CP123" s="21">
        <f t="shared" si="13"/>
        <v>1.7194817501724377E-5</v>
      </c>
    </row>
    <row r="124" spans="1:101" ht="15" x14ac:dyDescent="0.25">
      <c r="A124" s="38">
        <v>205979567.76049924</v>
      </c>
      <c r="B124" s="29" t="s">
        <v>43</v>
      </c>
      <c r="C124" s="39">
        <f>-B115*31</f>
        <v>1030.9030000029161</v>
      </c>
      <c r="D124" s="40">
        <f t="shared" si="4"/>
        <v>5.0048799073196848E-6</v>
      </c>
      <c r="L124" s="29" t="s">
        <v>43</v>
      </c>
      <c r="M124" s="39">
        <f>-L115*31</f>
        <v>22077.94099997462</v>
      </c>
      <c r="N124" s="11">
        <f t="shared" si="5"/>
        <v>1.0718510209539586E-4</v>
      </c>
      <c r="V124" s="8" t="s">
        <v>43</v>
      </c>
      <c r="W124" s="12">
        <f>-V115*31</f>
        <v>43197.887999976105</v>
      </c>
      <c r="X124" s="11">
        <f t="shared" si="6"/>
        <v>2.0971928657605513E-4</v>
      </c>
      <c r="AF124" s="8" t="s">
        <v>43</v>
      </c>
      <c r="AG124" s="12">
        <f>-AF115*31</f>
        <v>59492.13799999607</v>
      </c>
      <c r="AH124" s="11">
        <f t="shared" si="7"/>
        <v>2.888254337399619E-4</v>
      </c>
      <c r="AP124" s="8" t="s">
        <v>43</v>
      </c>
      <c r="AQ124" s="12">
        <f>-AP115*31</f>
        <v>-547.89450000259421</v>
      </c>
      <c r="AR124" s="11">
        <f t="shared" si="8"/>
        <v>-2.6599458672505483E-6</v>
      </c>
      <c r="AZ124" s="8" t="s">
        <v>43</v>
      </c>
      <c r="BA124" s="12">
        <f>-AZ115*31</f>
        <v>23596.522499965398</v>
      </c>
      <c r="BB124" s="11">
        <f t="shared" si="9"/>
        <v>1.1455758819438843E-4</v>
      </c>
      <c r="BJ124" s="8" t="s">
        <v>43</v>
      </c>
      <c r="BK124" s="12">
        <f>-BJ115*31</f>
        <v>88.498500000177458</v>
      </c>
      <c r="BL124" s="11">
        <f t="shared" si="10"/>
        <v>4.2964698373907765E-7</v>
      </c>
      <c r="BT124" s="8" t="s">
        <v>43</v>
      </c>
      <c r="BU124" s="12">
        <f>-BT115*31</f>
        <v>21576.604499999241</v>
      </c>
      <c r="BV124" s="21">
        <f t="shared" si="11"/>
        <v>1.04751188356154E-4</v>
      </c>
      <c r="CD124" s="8" t="s">
        <v>43</v>
      </c>
      <c r="CE124" s="12">
        <f>-CD115*31</f>
        <v>12097.424999997675</v>
      </c>
      <c r="CF124" s="21">
        <f t="shared" si="12"/>
        <v>5.8731189367597074E-5</v>
      </c>
      <c r="CN124" s="8" t="s">
        <v>43</v>
      </c>
      <c r="CO124" s="12">
        <f>-CN115*31</f>
        <v>4801.6749999920276</v>
      </c>
      <c r="CP124" s="21">
        <f t="shared" si="13"/>
        <v>2.331141409897087E-5</v>
      </c>
    </row>
    <row r="125" spans="1:101" ht="15" x14ac:dyDescent="0.25">
      <c r="A125" s="38">
        <v>43109318.060500257</v>
      </c>
      <c r="B125" s="29" t="s">
        <v>44</v>
      </c>
      <c r="C125" s="39">
        <f>-C115*31</f>
        <v>-95.060000000008799</v>
      </c>
      <c r="D125" s="40">
        <f t="shared" si="4"/>
        <v>-2.2050917128078944E-6</v>
      </c>
      <c r="L125" s="29" t="s">
        <v>44</v>
      </c>
      <c r="M125" s="39">
        <f>-M115*31</f>
        <v>-1639.3525000003565</v>
      </c>
      <c r="N125" s="11">
        <f t="shared" si="5"/>
        <v>-3.8027799412174993E-5</v>
      </c>
      <c r="V125" s="8" t="s">
        <v>44</v>
      </c>
      <c r="W125" s="12">
        <f>-W115*31</f>
        <v>-2540.8235000003806</v>
      </c>
      <c r="X125" s="11">
        <f t="shared" si="6"/>
        <v>-5.8939078934966012E-5</v>
      </c>
      <c r="AF125" s="8" t="s">
        <v>44</v>
      </c>
      <c r="AG125" s="12">
        <f>-AG115*31</f>
        <v>-4077.0290000001992</v>
      </c>
      <c r="AH125" s="11">
        <f t="shared" si="7"/>
        <v>-9.4574193780528752E-5</v>
      </c>
      <c r="AP125" s="8" t="s">
        <v>44</v>
      </c>
      <c r="AQ125" s="12">
        <f>-AQ115*31</f>
        <v>-141.56999999977387</v>
      </c>
      <c r="AR125" s="11">
        <f t="shared" si="8"/>
        <v>-3.2839767913074484E-6</v>
      </c>
      <c r="AZ125" s="8" t="s">
        <v>44</v>
      </c>
      <c r="BA125" s="12">
        <f>-BA115*31</f>
        <v>171.49600000024057</v>
      </c>
      <c r="BB125" s="11">
        <f t="shared" si="9"/>
        <v>3.9781654573974133E-6</v>
      </c>
      <c r="BJ125" s="8" t="s">
        <v>44</v>
      </c>
      <c r="BK125" s="12">
        <f>-BK115*31</f>
        <v>-19.903500000028721</v>
      </c>
      <c r="BL125" s="11">
        <f t="shared" si="10"/>
        <v>-4.6169832638261302E-7</v>
      </c>
      <c r="BT125" s="8" t="s">
        <v>44</v>
      </c>
      <c r="BU125" s="12">
        <f>-BU115*31</f>
        <v>-816.14450000011277</v>
      </c>
      <c r="BV125" s="21">
        <f t="shared" si="11"/>
        <v>-1.8931974262611239E-5</v>
      </c>
      <c r="CD125" s="8" t="s">
        <v>44</v>
      </c>
      <c r="CE125" s="12">
        <f>-CE115*31</f>
        <v>-645.45599999969818</v>
      </c>
      <c r="CF125" s="21">
        <f t="shared" si="12"/>
        <v>-1.4972540254379707E-5</v>
      </c>
      <c r="CN125" s="8" t="s">
        <v>44</v>
      </c>
      <c r="CO125" s="12">
        <f>-CO115*31</f>
        <v>-561.12200000015662</v>
      </c>
      <c r="CP125" s="21">
        <f t="shared" si="13"/>
        <v>-1.301625785897772E-5</v>
      </c>
    </row>
    <row r="126" spans="1:101" ht="15" x14ac:dyDescent="0.25">
      <c r="A126" s="38">
        <v>730998999.94004011</v>
      </c>
      <c r="B126" s="29" t="s">
        <v>49</v>
      </c>
      <c r="C126" s="39">
        <f>-H115*31</f>
        <v>-595.06749999915621</v>
      </c>
      <c r="D126" s="40">
        <f t="shared" si="4"/>
        <v>-8.1404694130630329E-7</v>
      </c>
      <c r="L126" s="29" t="s">
        <v>49</v>
      </c>
      <c r="M126" s="39">
        <f>-R115*31</f>
        <v>-11347.546499999586</v>
      </c>
      <c r="N126" s="11">
        <f t="shared" si="5"/>
        <v>-1.5523340662477465E-5</v>
      </c>
      <c r="V126" s="8" t="s">
        <v>49</v>
      </c>
      <c r="W126" s="12">
        <f>-AB115*31</f>
        <v>-19890.687000003531</v>
      </c>
      <c r="X126" s="11">
        <f t="shared" si="6"/>
        <v>-2.7210279359664042E-5</v>
      </c>
      <c r="AF126" s="8" t="s">
        <v>49</v>
      </c>
      <c r="AG126" s="12">
        <f>-AL115*31</f>
        <v>-27022.915000002096</v>
      </c>
      <c r="AH126" s="11">
        <f t="shared" si="7"/>
        <v>-3.696710255721094E-5</v>
      </c>
      <c r="AP126" s="8" t="s">
        <v>49</v>
      </c>
      <c r="AQ126" s="12">
        <f>-AV115*31</f>
        <v>-1253.0074999830917</v>
      </c>
      <c r="AR126" s="11">
        <f t="shared" si="8"/>
        <v>-1.7141028921870881E-6</v>
      </c>
      <c r="AZ126" s="8" t="s">
        <v>49</v>
      </c>
      <c r="BA126" s="12">
        <f>-BF115*31</f>
        <v>-6398.8529999907942</v>
      </c>
      <c r="BB126" s="11">
        <f t="shared" si="9"/>
        <v>-8.7535728510102722E-6</v>
      </c>
      <c r="BJ126" s="8" t="s">
        <v>49</v>
      </c>
      <c r="BK126" s="12">
        <f>-BP115*31</f>
        <v>-683.51749999855167</v>
      </c>
      <c r="BL126" s="11">
        <f t="shared" si="10"/>
        <v>-9.3504573885137584E-7</v>
      </c>
      <c r="BT126" s="8" t="s">
        <v>49</v>
      </c>
      <c r="BU126" s="12">
        <f>-BZ115*31</f>
        <v>-5478.8524999999372</v>
      </c>
      <c r="BV126" s="21">
        <f t="shared" si="11"/>
        <v>-7.495020513638648E-6</v>
      </c>
      <c r="CD126" s="8" t="s">
        <v>49</v>
      </c>
      <c r="CE126" s="12">
        <f>-CJ115*31</f>
        <v>-2284.0475000015999</v>
      </c>
      <c r="CF126" s="21">
        <f t="shared" si="12"/>
        <v>-3.1245562582013766E-6</v>
      </c>
      <c r="CN126" s="8" t="s">
        <v>49</v>
      </c>
      <c r="CO126" s="12">
        <f>-CT115*31</f>
        <v>-2802.8594999868619</v>
      </c>
      <c r="CP126" s="21">
        <f t="shared" si="13"/>
        <v>-3.8342863673093467E-6</v>
      </c>
    </row>
    <row r="127" spans="1:101" ht="15" x14ac:dyDescent="0.25">
      <c r="A127" s="38">
        <v>544636237.7640022</v>
      </c>
      <c r="B127" s="29" t="s">
        <v>45</v>
      </c>
      <c r="C127" s="39">
        <f>-D115*31</f>
        <v>-101.2339999992758</v>
      </c>
      <c r="D127" s="40">
        <f t="shared" si="4"/>
        <v>-1.858745213408693E-7</v>
      </c>
      <c r="L127" s="29" t="s">
        <v>45</v>
      </c>
      <c r="M127" s="39">
        <f>-N115*31</f>
        <v>-10902.00199999233</v>
      </c>
      <c r="N127" s="11">
        <f t="shared" si="5"/>
        <v>-2.0017033836658341E-5</v>
      </c>
      <c r="V127" s="8" t="s">
        <v>45</v>
      </c>
      <c r="W127" s="12">
        <f>-X115*31</f>
        <v>-18681.996999994055</v>
      </c>
      <c r="X127" s="11">
        <f t="shared" si="6"/>
        <v>-3.4301788431656289E-5</v>
      </c>
      <c r="AF127" s="8" t="s">
        <v>45</v>
      </c>
      <c r="AG127" s="12">
        <f>-AH115*31</f>
        <v>-27049.88749999525</v>
      </c>
      <c r="AH127" s="11">
        <f t="shared" si="7"/>
        <v>-4.9665970834126374E-5</v>
      </c>
      <c r="AP127" s="8" t="s">
        <v>45</v>
      </c>
      <c r="AQ127" s="12">
        <f>-AR115*31</f>
        <v>-2230.2844999928302</v>
      </c>
      <c r="AR127" s="11">
        <f t="shared" si="8"/>
        <v>-4.0949983591786649E-6</v>
      </c>
      <c r="AZ127" s="8" t="s">
        <v>45</v>
      </c>
      <c r="BA127" s="12">
        <f>-BB115*31</f>
        <v>-2718.6990000003393</v>
      </c>
      <c r="BB127" s="11">
        <f t="shared" si="9"/>
        <v>-4.9917703073925576E-6</v>
      </c>
      <c r="BJ127" s="8" t="s">
        <v>45</v>
      </c>
      <c r="BK127" s="12">
        <f>-BL115*31</f>
        <v>-130.02750000082924</v>
      </c>
      <c r="BL127" s="11">
        <f t="shared" si="10"/>
        <v>-2.3874191797199471E-7</v>
      </c>
      <c r="BT127" s="8" t="s">
        <v>45</v>
      </c>
      <c r="BU127" s="12">
        <f>-BV115*31</f>
        <v>-5883.2034999994594</v>
      </c>
      <c r="BV127" s="21">
        <f t="shared" si="11"/>
        <v>-1.080207869412598E-5</v>
      </c>
      <c r="CD127" s="8" t="s">
        <v>45</v>
      </c>
      <c r="CE127" s="12">
        <f>-CF115*31</f>
        <v>-1207.8049999947832</v>
      </c>
      <c r="CF127" s="21">
        <f t="shared" si="12"/>
        <v>-2.21763613261103E-6</v>
      </c>
      <c r="CN127" s="8" t="s">
        <v>45</v>
      </c>
      <c r="CO127" s="12">
        <f>-CP115*31</f>
        <v>-2156.1100000015126</v>
      </c>
      <c r="CP127" s="21">
        <f t="shared" si="13"/>
        <v>-3.9588074580813743E-6</v>
      </c>
    </row>
    <row r="128" spans="1:101" x14ac:dyDescent="0.2">
      <c r="B128" s="29"/>
      <c r="L128" s="29"/>
      <c r="V128" s="8"/>
      <c r="W128" s="9"/>
      <c r="AF128" s="8"/>
      <c r="AP128" s="1"/>
      <c r="AQ128" s="1"/>
      <c r="AR128" s="1"/>
    </row>
    <row r="129" spans="1:44" x14ac:dyDescent="0.2">
      <c r="B129" s="29"/>
      <c r="L129" s="29"/>
      <c r="V129" s="8"/>
      <c r="W129" s="9"/>
      <c r="AF129" s="8"/>
      <c r="AP129" s="1"/>
      <c r="AQ129" s="1"/>
      <c r="AR129" s="1"/>
    </row>
    <row r="130" spans="1:44" x14ac:dyDescent="0.2">
      <c r="A130" s="41"/>
      <c r="B130" s="42"/>
      <c r="D130" s="43"/>
      <c r="L130" s="29"/>
      <c r="V130" s="8"/>
      <c r="W130" s="9"/>
      <c r="AF130" s="8"/>
    </row>
    <row r="131" spans="1:44" x14ac:dyDescent="0.2">
      <c r="A131" s="41"/>
      <c r="B131" s="7"/>
      <c r="L131" s="29"/>
      <c r="V131" s="8"/>
      <c r="W131" s="9"/>
      <c r="AF131" s="8"/>
    </row>
    <row r="132" spans="1:44" x14ac:dyDescent="0.2">
      <c r="A132" s="44"/>
      <c r="B132" s="7"/>
      <c r="L132" s="29"/>
      <c r="V132" s="8"/>
      <c r="W132" s="9"/>
      <c r="AF132" s="8"/>
    </row>
    <row r="133" spans="1:44" x14ac:dyDescent="0.2">
      <c r="A133" s="41"/>
      <c r="B133" s="3"/>
      <c r="C133" s="45"/>
      <c r="L133" s="29"/>
      <c r="V133" s="8"/>
      <c r="W133" s="9"/>
      <c r="AF133" s="8"/>
    </row>
    <row r="134" spans="1:44" x14ac:dyDescent="0.2">
      <c r="A134" s="46"/>
      <c r="B134" s="3"/>
      <c r="C134" s="45"/>
      <c r="L134" s="29"/>
      <c r="V134" s="8"/>
      <c r="W134" s="9"/>
      <c r="AF134" s="8"/>
    </row>
    <row r="135" spans="1:44" x14ac:dyDescent="0.2">
      <c r="A135" s="41"/>
      <c r="B135" s="3"/>
      <c r="C135" s="45"/>
      <c r="L135" s="29"/>
      <c r="V135" s="8"/>
      <c r="W135" s="9"/>
      <c r="AF135" s="8"/>
    </row>
    <row r="136" spans="1:44" x14ac:dyDescent="0.2">
      <c r="A136" s="47"/>
      <c r="B136" s="3"/>
      <c r="C136" s="45"/>
      <c r="L136" s="29"/>
      <c r="V136" s="8"/>
      <c r="W136" s="9"/>
      <c r="AF136" s="8"/>
    </row>
    <row r="137" spans="1:44" x14ac:dyDescent="0.2">
      <c r="A137" s="41"/>
      <c r="B137" s="3"/>
      <c r="C137" s="45"/>
      <c r="L137" s="29"/>
      <c r="V137" s="8"/>
      <c r="W137" s="9"/>
      <c r="AF137" s="8"/>
    </row>
    <row r="138" spans="1:44" x14ac:dyDescent="0.2">
      <c r="A138" s="41"/>
      <c r="B138" s="3"/>
      <c r="C138" s="45"/>
      <c r="L138" s="29"/>
      <c r="V138" s="8"/>
      <c r="W138" s="9"/>
      <c r="AF138" s="8"/>
    </row>
    <row r="139" spans="1:44" x14ac:dyDescent="0.2">
      <c r="A139" s="41"/>
      <c r="B139" s="3"/>
      <c r="C139" s="45"/>
      <c r="L139" s="29"/>
      <c r="V139" s="8"/>
      <c r="W139" s="9"/>
      <c r="AF139" s="8"/>
    </row>
    <row r="140" spans="1:44" x14ac:dyDescent="0.2">
      <c r="A140" s="41"/>
      <c r="B140" s="7"/>
      <c r="L140" s="29"/>
      <c r="V140" s="8"/>
      <c r="W140" s="9"/>
      <c r="AF140" s="8"/>
    </row>
    <row r="141" spans="1:44" x14ac:dyDescent="0.2">
      <c r="A141" s="41"/>
      <c r="B141" s="7"/>
      <c r="L141" s="29"/>
      <c r="V141" s="8"/>
      <c r="W141" s="9"/>
      <c r="AF141" s="8"/>
    </row>
    <row r="142" spans="1:44" x14ac:dyDescent="0.2">
      <c r="B142" s="29"/>
      <c r="L142" s="29"/>
      <c r="V142" s="8"/>
      <c r="W142" s="9"/>
      <c r="AF142" s="8"/>
    </row>
    <row r="143" spans="1:44" x14ac:dyDescent="0.2">
      <c r="B143" s="29"/>
      <c r="L143" s="29"/>
      <c r="V143" s="8"/>
      <c r="W143" s="9"/>
      <c r="AF143" s="8"/>
    </row>
    <row r="144" spans="1:44" x14ac:dyDescent="0.2">
      <c r="B144" s="29"/>
      <c r="L144" s="29"/>
      <c r="V144" s="8"/>
      <c r="W144" s="9"/>
      <c r="AF144" s="8"/>
    </row>
    <row r="145" spans="2:32" x14ac:dyDescent="0.2">
      <c r="B145" s="29"/>
      <c r="L145" s="29"/>
      <c r="V145" s="8"/>
      <c r="W145" s="9"/>
      <c r="AF145" s="8"/>
    </row>
    <row r="146" spans="2:32" x14ac:dyDescent="0.2">
      <c r="B146" s="29"/>
      <c r="L146" s="29"/>
      <c r="V146" s="8"/>
      <c r="W146" s="9"/>
      <c r="AF146" s="8"/>
    </row>
    <row r="147" spans="2:32" x14ac:dyDescent="0.2">
      <c r="B147" s="29"/>
      <c r="L147" s="29"/>
      <c r="V147" s="8"/>
      <c r="W147" s="9"/>
      <c r="AF147" s="8"/>
    </row>
    <row r="148" spans="2:32" x14ac:dyDescent="0.2">
      <c r="B148" s="29"/>
      <c r="L148" s="29"/>
      <c r="V148" s="8"/>
      <c r="W148" s="9"/>
      <c r="AF148" s="8"/>
    </row>
    <row r="149" spans="2:32" x14ac:dyDescent="0.2">
      <c r="B149" s="29"/>
      <c r="L149" s="29"/>
      <c r="V149" s="8"/>
      <c r="W149" s="9"/>
      <c r="AF149" s="8"/>
    </row>
    <row r="150" spans="2:32" x14ac:dyDescent="0.2">
      <c r="B150" s="29"/>
      <c r="L150" s="29"/>
      <c r="V150" s="8"/>
      <c r="W150" s="9"/>
      <c r="AF150" s="8"/>
    </row>
    <row r="151" spans="2:32" x14ac:dyDescent="0.2">
      <c r="B151" s="29"/>
      <c r="L151" s="29"/>
      <c r="V151" s="8"/>
      <c r="W151" s="9"/>
      <c r="AF151" s="8"/>
    </row>
  </sheetData>
  <mergeCells count="12">
    <mergeCell ref="A61:U64"/>
    <mergeCell ref="A65:U71"/>
    <mergeCell ref="AF76:AO76"/>
    <mergeCell ref="B76:K76"/>
    <mergeCell ref="L76:U76"/>
    <mergeCell ref="V76:AE76"/>
    <mergeCell ref="CN76:CW76"/>
    <mergeCell ref="AP76:AY76"/>
    <mergeCell ref="AZ76:BI76"/>
    <mergeCell ref="BJ76:BS76"/>
    <mergeCell ref="BT76:CC76"/>
    <mergeCell ref="CD76:CM76"/>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Props1.xml><?xml version="1.0" encoding="utf-8"?>
<ds:datastoreItem xmlns:ds="http://schemas.openxmlformats.org/officeDocument/2006/customXml" ds:itemID="{9D3E85EE-3B57-4C2A-B811-1A51BF860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72D3D3-FCAC-413D-B59D-A01819C1AA1B}">
  <ds:schemaRefs>
    <ds:schemaRef ds:uri="Microsoft.SharePoint.Taxonomy.ContentTypeSync"/>
  </ds:schemaRefs>
</ds:datastoreItem>
</file>

<file path=customXml/itemProps3.xml><?xml version="1.0" encoding="utf-8"?>
<ds:datastoreItem xmlns:ds="http://schemas.openxmlformats.org/officeDocument/2006/customXml" ds:itemID="{38BF1E61-9030-4190-9451-8CE6ABD8BA1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A00D97C2-DEDB-4F68-82E0-60016B174CBB}">
  <ds:schemaRefs>
    <ds:schemaRef ds:uri="http://schemas.microsoft.com/sharepoint/v3/contenttype/forms"/>
  </ds:schemaRefs>
</ds:datastoreItem>
</file>

<file path=customXml/itemProps5.xml><?xml version="1.0" encoding="utf-8"?>
<ds:datastoreItem xmlns:ds="http://schemas.openxmlformats.org/officeDocument/2006/customXml" ds:itemID="{CEDD0B0A-2DAA-4615-814D-37EAAE43408B}">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2019-09-18T10:45:05Z</cp:lastPrinted>
  <dcterms:created xsi:type="dcterms:W3CDTF">2019-04-12T11:41:58Z</dcterms:created>
  <dcterms:modified xsi:type="dcterms:W3CDTF">2019-10-08T07:13:57Z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771;#Public health|c7a2af53-22b7-458f-bb1e-826ac4bc7326;#210;#Health|65dc2cd1-a1c3-4b24-a1e5-75b3cdf95ba5</vt:lpwstr>
  </property>
  <property fmtid="{D5CDD505-2E9C-101B-9397-08002B2CF9AE}" pid="5" name="OECDCommittee">
    <vt:lpwstr>28;#Health Committee|2c0321da-353b-4c28-8e89-93836ce9b975</vt:lpwstr>
  </property>
  <property fmtid="{D5CDD505-2E9C-101B-9397-08002B2CF9AE}" pid="6" name="OECDPWB">
    <vt:lpwstr>734;#2.4 Health System Performance|fbed3121-b10e-4aa7-968a-6e7adc9ff3fc</vt:lpwstr>
  </property>
  <property fmtid="{D5CDD505-2E9C-101B-9397-08002B2CF9AE}" pid="7" name="OECDKeywords">
    <vt:lpwstr>898;#Public Health|b77fe1b0-b113-4b88-954a-7e6003dc97bd;#899;#Obesity|b369c05e-075e-4f1b-b1d2-8f84b50f0284</vt:lpwstr>
  </property>
  <property fmtid="{D5CDD505-2E9C-101B-9397-08002B2CF9AE}" pid="8" name="OECDHorizontalProjects">
    <vt:lpwstr/>
  </property>
  <property fmtid="{D5CDD505-2E9C-101B-9397-08002B2CF9AE}" pid="9" name="OECDProjectOwnerStructure">
    <vt:lpwstr>44;#ELS/HD|b8c03ca5-edf2-4d31-8dc8-b63884972abf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