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5" yWindow="45" windowWidth="14115" windowHeight="8220" activeTab="0"/>
  </bookViews>
  <sheets>
    <sheet name="Figure 6" sheetId="1" r:id="rId1"/>
    <sheet name="Dot.Stat Data" sheetId="2" r:id="rId2"/>
  </sheets>
  <definedNames/>
  <calcPr fullCalcOnLoad="1"/>
</workbook>
</file>

<file path=xl/sharedStrings.xml><?xml version="1.0" encoding="utf-8"?>
<sst xmlns="http://schemas.openxmlformats.org/spreadsheetml/2006/main" count="108" uniqueCount="61">
  <si>
    <t>Time</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</si>
  <si>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</si>
  <si>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</si>
  <si>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</si>
  <si>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</si>
  <si>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</si>
  <si>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</si>
  <si>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</si>
  <si>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</si>
  <si>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</si>
  <si>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</si>
  <si>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</si>
  <si>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</si>
  <si>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</si>
  <si>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</si>
  <si>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</si>
  <si>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</si>
  <si>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</si>
  <si>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</si>
  <si>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</si>
  <si>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</si>
  <si>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</si>
  <si>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</si>
  <si>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</si>
  <si>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</si>
  <si>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</si>
  <si>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</si>
  <si>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</si>
  <si>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</si>
  <si>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</si>
  <si>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</si>
  <si>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</si>
  <si>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</si>
  <si>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</si>
  <si>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</si>
  <si>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</si>
  <si>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</si>
  <si>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</si>
  <si>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</si>
  <si>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</si>
  <si>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</si>
  <si>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</si>
  <si>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</si>
  <si>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</si>
  <si>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PPP</t>
  </si>
  <si>
    <t>PPP (national currency per US $)</t>
  </si>
  <si>
    <t>1 US $ = ? Swedish Crown</t>
  </si>
  <si>
    <t xml:space="preserve">US $ </t>
  </si>
  <si>
    <t xml:space="preserve">Exchange Rate </t>
  </si>
  <si>
    <t>Chapter 3</t>
  </si>
  <si>
    <t xml:space="preserve">Time </t>
  </si>
  <si>
    <t>Exchange Rate: 1 Swedish Crown = ? US $</t>
  </si>
  <si>
    <t>Date</t>
  </si>
  <si>
    <t>A.SWE.EXC.CD</t>
  </si>
  <si>
    <t>A.SWE.PPPGDP.CD</t>
  </si>
  <si>
    <t>OECD (2013): OECD National Accounts Statistics (database): Main Aggregates: PPPs and exchange rates</t>
  </si>
  <si>
    <t xml:space="preserve">Figure 3.6: PPPs and exchange rate </t>
  </si>
  <si>
    <t>Understanding National Accounts: Second Edition - © OECD 2014</t>
  </si>
  <si>
    <t>Figure 3.6 PPPs and exchange rates</t>
  </si>
  <si>
    <t>Version 1 - Last updated: 09-Sep-2014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</si>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</sst>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48">
    <font>
      <sz val="10"/>
      <color theme="1"/>
      <name val="Arial"/>
      <family val="2"/>
    </font>
    <font>
      <sz val="10"/>
      <color indexed="8"/>
      <name val="Arial"/>
      <family val="2"/>
    </font>
    <font>
      <sz val="8"/>
      <name val="Arial"/>
      <family val="2"/>
    </font>
    <font>
      <sz val="8"/>
      <color indexed="8"/>
      <name val="Arial"/>
      <family val="2"/>
    </font>
    <font>
      <b/>
      <sz val="8"/>
      <color indexed="8"/>
      <name val="Arial"/>
      <family val="2"/>
    </font>
    <font>
      <b/>
      <sz val="8"/>
      <color indexed="56"/>
      <name val="Verdana"/>
      <family val="2"/>
    </font>
    <font>
      <sz val="8"/>
      <color indexed="56"/>
      <name val="Verdana"/>
      <family val="2"/>
    </font>
    <font>
      <b/>
      <sz val="8"/>
      <color indexed="60"/>
      <name val="Verdana"/>
      <family val="2"/>
    </font>
    <font>
      <sz val="7"/>
      <color indexed="8"/>
      <name val="Verdan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8"/>
      <color theme="1"/>
      <name val="Arial"/>
      <family val="2"/>
    </font>
    <font>
      <sz val="7"/>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6">
    <xf numFmtId="0" fontId="0" fillId="0" borderId="0" xfId="0" applyAlignment="1">
      <alignment/>
    </xf>
    <xf numFmtId="0" fontId="45" fillId="0" borderId="0" xfId="0" applyFont="1" applyAlignment="1">
      <alignment/>
    </xf>
    <xf numFmtId="0" fontId="45" fillId="0" borderId="0" xfId="0" applyFont="1" applyAlignment="1">
      <alignment/>
    </xf>
    <xf numFmtId="2" fontId="45" fillId="0" borderId="0" xfId="0" applyNumberFormat="1" applyFont="1" applyAlignment="1">
      <alignment/>
    </xf>
    <xf numFmtId="0" fontId="2" fillId="0" borderId="0" xfId="0" applyFont="1" applyAlignment="1">
      <alignment/>
    </xf>
    <xf numFmtId="0" fontId="45" fillId="0" borderId="0" xfId="0" applyFont="1" applyAlignment="1">
      <alignment horizontal="right"/>
    </xf>
    <xf numFmtId="0" fontId="46" fillId="0" borderId="0" xfId="0" applyFont="1" applyAlignment="1">
      <alignment/>
    </xf>
    <xf numFmtId="0" fontId="46" fillId="0" borderId="0" xfId="0" applyFont="1" applyAlignment="1">
      <alignment/>
    </xf>
    <xf numFmtId="0" fontId="5" fillId="33" borderId="10" xfId="0" applyFont="1" applyFill="1" applyBorder="1" applyAlignment="1">
      <alignment/>
    </xf>
    <xf numFmtId="164" fontId="6" fillId="33" borderId="10" xfId="0" applyNumberFormat="1" applyFont="1" applyFill="1" applyBorder="1" applyAlignment="1">
      <alignment/>
    </xf>
    <xf numFmtId="0" fontId="7" fillId="34" borderId="10" xfId="0" applyFont="1" applyFill="1" applyBorder="1" applyAlignment="1">
      <alignment/>
    </xf>
    <xf numFmtId="0" fontId="45" fillId="0" borderId="10" xfId="0" applyFont="1" applyFill="1" applyBorder="1" applyAlignment="1">
      <alignment/>
    </xf>
    <xf numFmtId="0" fontId="45" fillId="35" borderId="10" xfId="0" applyFont="1" applyFill="1" applyBorder="1" applyAlignment="1">
      <alignment/>
    </xf>
    <xf numFmtId="0" fontId="47" fillId="0" borderId="0" xfId="0" applyFont="1" applyAlignment="1">
      <alignment/>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Figure 3.6. PPPs and exchange rates 
</a:t>
            </a:r>
            <a:r>
              <a:rPr lang="en-US" cap="none" sz="1000" b="0" i="0" u="none" baseline="0">
                <a:solidFill>
                  <a:srgbClr val="000000"/>
                </a:solidFill>
              </a:rPr>
              <a:t>Swedish kronor per US dollar using PPPs and exchange rates </a:t>
            </a:r>
          </a:p>
        </c:rich>
      </c:tx>
      <c:layout>
        <c:manualLayout>
          <c:xMode val="factor"/>
          <c:yMode val="factor"/>
          <c:x val="-0.002"/>
          <c:y val="-0.0145"/>
        </c:manualLayout>
      </c:layout>
      <c:spPr>
        <a:noFill/>
        <a:ln w="3175">
          <a:noFill/>
        </a:ln>
      </c:spPr>
    </c:title>
    <c:plotArea>
      <c:layout>
        <c:manualLayout>
          <c:xMode val="edge"/>
          <c:yMode val="edge"/>
          <c:x val="0.061"/>
          <c:y val="0.0675"/>
          <c:w val="0.87225"/>
          <c:h val="0.80075"/>
        </c:manualLayout>
      </c:layout>
      <c:lineChart>
        <c:grouping val="standard"/>
        <c:varyColors val="0"/>
        <c:ser>
          <c:idx val="0"/>
          <c:order val="0"/>
          <c:tx>
            <c:v>Exchange Rate: 1 Dollar = y Swedish kronor</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6'!$L$10:$AT$10</c:f>
              <c:strCache/>
            </c:strRef>
          </c:cat>
          <c:val>
            <c:numRef>
              <c:f>'Figure 6'!$L$11:$AT$11</c:f>
              <c:numCache/>
            </c:numRef>
          </c:val>
          <c:smooth val="0"/>
        </c:ser>
        <c:ser>
          <c:idx val="1"/>
          <c:order val="1"/>
          <c:tx>
            <c:v>PPP: 1 Dollar = z Swedish kronor</c:v>
          </c:tx>
          <c:spPr>
            <a:ln w="254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6'!$L$10:$AT$10</c:f>
              <c:strCache/>
            </c:strRef>
          </c:cat>
          <c:val>
            <c:numRef>
              <c:f>'Figure 6'!$L$16:$AT$16</c:f>
              <c:numCache/>
            </c:numRef>
          </c:val>
          <c:smooth val="0"/>
        </c:ser>
        <c:marker val="1"/>
        <c:axId val="18064652"/>
        <c:axId val="28364141"/>
      </c:lineChart>
      <c:catAx>
        <c:axId val="1806465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8364141"/>
        <c:crosses val="autoZero"/>
        <c:auto val="1"/>
        <c:lblOffset val="100"/>
        <c:tickLblSkip val="2"/>
        <c:noMultiLvlLbl val="0"/>
      </c:catAx>
      <c:valAx>
        <c:axId val="28364141"/>
        <c:scaling>
          <c:orientation val="minMax"/>
          <c:max val="12"/>
          <c:min val="0"/>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8064652"/>
        <c:crossesAt val="1"/>
        <c:crossBetween val="between"/>
        <c:dispUnits/>
      </c:valAx>
      <c:spPr>
        <a:solidFill>
          <a:srgbClr val="FFFFFF"/>
        </a:solidFill>
        <a:ln w="3175">
          <a:noFill/>
        </a:ln>
      </c:spPr>
    </c:plotArea>
    <c:legend>
      <c:legendPos val="r"/>
      <c:layout>
        <c:manualLayout>
          <c:xMode val="edge"/>
          <c:yMode val="edge"/>
          <c:x val="0.20525"/>
          <c:y val="0.90725"/>
          <c:w val="0.6055"/>
          <c:h val="0.07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18</xdr:row>
      <xdr:rowOff>57150</xdr:rowOff>
    </xdr:from>
    <xdr:to>
      <xdr:col>14</xdr:col>
      <xdr:colOff>200025</xdr:colOff>
      <xdr:row>51</xdr:row>
      <xdr:rowOff>28575</xdr:rowOff>
    </xdr:to>
    <xdr:graphicFrame>
      <xdr:nvGraphicFramePr>
        <xdr:cNvPr id="1" name="Chart 1"/>
        <xdr:cNvGraphicFramePr/>
      </xdr:nvGraphicFramePr>
      <xdr:xfrm>
        <a:off x="495300" y="2752725"/>
        <a:ext cx="4914900" cy="5295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53"/>
  <sheetViews>
    <sheetView tabSelected="1" zoomScalePageLayoutView="0" workbookViewId="0" topLeftCell="A1">
      <selection activeCell="Z21" sqref="Z21"/>
    </sheetView>
  </sheetViews>
  <sheetFormatPr defaultColWidth="9.140625" defaultRowHeight="12.75"/>
  <cols>
    <col min="1" max="1" width="20.57421875" style="1" customWidth="1"/>
    <col min="2" max="32" width="4.421875" style="1" customWidth="1"/>
    <col min="33" max="33" width="4.8515625" style="1" customWidth="1"/>
    <col min="34" max="44" width="4.421875" style="1" customWidth="1"/>
    <col min="45" max="16384" width="9.140625" style="1" customWidth="1"/>
  </cols>
  <sheetData>
    <row r="1" s="14" customFormat="1" ht="12.75">
      <c r="A1" s="15" t="s">
        <v>57</v>
      </c>
    </row>
    <row r="2" spans="1:2" s="14" customFormat="1" ht="12.75">
      <c r="A2" s="14">
        <v>3</v>
      </c>
      <c r="B2" s="14" t="s">
        <v>58</v>
      </c>
    </row>
    <row r="3" s="14" customFormat="1" ht="12.75">
      <c r="A3" s="14" t="s">
        <v>59</v>
      </c>
    </row>
    <row r="4" s="14" customFormat="1" ht="12.75">
      <c r="A4" s="14" t="s">
        <v>60</v>
      </c>
    </row>
    <row r="5" s="14" customFormat="1" ht="12.75"/>
    <row r="6" s="6" customFormat="1" ht="11.25">
      <c r="A6" s="6" t="s">
        <v>49</v>
      </c>
    </row>
    <row r="7" spans="1:45" s="6" customFormat="1" ht="11.25">
      <c r="A7" s="7" t="s">
        <v>56</v>
      </c>
      <c r="B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row>
    <row r="8" spans="1:45" ht="11.25">
      <c r="A8" s="2"/>
      <c r="B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row>
    <row r="9" ht="11.25">
      <c r="A9" s="1" t="s">
        <v>48</v>
      </c>
    </row>
    <row r="10" spans="1:44" ht="11.25">
      <c r="A10" s="5" t="s">
        <v>0</v>
      </c>
      <c r="B10" s="1" t="s">
        <v>1</v>
      </c>
      <c r="C10" s="1" t="s">
        <v>2</v>
      </c>
      <c r="D10" s="1" t="s">
        <v>3</v>
      </c>
      <c r="E10" s="1" t="s">
        <v>4</v>
      </c>
      <c r="F10" s="1" t="s">
        <v>5</v>
      </c>
      <c r="G10" s="1" t="s">
        <v>6</v>
      </c>
      <c r="H10" s="1" t="s">
        <v>7</v>
      </c>
      <c r="I10" s="1" t="s">
        <v>8</v>
      </c>
      <c r="J10" s="1" t="s">
        <v>9</v>
      </c>
      <c r="K10" s="1" t="s">
        <v>10</v>
      </c>
      <c r="L10" s="1" t="s">
        <v>11</v>
      </c>
      <c r="M10" s="1" t="s">
        <v>12</v>
      </c>
      <c r="N10" s="1" t="s">
        <v>13</v>
      </c>
      <c r="O10" s="1" t="s">
        <v>14</v>
      </c>
      <c r="P10" s="1" t="s">
        <v>15</v>
      </c>
      <c r="Q10" s="1" t="s">
        <v>16</v>
      </c>
      <c r="R10" s="1" t="s">
        <v>17</v>
      </c>
      <c r="S10" s="1" t="s">
        <v>18</v>
      </c>
      <c r="T10" s="1" t="s">
        <v>19</v>
      </c>
      <c r="U10" s="1" t="s">
        <v>20</v>
      </c>
      <c r="V10" s="1" t="s">
        <v>21</v>
      </c>
      <c r="W10" s="1" t="s">
        <v>22</v>
      </c>
      <c r="X10" s="1" t="s">
        <v>23</v>
      </c>
      <c r="Y10" s="1" t="s">
        <v>24</v>
      </c>
      <c r="Z10" s="1" t="s">
        <v>25</v>
      </c>
      <c r="AA10" s="1" t="s">
        <v>26</v>
      </c>
      <c r="AB10" s="1" t="s">
        <v>27</v>
      </c>
      <c r="AC10" s="1" t="s">
        <v>28</v>
      </c>
      <c r="AD10" s="1" t="s">
        <v>29</v>
      </c>
      <c r="AE10" s="1" t="s">
        <v>30</v>
      </c>
      <c r="AF10" s="1" t="s">
        <v>31</v>
      </c>
      <c r="AG10" s="1" t="s">
        <v>32</v>
      </c>
      <c r="AH10" s="1" t="s">
        <v>33</v>
      </c>
      <c r="AI10" s="1" t="s">
        <v>34</v>
      </c>
      <c r="AJ10" s="1" t="s">
        <v>35</v>
      </c>
      <c r="AK10" s="1" t="s">
        <v>36</v>
      </c>
      <c r="AL10" s="1" t="s">
        <v>37</v>
      </c>
      <c r="AM10" s="1" t="s">
        <v>38</v>
      </c>
      <c r="AN10" s="1" t="s">
        <v>39</v>
      </c>
      <c r="AO10" s="1" t="s">
        <v>40</v>
      </c>
      <c r="AP10" s="1" t="s">
        <v>41</v>
      </c>
      <c r="AQ10" s="1" t="s">
        <v>42</v>
      </c>
      <c r="AR10" s="1" t="s">
        <v>43</v>
      </c>
    </row>
    <row r="11" spans="1:44" s="3" customFormat="1" ht="11.25">
      <c r="A11" s="3" t="s">
        <v>46</v>
      </c>
      <c r="B11" s="3">
        <f>'Dot.Stat Data'!C7</f>
        <v>5.17321</v>
      </c>
      <c r="C11" s="3">
        <f>'Dot.Stat Data'!D7</f>
        <v>5.11681</v>
      </c>
      <c r="D11" s="3">
        <f>'Dot.Stat Data'!E7</f>
        <v>4.76242</v>
      </c>
      <c r="E11" s="3">
        <f>'Dot.Stat Data'!F7</f>
        <v>4.36725</v>
      </c>
      <c r="F11" s="3">
        <f>'Dot.Stat Data'!G7</f>
        <v>4.43943</v>
      </c>
      <c r="G11" s="3">
        <f>'Dot.Stat Data'!H7</f>
        <v>4.15219</v>
      </c>
      <c r="H11" s="3">
        <f>'Dot.Stat Data'!I7</f>
        <v>4.35589</v>
      </c>
      <c r="I11" s="3">
        <f>'Dot.Stat Data'!J7</f>
        <v>4.48164</v>
      </c>
      <c r="J11" s="3">
        <f>'Dot.Stat Data'!K7</f>
        <v>4.51848</v>
      </c>
      <c r="K11" s="3">
        <f>'Dot.Stat Data'!L7</f>
        <v>4.28708</v>
      </c>
      <c r="L11" s="3">
        <f>'Dot.Stat Data'!M7</f>
        <v>4.22958</v>
      </c>
      <c r="M11" s="3">
        <f>'Dot.Stat Data'!N7</f>
        <v>5.06344</v>
      </c>
      <c r="N11" s="3">
        <f>'Dot.Stat Data'!O7</f>
        <v>6.28261</v>
      </c>
      <c r="O11" s="3">
        <f>'Dot.Stat Data'!P7</f>
        <v>7.66711</v>
      </c>
      <c r="P11" s="3">
        <f>'Dot.Stat Data'!Q7</f>
        <v>8.2718</v>
      </c>
      <c r="Q11" s="3">
        <f>'Dot.Stat Data'!R7</f>
        <v>8.60393</v>
      </c>
      <c r="R11" s="3">
        <f>'Dot.Stat Data'!S7</f>
        <v>7.12358</v>
      </c>
      <c r="S11" s="3">
        <f>'Dot.Stat Data'!T7</f>
        <v>6.34044</v>
      </c>
      <c r="T11" s="3">
        <f>'Dot.Stat Data'!U7</f>
        <v>6.12715</v>
      </c>
      <c r="U11" s="3">
        <f>'Dot.Stat Data'!V7</f>
        <v>6.44688</v>
      </c>
      <c r="V11" s="3">
        <f>'Dot.Stat Data'!W7</f>
        <v>5.91879</v>
      </c>
      <c r="W11" s="3">
        <f>'Dot.Stat Data'!X7</f>
        <v>6.04747</v>
      </c>
      <c r="X11" s="3">
        <f>'Dot.Stat Data'!Y7</f>
        <v>5.82383</v>
      </c>
      <c r="Y11" s="3">
        <f>'Dot.Stat Data'!Z7</f>
        <v>7.78343</v>
      </c>
      <c r="Z11" s="3">
        <f>'Dot.Stat Data'!AA7</f>
        <v>7.71597</v>
      </c>
      <c r="AA11" s="3">
        <f>'Dot.Stat Data'!AB7</f>
        <v>7.13327</v>
      </c>
      <c r="AB11" s="3">
        <f>'Dot.Stat Data'!AC7</f>
        <v>6.70596</v>
      </c>
      <c r="AC11" s="3">
        <f>'Dot.Stat Data'!AD7</f>
        <v>7.63489</v>
      </c>
      <c r="AD11" s="3">
        <f>'Dot.Stat Data'!AE7</f>
        <v>7.94987</v>
      </c>
      <c r="AE11" s="3">
        <f>'Dot.Stat Data'!AF7</f>
        <v>8.26243</v>
      </c>
      <c r="AF11" s="3">
        <f>'Dot.Stat Data'!AG7</f>
        <v>9.16224</v>
      </c>
      <c r="AG11" s="3">
        <f>'Dot.Stat Data'!AH7</f>
        <v>10.3291</v>
      </c>
      <c r="AH11" s="3">
        <f>'Dot.Stat Data'!AI7</f>
        <v>9.73712</v>
      </c>
      <c r="AI11" s="3">
        <f>'Dot.Stat Data'!AJ7</f>
        <v>8.0863</v>
      </c>
      <c r="AJ11" s="3">
        <f>'Dot.Stat Data'!AK7</f>
        <v>7.34889</v>
      </c>
      <c r="AK11" s="3">
        <f>'Dot.Stat Data'!AL7</f>
        <v>7.47309</v>
      </c>
      <c r="AL11" s="3">
        <f>'Dot.Stat Data'!AM7</f>
        <v>7.37825</v>
      </c>
      <c r="AM11" s="3">
        <f>'Dot.Stat Data'!AN7</f>
        <v>6.75877</v>
      </c>
      <c r="AN11" s="3">
        <f>'Dot.Stat Data'!AO7</f>
        <v>6.5911</v>
      </c>
      <c r="AO11" s="3">
        <f>'Dot.Stat Data'!AP7</f>
        <v>7.65382</v>
      </c>
      <c r="AP11" s="3">
        <f>'Dot.Stat Data'!AQ7</f>
        <v>7.20752</v>
      </c>
      <c r="AQ11" s="3">
        <f>'Dot.Stat Data'!AR7</f>
        <v>6.49354</v>
      </c>
      <c r="AR11" s="3">
        <f>'Dot.Stat Data'!AS7</f>
        <v>6.77502</v>
      </c>
    </row>
    <row r="12" spans="1:44" ht="11.25">
      <c r="A12" s="1" t="s">
        <v>51</v>
      </c>
      <c r="B12" s="1">
        <f>1/B11</f>
        <v>0.1933035774693082</v>
      </c>
      <c r="C12" s="1">
        <f aca="true" t="shared" si="0" ref="C12:AR12">1/C11</f>
        <v>0.19543426470789418</v>
      </c>
      <c r="D12" s="1">
        <f t="shared" si="0"/>
        <v>0.20997728045825442</v>
      </c>
      <c r="E12" s="1">
        <f t="shared" si="0"/>
        <v>0.2289770450512336</v>
      </c>
      <c r="F12" s="1">
        <f t="shared" si="0"/>
        <v>0.2252541429868249</v>
      </c>
      <c r="G12" s="1">
        <f t="shared" si="0"/>
        <v>0.24083676325023662</v>
      </c>
      <c r="H12" s="1">
        <f t="shared" si="0"/>
        <v>0.22957420871509612</v>
      </c>
      <c r="I12" s="1">
        <f t="shared" si="0"/>
        <v>0.22313260324345555</v>
      </c>
      <c r="J12" s="1">
        <f t="shared" si="0"/>
        <v>0.22131336201554505</v>
      </c>
      <c r="K12" s="1">
        <f t="shared" si="0"/>
        <v>0.23325900146486656</v>
      </c>
      <c r="L12" s="1">
        <f t="shared" si="0"/>
        <v>0.23643009471389592</v>
      </c>
      <c r="M12" s="1">
        <f t="shared" si="0"/>
        <v>0.1974941936707061</v>
      </c>
      <c r="N12" s="1">
        <f t="shared" si="0"/>
        <v>0.15916951712743588</v>
      </c>
      <c r="O12" s="1">
        <f t="shared" si="0"/>
        <v>0.1304272405117443</v>
      </c>
      <c r="P12" s="1">
        <f t="shared" si="0"/>
        <v>0.12089267148625449</v>
      </c>
      <c r="Q12" s="1">
        <f t="shared" si="0"/>
        <v>0.11622595720792707</v>
      </c>
      <c r="R12" s="1">
        <f t="shared" si="0"/>
        <v>0.14037885445239615</v>
      </c>
      <c r="S12" s="1">
        <f t="shared" si="0"/>
        <v>0.15771776091249187</v>
      </c>
      <c r="T12" s="1">
        <f t="shared" si="0"/>
        <v>0.16320801677778413</v>
      </c>
      <c r="U12" s="1">
        <f t="shared" si="0"/>
        <v>0.15511379147742785</v>
      </c>
      <c r="V12" s="1">
        <f t="shared" si="0"/>
        <v>0.16895345163454015</v>
      </c>
      <c r="W12" s="1">
        <f t="shared" si="0"/>
        <v>0.16535840607725216</v>
      </c>
      <c r="X12" s="1">
        <f t="shared" si="0"/>
        <v>0.1717083087933542</v>
      </c>
      <c r="Y12" s="1">
        <f t="shared" si="0"/>
        <v>0.12847806172856954</v>
      </c>
      <c r="Z12" s="1">
        <f t="shared" si="0"/>
        <v>0.12960133333851737</v>
      </c>
      <c r="AA12" s="1">
        <f t="shared" si="0"/>
        <v>0.14018816054908897</v>
      </c>
      <c r="AB12" s="1">
        <f t="shared" si="0"/>
        <v>0.14912108035240293</v>
      </c>
      <c r="AC12" s="1">
        <f t="shared" si="0"/>
        <v>0.13097765652157398</v>
      </c>
      <c r="AD12" s="1">
        <f t="shared" si="0"/>
        <v>0.12578822043630902</v>
      </c>
      <c r="AE12" s="1">
        <f t="shared" si="0"/>
        <v>0.12102976969245124</v>
      </c>
      <c r="AF12" s="1">
        <f t="shared" si="0"/>
        <v>0.10914361553506566</v>
      </c>
      <c r="AG12" s="1">
        <f t="shared" si="0"/>
        <v>0.09681385599907058</v>
      </c>
      <c r="AH12" s="1">
        <f t="shared" si="0"/>
        <v>0.10269977159570796</v>
      </c>
      <c r="AI12" s="1">
        <f t="shared" si="0"/>
        <v>0.12366595352633467</v>
      </c>
      <c r="AJ12" s="1">
        <f t="shared" si="0"/>
        <v>0.13607497186649956</v>
      </c>
      <c r="AK12" s="1">
        <f t="shared" si="0"/>
        <v>0.1338134560135098</v>
      </c>
      <c r="AL12" s="1">
        <f t="shared" si="0"/>
        <v>0.13553349371463422</v>
      </c>
      <c r="AM12" s="1">
        <f t="shared" si="0"/>
        <v>0.14795591505555006</v>
      </c>
      <c r="AN12" s="1">
        <f t="shared" si="0"/>
        <v>0.15171974329019436</v>
      </c>
      <c r="AO12" s="1">
        <f t="shared" si="0"/>
        <v>0.13065371278655627</v>
      </c>
      <c r="AP12" s="1">
        <f t="shared" si="0"/>
        <v>0.1387439785113326</v>
      </c>
      <c r="AQ12" s="1">
        <f t="shared" si="0"/>
        <v>0.1539992053641003</v>
      </c>
      <c r="AR12" s="1">
        <f t="shared" si="0"/>
        <v>0.14760104029213197</v>
      </c>
    </row>
    <row r="14" ht="11.25">
      <c r="A14" s="1" t="s">
        <v>45</v>
      </c>
    </row>
    <row r="15" spans="1:44" ht="11.25">
      <c r="A15" s="5" t="s">
        <v>50</v>
      </c>
      <c r="B15" s="1" t="s">
        <v>1</v>
      </c>
      <c r="C15" s="1" t="s">
        <v>2</v>
      </c>
      <c r="D15" s="1" t="s">
        <v>3</v>
      </c>
      <c r="E15" s="1" t="s">
        <v>4</v>
      </c>
      <c r="F15" s="1" t="s">
        <v>5</v>
      </c>
      <c r="G15" s="1" t="s">
        <v>6</v>
      </c>
      <c r="H15" s="1" t="s">
        <v>7</v>
      </c>
      <c r="I15" s="1" t="s">
        <v>8</v>
      </c>
      <c r="J15" s="1" t="s">
        <v>9</v>
      </c>
      <c r="K15" s="1" t="s">
        <v>10</v>
      </c>
      <c r="L15" s="1" t="s">
        <v>11</v>
      </c>
      <c r="M15" s="1" t="s">
        <v>12</v>
      </c>
      <c r="N15" s="1" t="s">
        <v>13</v>
      </c>
      <c r="O15" s="1" t="s">
        <v>14</v>
      </c>
      <c r="P15" s="1" t="s">
        <v>15</v>
      </c>
      <c r="Q15" s="1" t="s">
        <v>16</v>
      </c>
      <c r="R15" s="1" t="s">
        <v>17</v>
      </c>
      <c r="S15" s="1" t="s">
        <v>18</v>
      </c>
      <c r="T15" s="1" t="s">
        <v>19</v>
      </c>
      <c r="U15" s="1" t="s">
        <v>20</v>
      </c>
      <c r="V15" s="1" t="s">
        <v>21</v>
      </c>
      <c r="W15" s="1" t="s">
        <v>22</v>
      </c>
      <c r="X15" s="1" t="s">
        <v>23</v>
      </c>
      <c r="Y15" s="1" t="s">
        <v>24</v>
      </c>
      <c r="Z15" s="1" t="s">
        <v>25</v>
      </c>
      <c r="AA15" s="1" t="s">
        <v>26</v>
      </c>
      <c r="AB15" s="1" t="s">
        <v>27</v>
      </c>
      <c r="AC15" s="1" t="s">
        <v>28</v>
      </c>
      <c r="AD15" s="1" t="s">
        <v>29</v>
      </c>
      <c r="AE15" s="1" t="s">
        <v>30</v>
      </c>
      <c r="AF15" s="1" t="s">
        <v>31</v>
      </c>
      <c r="AG15" s="1" t="s">
        <v>32</v>
      </c>
      <c r="AH15" s="1" t="s">
        <v>33</v>
      </c>
      <c r="AI15" s="1" t="s">
        <v>34</v>
      </c>
      <c r="AJ15" s="1" t="s">
        <v>35</v>
      </c>
      <c r="AK15" s="1" t="s">
        <v>36</v>
      </c>
      <c r="AL15" s="1" t="s">
        <v>37</v>
      </c>
      <c r="AM15" s="1" t="s">
        <v>38</v>
      </c>
      <c r="AN15" s="1" t="s">
        <v>39</v>
      </c>
      <c r="AO15" s="1" t="s">
        <v>40</v>
      </c>
      <c r="AP15" s="1" t="s">
        <v>41</v>
      </c>
      <c r="AQ15" s="1" t="s">
        <v>42</v>
      </c>
      <c r="AR15" s="1" t="s">
        <v>43</v>
      </c>
    </row>
    <row r="16" spans="1:44" s="3" customFormat="1" ht="11.25">
      <c r="A16" s="3" t="s">
        <v>44</v>
      </c>
      <c r="B16" s="3">
        <f>'Dot.Stat Data'!C8</f>
        <v>4.976817168</v>
      </c>
      <c r="C16" s="3">
        <f>'Dot.Stat Data'!D8</f>
        <v>5.077526853</v>
      </c>
      <c r="D16" s="3">
        <f>'Dot.Stat Data'!E8</f>
        <v>5.207948418</v>
      </c>
      <c r="E16" s="3">
        <f>'Dot.Stat Data'!F8</f>
        <v>5.281612381</v>
      </c>
      <c r="F16" s="3">
        <f>'Dot.Stat Data'!G8</f>
        <v>5.299842293</v>
      </c>
      <c r="G16" s="3">
        <f>'Dot.Stat Data'!H8</f>
        <v>5.544050511</v>
      </c>
      <c r="H16" s="3">
        <f>'Dot.Stat Data'!I8</f>
        <v>5.869643203</v>
      </c>
      <c r="I16" s="3">
        <f>'Dot.Stat Data'!J8</f>
        <v>6.099154441</v>
      </c>
      <c r="J16" s="3">
        <f>'Dot.Stat Data'!K8</f>
        <v>6.24385375</v>
      </c>
      <c r="K16" s="3">
        <f>'Dot.Stat Data'!L8</f>
        <v>6.220816018</v>
      </c>
      <c r="L16" s="3">
        <f>'Dot.Stat Data'!M8</f>
        <v>6.368838666</v>
      </c>
      <c r="M16" s="3">
        <f>'Dot.Stat Data'!N8</f>
        <v>6.375196529</v>
      </c>
      <c r="N16" s="3">
        <f>'Dot.Stat Data'!O8</f>
        <v>6.496384452</v>
      </c>
      <c r="O16" s="3">
        <f>'Dot.Stat Data'!P8</f>
        <v>6.886025363</v>
      </c>
      <c r="P16" s="3">
        <f>'Dot.Stat Data'!Q8</f>
        <v>7.13837209</v>
      </c>
      <c r="Q16" s="3">
        <f>'Dot.Stat Data'!R8</f>
        <v>7.381334917</v>
      </c>
      <c r="R16" s="3">
        <f>'Dot.Stat Data'!S8</f>
        <v>7.691500221</v>
      </c>
      <c r="S16" s="3">
        <f>'Dot.Stat Data'!T8</f>
        <v>7.835703465</v>
      </c>
      <c r="T16" s="3">
        <f>'Dot.Stat Data'!U8</f>
        <v>8.054545672</v>
      </c>
      <c r="U16" s="3">
        <f>'Dot.Stat Data'!V8</f>
        <v>8.377792291</v>
      </c>
      <c r="V16" s="3">
        <f>'Dot.Stat Data'!W8</f>
        <v>8.768911268</v>
      </c>
      <c r="W16" s="3">
        <f>'Dot.Stat Data'!X8</f>
        <v>9.229033769</v>
      </c>
      <c r="X16" s="3">
        <f>'Dot.Stat Data'!Y8</f>
        <v>9.103082445</v>
      </c>
      <c r="Y16" s="3">
        <f>'Dot.Stat Data'!Z8</f>
        <v>9.196523475</v>
      </c>
      <c r="Z16" s="3">
        <f>'Dot.Stat Data'!AA8</f>
        <v>9.244614649</v>
      </c>
      <c r="AA16" s="3">
        <f>'Dot.Stat Data'!AB8</f>
        <v>9.393462632</v>
      </c>
      <c r="AB16" s="3">
        <f>'Dot.Stat Data'!AC8</f>
        <v>9.259978947</v>
      </c>
      <c r="AC16" s="3">
        <f>'Dot.Stat Data'!AD8</f>
        <v>9.311650589</v>
      </c>
      <c r="AD16" s="3">
        <f>'Dot.Stat Data'!AE8</f>
        <v>9.373045713</v>
      </c>
      <c r="AE16" s="3">
        <f>'Dot.Stat Data'!AF8</f>
        <v>9.293505356</v>
      </c>
      <c r="AF16" s="3">
        <f>'Dot.Stat Data'!AG8</f>
        <v>9.135050769</v>
      </c>
      <c r="AG16" s="3">
        <f>'Dot.Stat Data'!AH8</f>
        <v>9.349086425</v>
      </c>
      <c r="AH16" s="3">
        <f>'Dot.Stat Data'!AI8</f>
        <v>9.351670039</v>
      </c>
      <c r="AI16" s="3">
        <f>'Dot.Stat Data'!AJ8</f>
        <v>9.335230372</v>
      </c>
      <c r="AJ16" s="3">
        <f>'Dot.Stat Data'!AK8</f>
        <v>9.105160668</v>
      </c>
      <c r="AK16" s="3">
        <f>'Dot.Stat Data'!AL8</f>
        <v>9.37836727</v>
      </c>
      <c r="AL16" s="3">
        <f>'Dot.Stat Data'!AM8</f>
        <v>9.093832298</v>
      </c>
      <c r="AM16" s="3">
        <f>'Dot.Stat Data'!AN8</f>
        <v>8.88552734</v>
      </c>
      <c r="AN16" s="3">
        <f>'Dot.Stat Data'!AO8</f>
        <v>8.773295552</v>
      </c>
      <c r="AO16" s="3">
        <f>'Dot.Stat Data'!AP8</f>
        <v>8.964999289</v>
      </c>
      <c r="AP16" s="3">
        <f>'Dot.Stat Data'!AQ8</f>
        <v>9.066971115</v>
      </c>
      <c r="AQ16" s="3">
        <f>'Dot.Stat Data'!AR8</f>
        <v>8.935229064</v>
      </c>
      <c r="AR16" s="3">
        <f>'Dot.Stat Data'!AS8</f>
        <v>8.667920028</v>
      </c>
    </row>
    <row r="17" spans="1:44" ht="11.25">
      <c r="A17" s="1" t="s">
        <v>47</v>
      </c>
      <c r="B17" s="1">
        <v>1</v>
      </c>
      <c r="C17" s="1">
        <v>1</v>
      </c>
      <c r="D17" s="1">
        <v>1</v>
      </c>
      <c r="E17" s="1">
        <v>1</v>
      </c>
      <c r="F17" s="1">
        <v>1</v>
      </c>
      <c r="G17" s="1">
        <v>1</v>
      </c>
      <c r="H17" s="1">
        <v>1</v>
      </c>
      <c r="I17" s="1">
        <v>1</v>
      </c>
      <c r="J17" s="1">
        <v>1</v>
      </c>
      <c r="K17" s="1">
        <v>1</v>
      </c>
      <c r="L17" s="1">
        <v>1</v>
      </c>
      <c r="M17" s="1">
        <v>1</v>
      </c>
      <c r="N17" s="1">
        <v>1</v>
      </c>
      <c r="O17" s="1">
        <v>1</v>
      </c>
      <c r="P17" s="1">
        <v>1</v>
      </c>
      <c r="Q17" s="1">
        <v>1</v>
      </c>
      <c r="R17" s="1">
        <v>1</v>
      </c>
      <c r="S17" s="1">
        <v>1</v>
      </c>
      <c r="T17" s="1">
        <v>1</v>
      </c>
      <c r="U17" s="1">
        <v>1</v>
      </c>
      <c r="V17" s="1">
        <v>1</v>
      </c>
      <c r="W17" s="1">
        <v>1</v>
      </c>
      <c r="X17" s="1">
        <v>1</v>
      </c>
      <c r="Y17" s="1">
        <v>1</v>
      </c>
      <c r="Z17" s="1">
        <v>1</v>
      </c>
      <c r="AA17" s="1">
        <v>1</v>
      </c>
      <c r="AB17" s="1">
        <v>1</v>
      </c>
      <c r="AC17" s="1">
        <v>1</v>
      </c>
      <c r="AD17" s="1">
        <v>1</v>
      </c>
      <c r="AE17" s="1">
        <v>1</v>
      </c>
      <c r="AF17" s="1">
        <v>1</v>
      </c>
      <c r="AG17" s="1">
        <v>1</v>
      </c>
      <c r="AH17" s="1">
        <v>1</v>
      </c>
      <c r="AI17" s="1">
        <v>1</v>
      </c>
      <c r="AJ17" s="1">
        <v>1</v>
      </c>
      <c r="AK17" s="1">
        <v>1</v>
      </c>
      <c r="AL17" s="1">
        <v>1</v>
      </c>
      <c r="AM17" s="1">
        <v>1</v>
      </c>
      <c r="AN17" s="1">
        <v>1</v>
      </c>
      <c r="AO17" s="1">
        <v>1</v>
      </c>
      <c r="AP17" s="1">
        <v>1</v>
      </c>
      <c r="AQ17" s="1">
        <v>1</v>
      </c>
      <c r="AR17" s="1">
        <v>1</v>
      </c>
    </row>
    <row r="38" s="4" customFormat="1" ht="12" customHeight="1"/>
    <row r="53" ht="11.25">
      <c r="A53" s="4" t="s">
        <v>55</v>
      </c>
    </row>
  </sheetData>
  <sheetProtection/>
  <hyperlinks>
    <hyperlink ref="A1" r:id="rId1" display="http://dx.doi.org/10.1787/9789264214637-en"/>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1:AS8"/>
  <sheetViews>
    <sheetView zoomScalePageLayoutView="0" workbookViewId="0" topLeftCell="A1">
      <selection activeCell="A1" sqref="A1"/>
    </sheetView>
  </sheetViews>
  <sheetFormatPr defaultColWidth="9.140625" defaultRowHeight="12.75"/>
  <sheetData>
    <row r="1" s="14" customFormat="1" ht="12.75">
      <c r="A1" s="15" t="s">
        <v>57</v>
      </c>
    </row>
    <row r="2" spans="1:2" s="14" customFormat="1" ht="12.75">
      <c r="A2" s="14">
        <v>3</v>
      </c>
      <c r="B2" s="14" t="s">
        <v>58</v>
      </c>
    </row>
    <row r="3" s="14" customFormat="1" ht="12.75">
      <c r="A3" s="14" t="s">
        <v>59</v>
      </c>
    </row>
    <row r="4" s="14" customFormat="1" ht="12.75">
      <c r="A4" s="14" t="s">
        <v>60</v>
      </c>
    </row>
    <row r="5" s="14" customFormat="1" ht="12.75"/>
    <row r="6" spans="1:45" ht="12.75">
      <c r="A6" s="13" t="str">
        <f>_XLL.DOTSTATPOPULATOR.FUNCTIONS.DOTSTATGET("SNA_TABLE4__UNA,FREQUENCY=A,DATE 1970 TO 2012,ACROSS,LOCATION=SWE,TRANSACT=EXC PPPGDP,MEASURE=CD")</f>
        <v>Data extracted on 2013-12-06 10:17 from .Stat</v>
      </c>
      <c r="B6" s="8" t="s">
        <v>52</v>
      </c>
      <c r="C6" s="9">
        <v>25569</v>
      </c>
      <c r="D6" s="9">
        <v>25934</v>
      </c>
      <c r="E6" s="9">
        <v>26299</v>
      </c>
      <c r="F6" s="9">
        <v>26665</v>
      </c>
      <c r="G6" s="9">
        <v>27030</v>
      </c>
      <c r="H6" s="9">
        <v>27395</v>
      </c>
      <c r="I6" s="9">
        <v>27760</v>
      </c>
      <c r="J6" s="9">
        <v>28126</v>
      </c>
      <c r="K6" s="9">
        <v>28491</v>
      </c>
      <c r="L6" s="9">
        <v>28856</v>
      </c>
      <c r="M6" s="9">
        <v>29221</v>
      </c>
      <c r="N6" s="9">
        <v>29587</v>
      </c>
      <c r="O6" s="9">
        <v>29952</v>
      </c>
      <c r="P6" s="9">
        <v>30317</v>
      </c>
      <c r="Q6" s="9">
        <v>30682</v>
      </c>
      <c r="R6" s="9">
        <v>31048</v>
      </c>
      <c r="S6" s="9">
        <v>31413</v>
      </c>
      <c r="T6" s="9">
        <v>31778</v>
      </c>
      <c r="U6" s="9">
        <v>32143</v>
      </c>
      <c r="V6" s="9">
        <v>32509</v>
      </c>
      <c r="W6" s="9">
        <v>32874</v>
      </c>
      <c r="X6" s="9">
        <v>33239</v>
      </c>
      <c r="Y6" s="9">
        <v>33604</v>
      </c>
      <c r="Z6" s="9">
        <v>33970</v>
      </c>
      <c r="AA6" s="9">
        <v>34335</v>
      </c>
      <c r="AB6" s="9">
        <v>34700</v>
      </c>
      <c r="AC6" s="9">
        <v>35065</v>
      </c>
      <c r="AD6" s="9">
        <v>35431</v>
      </c>
      <c r="AE6" s="9">
        <v>35796</v>
      </c>
      <c r="AF6" s="9">
        <v>36161</v>
      </c>
      <c r="AG6" s="9">
        <v>36526</v>
      </c>
      <c r="AH6" s="9">
        <v>36892</v>
      </c>
      <c r="AI6" s="9">
        <v>37257</v>
      </c>
      <c r="AJ6" s="9">
        <v>37622</v>
      </c>
      <c r="AK6" s="9">
        <v>37987</v>
      </c>
      <c r="AL6" s="9">
        <v>38353</v>
      </c>
      <c r="AM6" s="9">
        <v>38718</v>
      </c>
      <c r="AN6" s="9">
        <v>39083</v>
      </c>
      <c r="AO6" s="9">
        <v>39448</v>
      </c>
      <c r="AP6" s="9">
        <v>39814</v>
      </c>
      <c r="AQ6" s="9">
        <v>40179</v>
      </c>
      <c r="AR6" s="9">
        <v>40544</v>
      </c>
      <c r="AS6" s="9">
        <v>40909</v>
      </c>
    </row>
    <row r="7" spans="2:45" ht="12.75">
      <c r="B7" s="10" t="s">
        <v>53</v>
      </c>
      <c r="C7" s="11">
        <v>5.17321</v>
      </c>
      <c r="D7" s="11">
        <v>5.11681</v>
      </c>
      <c r="E7" s="11">
        <v>4.76242</v>
      </c>
      <c r="F7" s="11">
        <v>4.36725</v>
      </c>
      <c r="G7" s="11">
        <v>4.43943</v>
      </c>
      <c r="H7" s="11">
        <v>4.15219</v>
      </c>
      <c r="I7" s="11">
        <v>4.35589</v>
      </c>
      <c r="J7" s="11">
        <v>4.48164</v>
      </c>
      <c r="K7" s="11">
        <v>4.51848</v>
      </c>
      <c r="L7" s="11">
        <v>4.28708</v>
      </c>
      <c r="M7" s="11">
        <v>4.22958</v>
      </c>
      <c r="N7" s="11">
        <v>5.06344</v>
      </c>
      <c r="O7" s="11">
        <v>6.28261</v>
      </c>
      <c r="P7" s="11">
        <v>7.66711</v>
      </c>
      <c r="Q7" s="11">
        <v>8.2718</v>
      </c>
      <c r="R7" s="11">
        <v>8.60393</v>
      </c>
      <c r="S7" s="11">
        <v>7.12358</v>
      </c>
      <c r="T7" s="11">
        <v>6.34044</v>
      </c>
      <c r="U7" s="11">
        <v>6.12715</v>
      </c>
      <c r="V7" s="11">
        <v>6.44688</v>
      </c>
      <c r="W7" s="11">
        <v>5.91879</v>
      </c>
      <c r="X7" s="11">
        <v>6.04747</v>
      </c>
      <c r="Y7" s="11">
        <v>5.82383</v>
      </c>
      <c r="Z7" s="11">
        <v>7.78343</v>
      </c>
      <c r="AA7" s="11">
        <v>7.71597</v>
      </c>
      <c r="AB7" s="11">
        <v>7.13327</v>
      </c>
      <c r="AC7" s="11">
        <v>6.70596</v>
      </c>
      <c r="AD7" s="11">
        <v>7.63489</v>
      </c>
      <c r="AE7" s="11">
        <v>7.94987</v>
      </c>
      <c r="AF7" s="11">
        <v>8.26243</v>
      </c>
      <c r="AG7" s="11">
        <v>9.16224</v>
      </c>
      <c r="AH7" s="11">
        <v>10.3291</v>
      </c>
      <c r="AI7" s="11">
        <v>9.73712</v>
      </c>
      <c r="AJ7" s="11">
        <v>8.0863</v>
      </c>
      <c r="AK7" s="11">
        <v>7.34889</v>
      </c>
      <c r="AL7" s="11">
        <v>7.47309</v>
      </c>
      <c r="AM7" s="11">
        <v>7.37825</v>
      </c>
      <c r="AN7" s="11">
        <v>6.75877</v>
      </c>
      <c r="AO7" s="11">
        <v>6.5911</v>
      </c>
      <c r="AP7" s="11">
        <v>7.65382</v>
      </c>
      <c r="AQ7" s="11">
        <v>7.20752</v>
      </c>
      <c r="AR7" s="11">
        <v>6.49354</v>
      </c>
      <c r="AS7" s="11">
        <v>6.77502</v>
      </c>
    </row>
    <row r="8" spans="2:45" ht="12.75">
      <c r="B8" s="10" t="s">
        <v>54</v>
      </c>
      <c r="C8" s="12">
        <v>4.976817168</v>
      </c>
      <c r="D8" s="12">
        <v>5.077526853</v>
      </c>
      <c r="E8" s="12">
        <v>5.207948418</v>
      </c>
      <c r="F8" s="12">
        <v>5.281612381</v>
      </c>
      <c r="G8" s="12">
        <v>5.299842293</v>
      </c>
      <c r="H8" s="12">
        <v>5.544050511</v>
      </c>
      <c r="I8" s="12">
        <v>5.869643203</v>
      </c>
      <c r="J8" s="12">
        <v>6.099154441</v>
      </c>
      <c r="K8" s="12">
        <v>6.24385375</v>
      </c>
      <c r="L8" s="12">
        <v>6.220816018</v>
      </c>
      <c r="M8" s="12">
        <v>6.368838666</v>
      </c>
      <c r="N8" s="12">
        <v>6.375196529</v>
      </c>
      <c r="O8" s="12">
        <v>6.496384452</v>
      </c>
      <c r="P8" s="12">
        <v>6.886025363</v>
      </c>
      <c r="Q8" s="12">
        <v>7.13837209</v>
      </c>
      <c r="R8" s="12">
        <v>7.381334917</v>
      </c>
      <c r="S8" s="12">
        <v>7.691500221</v>
      </c>
      <c r="T8" s="12">
        <v>7.835703465</v>
      </c>
      <c r="U8" s="12">
        <v>8.054545672</v>
      </c>
      <c r="V8" s="12">
        <v>8.377792291</v>
      </c>
      <c r="W8" s="12">
        <v>8.768911268</v>
      </c>
      <c r="X8" s="12">
        <v>9.229033769</v>
      </c>
      <c r="Y8" s="12">
        <v>9.103082445</v>
      </c>
      <c r="Z8" s="12">
        <v>9.196523475</v>
      </c>
      <c r="AA8" s="12">
        <v>9.244614649</v>
      </c>
      <c r="AB8" s="12">
        <v>9.393462632</v>
      </c>
      <c r="AC8" s="12">
        <v>9.259978947</v>
      </c>
      <c r="AD8" s="12">
        <v>9.311650589</v>
      </c>
      <c r="AE8" s="12">
        <v>9.373045713</v>
      </c>
      <c r="AF8" s="12">
        <v>9.293505356</v>
      </c>
      <c r="AG8" s="12">
        <v>9.135050769</v>
      </c>
      <c r="AH8" s="12">
        <v>9.349086425</v>
      </c>
      <c r="AI8" s="12">
        <v>9.351670039</v>
      </c>
      <c r="AJ8" s="12">
        <v>9.335230372</v>
      </c>
      <c r="AK8" s="12">
        <v>9.105160668</v>
      </c>
      <c r="AL8" s="12">
        <v>9.37836727</v>
      </c>
      <c r="AM8" s="12">
        <v>9.093832298</v>
      </c>
      <c r="AN8" s="12">
        <v>8.88552734</v>
      </c>
      <c r="AO8" s="12">
        <v>8.773295552</v>
      </c>
      <c r="AP8" s="12">
        <v>8.964999289</v>
      </c>
      <c r="AQ8" s="12">
        <v>9.066971115</v>
      </c>
      <c r="AR8" s="12">
        <v>8.935229064</v>
      </c>
      <c r="AS8" s="12">
        <v>8.667920028</v>
      </c>
    </row>
  </sheetData>
  <sheetProtection/>
  <hyperlinks>
    <hyperlink ref="A1" r:id="rId1" display="http://dx.doi.org/10.1787/9789264214637-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2013-09-17T09:48:19Z</dcterms:created>
  <dcterms:modified xsi:type="dcterms:W3CDTF">2014-09-09T08:36:19Z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