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20" yWindow="65356" windowWidth="9060" windowHeight="10740" activeTab="0"/>
  </bookViews>
  <sheets>
    <sheet name="Contents" sheetId="1" r:id="rId1"/>
    <sheet name="T_A4.1" sheetId="2" r:id="rId2"/>
    <sheet name="T_A4.2" sheetId="3" r:id="rId3"/>
    <sheet name="Data C_A4.1" sheetId="4" state="hidden" r:id="rId4"/>
    <sheet name="C_A4.1" sheetId="5" r:id="rId5"/>
    <sheet name="Data C_A4.2" sheetId="6" state="hidden" r:id="rId6"/>
    <sheet name="C_A4.2" sheetId="7" r:id="rId7"/>
    <sheet name="Country" sheetId="8" state="hidden" r:id="rId8"/>
  </sheets>
  <definedNames/>
  <calcPr fullCalcOnLoad="1"/>
</workbook>
</file>

<file path=xl/sharedStrings.xml><?xml version="1.0" encoding="utf-8"?>
<sst xmlns="http://schemas.openxmlformats.org/spreadsheetml/2006/main" count="962" uniqueCount="185">
  <si>
    <t>Austria</t>
  </si>
  <si>
    <t>Finland</t>
  </si>
  <si>
    <t>Hungary</t>
  </si>
  <si>
    <t>Italy</t>
  </si>
  <si>
    <t>Japan</t>
  </si>
  <si>
    <t>Netherlands</t>
  </si>
  <si>
    <t>New Zealand</t>
  </si>
  <si>
    <t>Norway</t>
  </si>
  <si>
    <t>Poland</t>
  </si>
  <si>
    <t>Portugal</t>
  </si>
  <si>
    <t>Slovak Republic</t>
  </si>
  <si>
    <t>Sweden</t>
  </si>
  <si>
    <t>OECD average</t>
  </si>
  <si>
    <t>Tertiary education</t>
  </si>
  <si>
    <t>France</t>
  </si>
  <si>
    <t>Estonia</t>
  </si>
  <si>
    <t>Iceland</t>
  </si>
  <si>
    <t>Slovenia</t>
  </si>
  <si>
    <t>Switzerland</t>
  </si>
  <si>
    <t>m</t>
  </si>
  <si>
    <t>a</t>
  </si>
  <si>
    <t>Method</t>
  </si>
  <si>
    <t>n</t>
  </si>
  <si>
    <t>Australia</t>
  </si>
  <si>
    <t>Czech Republic</t>
  </si>
  <si>
    <t>Germany</t>
  </si>
  <si>
    <t>Greece</t>
  </si>
  <si>
    <t>Ireland</t>
  </si>
  <si>
    <t>Korea</t>
  </si>
  <si>
    <t>Luxembourg</t>
  </si>
  <si>
    <t>Mexico</t>
  </si>
  <si>
    <t>Spain</t>
  </si>
  <si>
    <t>Turkey</t>
  </si>
  <si>
    <t>United Kingdom</t>
  </si>
  <si>
    <t>Brazil</t>
  </si>
  <si>
    <t>Chile</t>
  </si>
  <si>
    <t>Israel</t>
  </si>
  <si>
    <t>5A</t>
  </si>
  <si>
    <t>5B</t>
  </si>
  <si>
    <t>Year used for new entrants</t>
  </si>
  <si>
    <t>Belgium (Fl.)</t>
  </si>
  <si>
    <t>1998-99</t>
  </si>
  <si>
    <t>~</t>
  </si>
  <si>
    <t>Full-time</t>
  </si>
  <si>
    <t>Tables</t>
  </si>
  <si>
    <t>Charts</t>
  </si>
  <si>
    <t>True cohort</t>
  </si>
  <si>
    <t>United States</t>
  </si>
  <si>
    <t>Denmark</t>
  </si>
  <si>
    <t>OECD countries</t>
  </si>
  <si>
    <t>Partner countries</t>
  </si>
  <si>
    <t>2001-02</t>
  </si>
  <si>
    <t>1997-98</t>
  </si>
  <si>
    <t>2004-05</t>
  </si>
  <si>
    <t>Cross-section</t>
  </si>
  <si>
    <t>Russian Federation</t>
  </si>
  <si>
    <t>Tertiary-type A education</t>
  </si>
  <si>
    <t>Tertiary-type B education</t>
  </si>
  <si>
    <t>5A completion rates (at least first 5A programme)</t>
  </si>
  <si>
    <t>© OECD 2010</t>
  </si>
  <si>
    <t>Canada</t>
  </si>
  <si>
    <t>(1)</t>
  </si>
  <si>
    <t>(2)</t>
  </si>
  <si>
    <t>(3)</t>
  </si>
  <si>
    <t>(4)</t>
  </si>
  <si>
    <t>(5)</t>
  </si>
  <si>
    <t>(6)</t>
  </si>
  <si>
    <t>EU19 average</t>
  </si>
  <si>
    <t>2002-05</t>
  </si>
  <si>
    <t>2005-06</t>
  </si>
  <si>
    <t>2003-06</t>
  </si>
  <si>
    <t>2002-04</t>
  </si>
  <si>
    <t>2000-02</t>
  </si>
  <si>
    <t>2003-08</t>
  </si>
  <si>
    <t>1999-2000</t>
  </si>
  <si>
    <t>1998-2003</t>
  </si>
  <si>
    <t>2006-07</t>
  </si>
  <si>
    <t>2005-07</t>
  </si>
  <si>
    <t>1995-97</t>
  </si>
  <si>
    <t>Rank order</t>
  </si>
  <si>
    <t>Country</t>
  </si>
  <si>
    <t>Notes table</t>
  </si>
  <si>
    <t>Notes graph</t>
  </si>
  <si>
    <t>Country&amp;Notes</t>
  </si>
  <si>
    <t>Grèce</t>
  </si>
  <si>
    <t/>
  </si>
  <si>
    <t>Irlande</t>
  </si>
  <si>
    <t>Corée</t>
  </si>
  <si>
    <t>Espagne</t>
  </si>
  <si>
    <t>Turquie</t>
  </si>
  <si>
    <t>Brésil</t>
  </si>
  <si>
    <t>Chili</t>
  </si>
  <si>
    <t>Israël</t>
  </si>
  <si>
    <t>Italie</t>
  </si>
  <si>
    <t>Nouvelle-Zélande</t>
  </si>
  <si>
    <t>Hongrie</t>
  </si>
  <si>
    <t>Mexique</t>
  </si>
  <si>
    <t>Estonie</t>
  </si>
  <si>
    <t>Royaume-Uni</t>
  </si>
  <si>
    <t>Pologne</t>
  </si>
  <si>
    <t>Norvège</t>
  </si>
  <si>
    <t>Slovénie</t>
  </si>
  <si>
    <t>Rép. tchèque</t>
  </si>
  <si>
    <t>Suède</t>
  </si>
  <si>
    <t>Islande</t>
  </si>
  <si>
    <t>Rép. slovaque</t>
  </si>
  <si>
    <t>Suisse</t>
  </si>
  <si>
    <t>Moyenne de l'OCDE</t>
  </si>
  <si>
    <t>Autriche</t>
  </si>
  <si>
    <t>Pays-Bas</t>
  </si>
  <si>
    <t>Australie</t>
  </si>
  <si>
    <t>Finlande</t>
  </si>
  <si>
    <t>Allemagne</t>
  </si>
  <si>
    <t>Fédération de Russie</t>
  </si>
  <si>
    <t>Danemark</t>
  </si>
  <si>
    <t>Japon</t>
  </si>
  <si>
    <t>Pays membres de l'OCDE</t>
  </si>
  <si>
    <t>ID country</t>
  </si>
  <si>
    <t>Belgium</t>
  </si>
  <si>
    <t>Belgique</t>
  </si>
  <si>
    <t>États-Unis</t>
  </si>
  <si>
    <t>Pays partenaires</t>
  </si>
  <si>
    <t>Education at a Glance 2010</t>
  </si>
  <si>
    <t>Ranking graph</t>
  </si>
  <si>
    <t>Not completed 5A but re-oriented with success at 5B level</t>
  </si>
  <si>
    <t>1995-2005</t>
  </si>
  <si>
    <t>2006</t>
  </si>
  <si>
    <t>2001</t>
  </si>
  <si>
    <t>2003-04</t>
  </si>
  <si>
    <t>Graduation rates 2008</t>
  </si>
  <si>
    <t>Estimated graduation rates for a 90% level of completion rates</t>
  </si>
  <si>
    <t>Table A4.1. Completion rates in tertiary education (2008)</t>
  </si>
  <si>
    <t>Moyenne de l'UE19</t>
  </si>
  <si>
    <r>
      <t>Completion rates (at least first 5B or 5A programme)</t>
    </r>
    <r>
      <rPr>
        <vertAlign val="superscript"/>
        <sz val="8"/>
        <rFont val="Arial"/>
        <family val="2"/>
      </rPr>
      <t>1</t>
    </r>
  </si>
  <si>
    <t>2003-05</t>
  </si>
  <si>
    <t>Part-time</t>
  </si>
  <si>
    <r>
      <t xml:space="preserve">1. First-degree graduation rates instead of first-time graduation rates. 
2. Year of reference 2007. 
</t>
    </r>
    <r>
      <rPr>
        <i/>
        <sz val="8"/>
        <rFont val="Arial"/>
        <family val="2"/>
      </rPr>
      <t>Countries are ranked in descending order of the estimated graduation rates for a 90% level of completion rates in 2008.</t>
    </r>
    <r>
      <rPr>
        <sz val="8"/>
        <rFont val="Arial"/>
        <family val="2"/>
      </rPr>
      <t xml:space="preserve">
Source: OECD. Tables A3.1, A3.3 and A4.1. See Annex 3 for notes (</t>
    </r>
    <r>
      <rPr>
        <i/>
        <sz val="8"/>
        <rFont val="Arial"/>
        <family val="2"/>
      </rPr>
      <t>www.oecd.org/edu/eag2010</t>
    </r>
    <r>
      <rPr>
        <sz val="8"/>
        <rFont val="Arial"/>
        <family val="2"/>
      </rPr>
      <t>)</t>
    </r>
  </si>
  <si>
    <t>Chile2</t>
  </si>
  <si>
    <t>Greece2</t>
  </si>
  <si>
    <t>Brazil2</t>
  </si>
  <si>
    <t>Estonia2</t>
  </si>
  <si>
    <t>Russian Federation1</t>
  </si>
  <si>
    <t>Australia2</t>
  </si>
  <si>
    <t>Korea1</t>
  </si>
  <si>
    <t>1996-2003</t>
  </si>
  <si>
    <t>France1</t>
  </si>
  <si>
    <t>Chart A4.1. Proportion of students who enter tertiary education without graduating from at least a first degree at this level (2008)</t>
  </si>
  <si>
    <t>Completion rates 2008</t>
  </si>
  <si>
    <t>Not graduated from 5B level but re-oriented with success at 5A level</t>
  </si>
  <si>
    <t>Not graduated from 5A level but re-oriented with success at 5B level</t>
  </si>
  <si>
    <t>Table A4.2. Completion rates in tertiary-type A education, by mode of enrolment (2008)</t>
  </si>
  <si>
    <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t>
  </si>
  <si>
    <t>True cohort 5A, cross-section 5B</t>
  </si>
  <si>
    <t>Various</t>
  </si>
  <si>
    <t>Proportion of those who enter a tertiary-type A programme and go on to graduate from at least a first tertiary-type A programme, by mode of enrolment</t>
  </si>
  <si>
    <r>
      <t>Not graduated from tertiary education</t>
    </r>
    <r>
      <rPr>
        <vertAlign val="superscript"/>
        <sz val="8"/>
        <rFont val="Arial"/>
        <family val="2"/>
      </rPr>
      <t>2</t>
    </r>
  </si>
  <si>
    <r>
      <t>5A completion rates (at least first 5A programme)</t>
    </r>
    <r>
      <rPr>
        <vertAlign val="superscript"/>
        <sz val="8"/>
        <rFont val="Arial"/>
        <family val="2"/>
      </rPr>
      <t>3</t>
    </r>
  </si>
  <si>
    <r>
      <t>5B completion rates (at least first 5B programme)</t>
    </r>
    <r>
      <rPr>
        <vertAlign val="superscript"/>
        <sz val="8"/>
        <rFont val="Arial"/>
        <family val="2"/>
      </rPr>
      <t>4</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</si>
  <si>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Completion rates in tertiary education represent the proportion of those who enter a tertiary-type A or a tertiary-type B programme and go on to graduate from either at least a first tertiary-type A or a first tertiary-type B programme.
2. Colomn 2 corresponds to 100 minus Column 1.
3. Completion rates in tertiary-type A education represent the proportion of those who enter a tertiary-type A programme and go on to graduate from at least a first tertiary-type A programme.
4. Completion rates in tertiary-type B education represent the proportion of those who enter a tertiary-type B programme and go on to graduate from at least a first tertiary-type B programme.
5. Includes students entering single courses who may never intend to study all courses needed for a degree.
6.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</si>
  <si>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Porportion of new entrants enrolled</t>
    </r>
    <r>
      <rPr>
        <vertAlign val="superscript"/>
        <sz val="8"/>
        <rFont val="Arial"/>
        <family val="2"/>
      </rPr>
      <t>1</t>
    </r>
    <r>
      <rPr>
        <sz val="8"/>
        <rFont val="Arial"/>
        <family val="2"/>
      </rPr>
      <t xml:space="preserve"> in</t>
    </r>
  </si>
  <si>
    <t>Indicator A4: How many students complete tertiary education?</t>
  </si>
  <si>
    <r>
      <t>C</t>
    </r>
    <r>
      <rPr>
        <i/>
        <sz val="8"/>
        <rFont val="Arial"/>
        <family val="2"/>
      </rPr>
      <t>alculated separately for tertiary-type A and tertiary-type B programmes: number of graduates from these programmes divided by the number of new entrants into these programmes in the typical year of entrance</t>
    </r>
  </si>
  <si>
    <t>Sweden1</t>
  </si>
  <si>
    <t>Israel2</t>
  </si>
  <si>
    <t>Austria2</t>
  </si>
  <si>
    <t>Germany2</t>
  </si>
  <si>
    <t>Czech Republic2</t>
  </si>
  <si>
    <t>Switzerland2</t>
  </si>
  <si>
    <t>Canada1</t>
  </si>
  <si>
    <t>Estonia1</t>
  </si>
  <si>
    <t>Brazil1</t>
  </si>
  <si>
    <t>Turkey1</t>
  </si>
  <si>
    <t>Luxembourg1</t>
  </si>
  <si>
    <t>Italy1</t>
  </si>
  <si>
    <t>Ireland1</t>
  </si>
  <si>
    <t>Hungary1</t>
  </si>
  <si>
    <t>Greece1</t>
  </si>
  <si>
    <t>Chile1</t>
  </si>
  <si>
    <t>Chart A4.2. Estimated graduation rates for a 90% level of completion rates at tertiary-type A level of education considering that the level of entry rates remains constant (2008)</t>
  </si>
  <si>
    <r>
      <rPr>
        <i/>
        <sz val="8"/>
        <rFont val="Arial"/>
        <family val="2"/>
      </rPr>
      <t>Note</t>
    </r>
    <r>
      <rPr>
        <sz val="8"/>
        <rFont val="Arial"/>
        <family val="2"/>
      </rPr>
      <t>: Some of the students who have not graduated may still be enrolled, or may have finished their education at a different institution than the one they started at, like in the United States.</t>
    </r>
    <r>
      <rPr>
        <i/>
        <sz val="8"/>
        <rFont val="Arial"/>
        <family val="2"/>
      </rPr>
      <t xml:space="preserve">
</t>
    </r>
    <r>
      <rPr>
        <sz val="8"/>
        <rFont val="Arial"/>
        <family val="2"/>
      </rPr>
      <t xml:space="preserve">
1. Includes students entering single courses who may never intend to study all courses needed for a degree.
2. Tertiary-type A only.
</t>
    </r>
    <r>
      <rPr>
        <i/>
        <sz val="8"/>
        <rFont val="Arial"/>
        <family val="2"/>
      </rPr>
      <t xml:space="preserve">Countries are ranked in descending order of the proportion of students who enter tertiary education without graduating from at least a first degree at this level.
</t>
    </r>
    <r>
      <rPr>
        <sz val="8"/>
        <rFont val="Arial"/>
        <family val="2"/>
      </rPr>
      <t xml:space="preserve">
</t>
    </r>
    <r>
      <rPr>
        <i/>
        <sz val="8"/>
        <rFont val="Arial"/>
        <family val="2"/>
      </rPr>
      <t>Source:</t>
    </r>
    <r>
      <rPr>
        <sz val="8"/>
        <rFont val="Arial"/>
        <family val="2"/>
      </rPr>
      <t xml:space="preserve"> OECD. Table A4.1.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</si>
  <si>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The cross-section method refers to the number of graduates in the calendar year 2008 and is calculated according to the traditional OECD approach, taking into account different durations. True cohort method is defined from a cohort analysis and based on panel data.
1. Based on the data collected in the 2009-10 OECD survey.
2. Includes full-time students who graduated from their entry institution within 6 years.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</si>
  <si>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</si>
  <si>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A4</t>
  </si>
  <si>
    <t xml:space="preserve">Indicator A4: How many students complete tertiary education? </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</si>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</sst>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 ###\ ##0\ ;\-#\ ###\ ##0\ ;&quot; - &quot;"/>
    <numFmt numFmtId="179" formatCode="&quot;Yes&quot;;&quot;Yes&quot;;&quot;No&quot;"/>
    <numFmt numFmtId="180" formatCode="&quot;True&quot;;&quot;True&quot;;&quot;False&quot;"/>
    <numFmt numFmtId="181" formatCode="&quot;On&quot;;&quot;On&quot;;&quot;Off&quot;"/>
    <numFmt numFmtId="182" formatCode="[$€-2]\ #,##0.00_);[Red]\([$€-2]\ #,##0.00\)"/>
    <numFmt numFmtId="183" formatCode="[=0]0\ \ ;[&lt;0.05]\ &quot;n.  &quot;;0\ \ ;@\ "/>
    <numFmt numFmtId="184" formatCode="[=0]0\ \ ;[&lt;0.05]\ \ &quot;n.  &quot;;0\ \ ;@\ \ "/>
    <numFmt numFmtId="185" formatCode="0.0"/>
    <numFmt numFmtId="186" formatCode="0.00000000"/>
    <numFmt numFmtId="187" formatCode="0.0000000"/>
    <numFmt numFmtId="188" formatCode="0.000000"/>
    <numFmt numFmtId="189" formatCode="0.00000"/>
    <numFmt numFmtId="190" formatCode="0.0000"/>
    <numFmt numFmtId="191" formatCode="0.000"/>
    <numFmt numFmtId="192" formatCode="0_);[Red]\(0\)"/>
    <numFmt numFmtId="193" formatCode="[=0]0.0\ \ ;[&lt;0.05]\ \ &quot;n.  &quot;;0.0\ \ ;@\ \ "/>
    <numFmt numFmtId="194" formatCode="[=0]0.00\ \ ;[&lt;0.05]\ \ &quot;n.  &quot;;0.00\ \ ;@\ \ "/>
  </numFmts>
  <fonts count="66">
    <font>
      <sz val="10"/>
      <color theme="1"/>
      <name val="Arial"/>
      <family val="2"/>
    </font>
    <font>
      <sz val="10"/>
      <color indexed="8"/>
      <name val="Arial"/>
      <family val="2"/>
    </font>
    <font>
      <sz val="10"/>
      <name val="Arial"/>
      <family val="2"/>
    </font>
    <font>
      <sz val="8"/>
      <name val="Arial"/>
      <family val="2"/>
    </font>
    <font>
      <b/>
      <sz val="8"/>
      <name val="Arial"/>
      <family val="2"/>
    </font>
    <font>
      <sz val="10"/>
      <name val="Times New Roman"/>
      <family val="1"/>
    </font>
    <font>
      <sz val="10"/>
      <color indexed="8"/>
      <name val="MS Sans Serif"/>
      <family val="2"/>
    </font>
    <font>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vertAlign val="superscript"/>
      <sz val="8"/>
      <name val="Arial"/>
      <family val="2"/>
    </font>
    <font>
      <b/>
      <i/>
      <sz val="8"/>
      <name val="Arial"/>
      <family val="2"/>
    </font>
    <font>
      <i/>
      <sz val="8"/>
      <name val="Arial"/>
      <family val="2"/>
    </font>
    <font>
      <b/>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0"/>
    </font>
    <font>
      <b/>
      <sz val="11"/>
      <color indexed="8"/>
      <name val="Arial"/>
      <family val="0"/>
    </font>
    <font>
      <i/>
      <sz val="11"/>
      <color indexed="8"/>
      <name val="Calibri"/>
      <family val="0"/>
    </font>
    <font>
      <sz val="11"/>
      <color indexed="8"/>
      <name val="Calibri"/>
      <family val="0"/>
    </font>
    <font>
      <sz val="10"/>
      <color indexed="8"/>
      <name val="Calibri"/>
      <family val="0"/>
    </font>
    <font>
      <b/>
      <sz val="12"/>
      <color indexed="8"/>
      <name val="Calibri"/>
      <family val="0"/>
    </font>
    <font>
      <b/>
      <sz val="12"/>
      <color indexed="10"/>
      <name val="Calibri"/>
      <family val="0"/>
    </font>
    <font>
      <sz val="9.2"/>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medium"/>
      <right style="thin"/>
      <top style="thin"/>
      <bottom/>
    </border>
    <border>
      <left style="medium"/>
      <right style="thin"/>
      <top/>
      <bottom/>
    </border>
    <border>
      <left>
        <color indexed="63"/>
      </left>
      <right>
        <color indexed="63"/>
      </right>
      <top style="thin"/>
      <bottom>
        <color indexed="63"/>
      </bottom>
    </border>
    <border>
      <left>
        <color indexed="63"/>
      </left>
      <right style="thin"/>
      <top style="thin"/>
      <bottom>
        <color indexed="63"/>
      </bottom>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3" fillId="27" borderId="1">
      <alignment/>
      <protection/>
    </xf>
    <xf numFmtId="0" fontId="49" fillId="28" borderId="2" applyNumberFormat="0" applyAlignment="0" applyProtection="0"/>
    <xf numFmtId="0" fontId="3" fillId="0" borderId="3">
      <alignment/>
      <protection/>
    </xf>
    <xf numFmtId="0" fontId="50" fillId="29" borderId="4" applyNumberFormat="0" applyAlignment="0" applyProtection="0"/>
    <xf numFmtId="0" fontId="8" fillId="30" borderId="0">
      <alignment horizontal="center" vertical="center"/>
      <protection/>
    </xf>
    <xf numFmtId="0" fontId="2" fillId="31" borderId="0">
      <alignment horizontal="center" wrapText="1"/>
      <protection/>
    </xf>
    <xf numFmtId="0" fontId="9" fillId="30" borderId="0">
      <alignment horizontal="center"/>
      <protection/>
    </xf>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32" borderId="1" applyBorder="0">
      <alignment/>
      <protection locked="0"/>
    </xf>
    <xf numFmtId="0" fontId="51" fillId="0" borderId="0" applyNumberFormat="0" applyFill="0" applyBorder="0" applyAlignment="0" applyProtection="0"/>
    <xf numFmtId="0" fontId="52" fillId="0" borderId="0" applyNumberFormat="0" applyFill="0" applyBorder="0" applyAlignment="0" applyProtection="0"/>
    <xf numFmtId="0" fontId="7" fillId="30" borderId="3">
      <alignment horizontal="left"/>
      <protection/>
    </xf>
    <xf numFmtId="0" fontId="1" fillId="30" borderId="0">
      <alignment horizontal="left"/>
      <protection/>
    </xf>
    <xf numFmtId="0" fontId="53" fillId="33" borderId="0" applyNumberFormat="0" applyBorder="0" applyAlignment="0" applyProtection="0"/>
    <xf numFmtId="0" fontId="10" fillId="34" borderId="0">
      <alignment horizontal="right" vertical="top" wrapText="1"/>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5" borderId="2" applyNumberFormat="0" applyAlignment="0" applyProtection="0"/>
    <xf numFmtId="0" fontId="11" fillId="31" borderId="0">
      <alignment horizontal="center"/>
      <protection/>
    </xf>
    <xf numFmtId="0" fontId="3" fillId="30" borderId="8">
      <alignment wrapText="1"/>
      <protection/>
    </xf>
    <xf numFmtId="0" fontId="3" fillId="30" borderId="9">
      <alignment/>
      <protection/>
    </xf>
    <xf numFmtId="0" fontId="3" fillId="30" borderId="10">
      <alignment/>
      <protection/>
    </xf>
    <xf numFmtId="0" fontId="3" fillId="30" borderId="11">
      <alignment horizontal="center" wrapText="1"/>
      <protection/>
    </xf>
    <xf numFmtId="0" fontId="59" fillId="0" borderId="12" applyNumberFormat="0" applyFill="0" applyAlignment="0" applyProtection="0"/>
    <xf numFmtId="0" fontId="60"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6" fillId="0" borderId="0" applyNumberFormat="0" applyFont="0" applyFill="0" applyBorder="0" applyAlignment="0" applyProtection="0"/>
    <xf numFmtId="0" fontId="2" fillId="0" borderId="0">
      <alignment/>
      <protection/>
    </xf>
    <xf numFmtId="0" fontId="1" fillId="37" borderId="13" applyNumberFormat="0" applyFont="0" applyAlignment="0" applyProtection="0"/>
    <xf numFmtId="0" fontId="61" fillId="28" borderId="14" applyNumberFormat="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3" fillId="30" borderId="3">
      <alignment/>
      <protection/>
    </xf>
    <xf numFmtId="0" fontId="8" fillId="30" borderId="0">
      <alignment horizontal="right"/>
      <protection/>
    </xf>
    <xf numFmtId="0" fontId="12" fillId="38" borderId="0">
      <alignment horizontal="center"/>
      <protection/>
    </xf>
    <xf numFmtId="0" fontId="13" fillId="31" borderId="0">
      <alignment/>
      <protection/>
    </xf>
    <xf numFmtId="0" fontId="14" fillId="34" borderId="15">
      <alignment horizontal="left" vertical="top" wrapText="1"/>
      <protection/>
    </xf>
    <xf numFmtId="0" fontId="14" fillId="34" borderId="16">
      <alignment horizontal="left" vertical="top"/>
      <protection/>
    </xf>
    <xf numFmtId="37" fontId="15" fillId="0" borderId="0">
      <alignment/>
      <protection/>
    </xf>
    <xf numFmtId="0" fontId="16" fillId="30" borderId="0">
      <alignment horizontal="center"/>
      <protection/>
    </xf>
    <xf numFmtId="0" fontId="62" fillId="0" borderId="0" applyNumberFormat="0" applyFill="0" applyBorder="0" applyAlignment="0" applyProtection="0"/>
    <xf numFmtId="0" fontId="4" fillId="30" borderId="0">
      <alignment/>
      <protection/>
    </xf>
    <xf numFmtId="0" fontId="63" fillId="0" borderId="17" applyNumberFormat="0" applyFill="0" applyAlignment="0" applyProtection="0"/>
    <xf numFmtId="0" fontId="64" fillId="0" borderId="0" applyNumberFormat="0" applyFill="0" applyBorder="0" applyAlignment="0" applyProtection="0"/>
  </cellStyleXfs>
  <cellXfs count="116">
    <xf numFmtId="0" fontId="0" fillId="0" borderId="0" xfId="0" applyAlignment="1">
      <alignment/>
    </xf>
    <xf numFmtId="0" fontId="3" fillId="0" borderId="3" xfId="79" applyFont="1" applyFill="1" applyBorder="1" applyAlignment="1">
      <alignment horizontal="center"/>
      <protection/>
    </xf>
    <xf numFmtId="1" fontId="3" fillId="0" borderId="9" xfId="79" applyNumberFormat="1" applyFont="1" applyFill="1" applyBorder="1" applyAlignment="1">
      <alignment horizontal="center"/>
      <protection/>
    </xf>
    <xf numFmtId="178" fontId="3" fillId="0" borderId="9" xfId="42" applyNumberFormat="1" applyFont="1" applyFill="1" applyBorder="1" applyAlignment="1">
      <alignment horizontal="center" wrapText="1"/>
      <protection/>
    </xf>
    <xf numFmtId="0" fontId="3" fillId="0" borderId="0" xfId="79" applyFont="1" applyFill="1" applyBorder="1">
      <alignment/>
      <protection/>
    </xf>
    <xf numFmtId="1" fontId="3" fillId="0" borderId="0" xfId="79" applyNumberFormat="1" applyFont="1" applyFill="1" applyBorder="1" applyAlignment="1">
      <alignment horizontal="center"/>
      <protection/>
    </xf>
    <xf numFmtId="178" fontId="3" fillId="0" borderId="0" xfId="42" applyNumberFormat="1" applyFont="1" applyFill="1" applyBorder="1" applyAlignment="1">
      <alignment horizontal="center" wrapText="1"/>
      <protection/>
    </xf>
    <xf numFmtId="1" fontId="3" fillId="0" borderId="18" xfId="79" applyNumberFormat="1" applyFont="1" applyFill="1" applyBorder="1" applyAlignment="1">
      <alignment horizontal="center"/>
      <protection/>
    </xf>
    <xf numFmtId="0" fontId="3" fillId="0" borderId="9" xfId="79" applyFont="1" applyFill="1" applyBorder="1" applyAlignment="1">
      <alignment horizontal="center"/>
      <protection/>
    </xf>
    <xf numFmtId="0" fontId="4" fillId="0" borderId="9" xfId="76" applyFont="1" applyFill="1" applyBorder="1" applyAlignment="1">
      <alignment horizontal="center"/>
      <protection/>
    </xf>
    <xf numFmtId="0" fontId="3" fillId="0" borderId="19" xfId="0" applyFont="1" applyFill="1" applyBorder="1" applyAlignment="1">
      <alignment/>
    </xf>
    <xf numFmtId="0" fontId="4" fillId="0" borderId="19" xfId="0" applyFont="1" applyFill="1" applyBorder="1" applyAlignment="1">
      <alignment/>
    </xf>
    <xf numFmtId="0" fontId="3" fillId="0" borderId="20" xfId="0" applyFont="1" applyFill="1" applyBorder="1" applyAlignment="1">
      <alignment/>
    </xf>
    <xf numFmtId="0" fontId="3" fillId="0" borderId="21"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65" fillId="0" borderId="0" xfId="0" applyFont="1" applyAlignment="1">
      <alignment/>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3" fillId="32" borderId="0" xfId="72" applyFont="1" applyFill="1" applyBorder="1" applyAlignment="1">
      <alignment horizontal="left"/>
      <protection/>
    </xf>
    <xf numFmtId="0" fontId="3" fillId="32" borderId="18" xfId="72" applyFont="1" applyFill="1" applyBorder="1" applyAlignment="1">
      <alignment horizontal="left"/>
      <protection/>
    </xf>
    <xf numFmtId="0" fontId="3" fillId="32" borderId="19" xfId="72" applyFont="1" applyFill="1" applyBorder="1" applyAlignment="1">
      <alignment horizontal="left"/>
      <protection/>
    </xf>
    <xf numFmtId="0" fontId="3" fillId="0" borderId="0" xfId="0" applyFont="1" applyAlignment="1">
      <alignment/>
    </xf>
    <xf numFmtId="0" fontId="3" fillId="0" borderId="18" xfId="79" applyFont="1" applyFill="1" applyBorder="1">
      <alignment/>
      <protection/>
    </xf>
    <xf numFmtId="0" fontId="3" fillId="0" borderId="10" xfId="79" applyFont="1" applyFill="1" applyBorder="1" applyAlignment="1">
      <alignment horizontal="center" vertical="center" wrapText="1"/>
      <protection/>
    </xf>
    <xf numFmtId="0" fontId="4" fillId="0" borderId="21" xfId="79" applyFont="1" applyFill="1" applyBorder="1" applyAlignment="1">
      <alignment horizontal="left" vertical="center" wrapText="1"/>
      <protection/>
    </xf>
    <xf numFmtId="0" fontId="3" fillId="0" borderId="23" xfId="79" applyFont="1" applyFill="1" applyBorder="1" applyAlignment="1">
      <alignment horizontal="center"/>
      <protection/>
    </xf>
    <xf numFmtId="0" fontId="3" fillId="0" borderId="3" xfId="75" applyFont="1" applyFill="1" applyBorder="1" applyAlignment="1" quotePrefix="1">
      <alignment horizontal="center" wrapText="1"/>
      <protection/>
    </xf>
    <xf numFmtId="184" fontId="3" fillId="0" borderId="9" xfId="78" applyNumberFormat="1" applyFont="1" applyFill="1" applyBorder="1" applyAlignment="1">
      <alignment horizontal="right"/>
    </xf>
    <xf numFmtId="184" fontId="4" fillId="0" borderId="9" xfId="78" applyNumberFormat="1" applyFont="1" applyFill="1" applyBorder="1" applyAlignment="1">
      <alignment horizontal="right"/>
    </xf>
    <xf numFmtId="0" fontId="4" fillId="0" borderId="9" xfId="75" applyFont="1" applyFill="1" applyBorder="1" applyAlignment="1">
      <alignment horizontal="left"/>
      <protection/>
    </xf>
    <xf numFmtId="0" fontId="4" fillId="0" borderId="9" xfId="72" applyFont="1" applyFill="1" applyBorder="1">
      <alignment/>
      <protection/>
    </xf>
    <xf numFmtId="184" fontId="3" fillId="0" borderId="11" xfId="78" applyNumberFormat="1" applyFont="1" applyFill="1" applyBorder="1" applyAlignment="1">
      <alignment horizontal="right"/>
    </xf>
    <xf numFmtId="0" fontId="3" fillId="0" borderId="0" xfId="0" applyFont="1" applyFill="1" applyBorder="1" applyAlignment="1">
      <alignment/>
    </xf>
    <xf numFmtId="0" fontId="3" fillId="0" borderId="0" xfId="79" applyFont="1" applyFill="1" applyBorder="1" applyAlignment="1">
      <alignment horizontal="center"/>
      <protection/>
    </xf>
    <xf numFmtId="0" fontId="3" fillId="0" borderId="9" xfId="0" applyFont="1" applyFill="1" applyBorder="1" applyAlignment="1">
      <alignment horizontal="center"/>
    </xf>
    <xf numFmtId="1" fontId="3" fillId="0" borderId="3"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1" fontId="3" fillId="0" borderId="23" xfId="78" applyNumberFormat="1" applyFont="1" applyFill="1" applyBorder="1" applyAlignment="1">
      <alignment horizontal="right"/>
    </xf>
    <xf numFmtId="184" fontId="3" fillId="0" borderId="23" xfId="78" applyNumberFormat="1" applyFont="1" applyFill="1" applyBorder="1" applyAlignment="1">
      <alignment horizontal="right"/>
    </xf>
    <xf numFmtId="1" fontId="3" fillId="0" borderId="9" xfId="78" applyNumberFormat="1" applyFont="1" applyFill="1" applyBorder="1" applyAlignment="1">
      <alignment horizontal="right"/>
    </xf>
    <xf numFmtId="193" fontId="3" fillId="0" borderId="9" xfId="78" applyNumberFormat="1" applyFont="1" applyFill="1" applyBorder="1" applyAlignment="1">
      <alignment horizontal="left"/>
    </xf>
    <xf numFmtId="193" fontId="3" fillId="0" borderId="9" xfId="78" applyNumberFormat="1" applyFont="1" applyFill="1" applyBorder="1" applyAlignment="1">
      <alignment horizontal="right"/>
    </xf>
    <xf numFmtId="0" fontId="3" fillId="0" borderId="9" xfId="0" applyFont="1" applyFill="1" applyBorder="1" applyAlignment="1">
      <alignment/>
    </xf>
    <xf numFmtId="193" fontId="3" fillId="0" borderId="19" xfId="78" applyNumberFormat="1" applyFont="1" applyFill="1" applyBorder="1" applyAlignment="1">
      <alignment horizontal="left"/>
    </xf>
    <xf numFmtId="193" fontId="3" fillId="0" borderId="11" xfId="78" applyNumberFormat="1" applyFont="1" applyFill="1" applyBorder="1" applyAlignment="1">
      <alignment horizontal="left"/>
    </xf>
    <xf numFmtId="185" fontId="4" fillId="0" borderId="24" xfId="77" applyNumberFormat="1" applyFont="1" applyFill="1" applyBorder="1" applyAlignment="1">
      <alignment horizontal="left"/>
      <protection/>
    </xf>
    <xf numFmtId="0" fontId="20" fillId="4" borderId="23" xfId="75" applyFont="1" applyFill="1" applyBorder="1" applyAlignment="1">
      <alignment horizontal="left"/>
      <protection/>
    </xf>
    <xf numFmtId="1" fontId="4" fillId="0" borderId="24" xfId="77" applyNumberFormat="1" applyFont="1" applyFill="1" applyBorder="1" applyAlignment="1">
      <alignment horizontal="right"/>
      <protection/>
    </xf>
    <xf numFmtId="185" fontId="3" fillId="0" borderId="25" xfId="77" applyNumberFormat="1" applyFont="1" applyFill="1" applyBorder="1" applyAlignment="1">
      <alignment horizontal="left"/>
      <protection/>
    </xf>
    <xf numFmtId="193" fontId="7" fillId="4" borderId="19" xfId="78" applyNumberFormat="1" applyFont="1" applyFill="1" applyBorder="1" applyAlignment="1">
      <alignment horizontal="left"/>
    </xf>
    <xf numFmtId="1" fontId="3" fillId="0" borderId="25" xfId="77" applyNumberFormat="1" applyFont="1" applyFill="1" applyBorder="1" applyAlignment="1">
      <alignment horizontal="right"/>
      <protection/>
    </xf>
    <xf numFmtId="185" fontId="7" fillId="4" borderId="18" xfId="77" applyNumberFormat="1" applyFont="1" applyFill="1" applyBorder="1" applyAlignment="1">
      <alignment horizontal="left"/>
      <protection/>
    </xf>
    <xf numFmtId="0" fontId="20" fillId="4" borderId="9" xfId="75" applyFont="1" applyFill="1" applyBorder="1" applyAlignment="1">
      <alignment horizontal="left"/>
      <protection/>
    </xf>
    <xf numFmtId="1" fontId="4" fillId="0" borderId="9" xfId="75" applyNumberFormat="1" applyFont="1" applyFill="1" applyBorder="1" applyAlignment="1">
      <alignment horizontal="right"/>
      <protection/>
    </xf>
    <xf numFmtId="185" fontId="4" fillId="0" borderId="25" xfId="77" applyNumberFormat="1" applyFont="1" applyFill="1" applyBorder="1" applyAlignment="1">
      <alignment horizontal="left"/>
      <protection/>
    </xf>
    <xf numFmtId="1" fontId="4" fillId="0" borderId="25" xfId="77" applyNumberFormat="1" applyFont="1" applyFill="1" applyBorder="1" applyAlignment="1">
      <alignment horizontal="right"/>
      <protection/>
    </xf>
    <xf numFmtId="0" fontId="4" fillId="0" borderId="19" xfId="72" applyFont="1" applyFill="1" applyBorder="1">
      <alignment/>
      <protection/>
    </xf>
    <xf numFmtId="0" fontId="4" fillId="39" borderId="19" xfId="72" applyFont="1" applyFill="1" applyBorder="1">
      <alignment/>
      <protection/>
    </xf>
    <xf numFmtId="0" fontId="7" fillId="4" borderId="9" xfId="75" applyFont="1" applyFill="1" applyBorder="1" applyAlignment="1">
      <alignment horizontal="left"/>
      <protection/>
    </xf>
    <xf numFmtId="0" fontId="3" fillId="0" borderId="25" xfId="74" applyFont="1" applyFill="1" applyBorder="1">
      <alignment/>
      <protection/>
    </xf>
    <xf numFmtId="185" fontId="3" fillId="0" borderId="25" xfId="0" applyNumberFormat="1" applyFont="1" applyFill="1" applyBorder="1" applyAlignment="1">
      <alignment horizontal="left"/>
    </xf>
    <xf numFmtId="1" fontId="0" fillId="0" borderId="0" xfId="0" applyNumberFormat="1" applyAlignment="1">
      <alignment horizontal="right"/>
    </xf>
    <xf numFmtId="193" fontId="3" fillId="0" borderId="23" xfId="78" applyNumberFormat="1" applyFont="1" applyFill="1" applyBorder="1" applyAlignment="1">
      <alignment horizontal="left"/>
    </xf>
    <xf numFmtId="0" fontId="3" fillId="0" borderId="0" xfId="0" applyFont="1" applyAlignment="1">
      <alignment/>
    </xf>
    <xf numFmtId="0" fontId="3" fillId="0" borderId="23" xfId="0" applyFont="1" applyFill="1" applyBorder="1" applyAlignment="1">
      <alignment/>
    </xf>
    <xf numFmtId="0" fontId="4" fillId="0" borderId="0" xfId="0" applyFont="1" applyFill="1" applyAlignment="1">
      <alignment/>
    </xf>
    <xf numFmtId="0" fontId="3" fillId="0" borderId="0" xfId="0" applyFont="1" applyFill="1" applyAlignment="1">
      <alignment/>
    </xf>
    <xf numFmtId="0" fontId="3" fillId="0" borderId="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184" fontId="3" fillId="0" borderId="3" xfId="0" applyNumberFormat="1" applyFont="1" applyFill="1" applyBorder="1" applyAlignment="1">
      <alignment horizontal="center" vertical="center" wrapText="1"/>
    </xf>
    <xf numFmtId="0" fontId="3" fillId="0" borderId="11" xfId="0" applyFont="1" applyFill="1" applyBorder="1" applyAlignment="1">
      <alignment/>
    </xf>
    <xf numFmtId="185" fontId="3" fillId="0" borderId="23" xfId="0" applyNumberFormat="1" applyFont="1" applyFill="1" applyBorder="1" applyAlignment="1">
      <alignment/>
    </xf>
    <xf numFmtId="1" fontId="3" fillId="0" borderId="0" xfId="0" applyNumberFormat="1" applyFont="1" applyFill="1" applyAlignment="1">
      <alignment/>
    </xf>
    <xf numFmtId="185" fontId="3" fillId="0" borderId="9" xfId="0" applyNumberFormat="1" applyFont="1" applyFill="1" applyBorder="1" applyAlignment="1">
      <alignment/>
    </xf>
    <xf numFmtId="0" fontId="57" fillId="0" borderId="0" xfId="63" applyAlignment="1" applyProtection="1">
      <alignment/>
      <protection/>
    </xf>
    <xf numFmtId="0" fontId="65" fillId="0" borderId="0" xfId="0" applyFont="1" applyAlignment="1">
      <alignment/>
    </xf>
    <xf numFmtId="0" fontId="57" fillId="0" borderId="0" xfId="63" applyFill="1" applyAlignment="1" applyProtection="1">
      <alignment/>
      <protection/>
    </xf>
    <xf numFmtId="0" fontId="3" fillId="0" borderId="0" xfId="0" applyFont="1" applyFill="1" applyAlignment="1">
      <alignment/>
    </xf>
    <xf numFmtId="0" fontId="0" fillId="0" borderId="0" xfId="0" applyAlignment="1">
      <alignment/>
    </xf>
    <xf numFmtId="0" fontId="4" fillId="32" borderId="20" xfId="72" applyFont="1" applyFill="1" applyBorder="1" applyAlignment="1">
      <alignment horizontal="left"/>
      <protection/>
    </xf>
    <xf numFmtId="0" fontId="4" fillId="32" borderId="10" xfId="72" applyFont="1" applyFill="1" applyBorder="1" applyAlignment="1">
      <alignment horizontal="left"/>
      <protection/>
    </xf>
    <xf numFmtId="0" fontId="4" fillId="32" borderId="22" xfId="72" applyFont="1" applyFill="1" applyBorder="1" applyAlignment="1">
      <alignment horizontal="left"/>
      <protection/>
    </xf>
    <xf numFmtId="0" fontId="18" fillId="32" borderId="21" xfId="72" applyFont="1" applyFill="1" applyBorder="1" applyAlignment="1">
      <alignment horizontal="left"/>
      <protection/>
    </xf>
    <xf numFmtId="0" fontId="18" fillId="32" borderId="26" xfId="72" applyFont="1" applyFill="1" applyBorder="1" applyAlignment="1">
      <alignment horizontal="left"/>
      <protection/>
    </xf>
    <xf numFmtId="0" fontId="18" fillId="32" borderId="27" xfId="72" applyFont="1" applyFill="1" applyBorder="1" applyAlignment="1">
      <alignment horizontal="left"/>
      <protection/>
    </xf>
    <xf numFmtId="0" fontId="4" fillId="32" borderId="19" xfId="72" applyFont="1" applyFill="1" applyBorder="1" applyAlignment="1">
      <alignment horizontal="left"/>
      <protection/>
    </xf>
    <xf numFmtId="0" fontId="4" fillId="32" borderId="0" xfId="72" applyFont="1" applyFill="1" applyBorder="1" applyAlignment="1">
      <alignment horizontal="left"/>
      <protection/>
    </xf>
    <xf numFmtId="0" fontId="4" fillId="32" borderId="18" xfId="72" applyFont="1" applyFill="1" applyBorder="1" applyAlignment="1">
      <alignment horizontal="left"/>
      <protection/>
    </xf>
    <xf numFmtId="0" fontId="19" fillId="32" borderId="19" xfId="72" applyFont="1" applyFill="1" applyBorder="1" applyAlignment="1">
      <alignment horizontal="left"/>
      <protection/>
    </xf>
    <xf numFmtId="0" fontId="19" fillId="32" borderId="0" xfId="72" applyFont="1" applyFill="1" applyBorder="1" applyAlignment="1">
      <alignment horizontal="left"/>
      <protection/>
    </xf>
    <xf numFmtId="0" fontId="19" fillId="32" borderId="18" xfId="72" applyFont="1" applyFill="1" applyBorder="1" applyAlignment="1">
      <alignment horizontal="left"/>
      <protection/>
    </xf>
    <xf numFmtId="0" fontId="3" fillId="32" borderId="19" xfId="72" applyFont="1" applyFill="1" applyBorder="1" applyAlignment="1">
      <alignment horizontal="left" vertical="center" wrapText="1"/>
      <protection/>
    </xf>
    <xf numFmtId="0" fontId="3" fillId="32" borderId="0" xfId="72" applyFont="1" applyFill="1" applyBorder="1" applyAlignment="1">
      <alignment horizontal="left" vertical="center" wrapText="1"/>
      <protection/>
    </xf>
    <xf numFmtId="0" fontId="3" fillId="32" borderId="18" xfId="72" applyFont="1" applyFill="1" applyBorder="1" applyAlignment="1">
      <alignment horizontal="left" vertical="center" wrapText="1"/>
      <protection/>
    </xf>
    <xf numFmtId="0" fontId="3" fillId="0" borderId="0" xfId="0" applyFont="1" applyFill="1" applyAlignment="1">
      <alignment horizontal="left" vertical="top" wrapText="1"/>
    </xf>
    <xf numFmtId="0" fontId="19" fillId="0" borderId="0" xfId="0" applyNumberFormat="1" applyFont="1" applyFill="1" applyAlignment="1">
      <alignment horizontal="left" vertical="top" wrapText="1"/>
    </xf>
    <xf numFmtId="0" fontId="3" fillId="0" borderId="0" xfId="0" applyNumberFormat="1" applyFont="1" applyFill="1" applyBorder="1" applyAlignment="1">
      <alignment horizontal="left" vertical="top" wrapText="1"/>
    </xf>
    <xf numFmtId="0" fontId="3" fillId="0" borderId="3" xfId="79" applyFont="1" applyFill="1" applyBorder="1" applyAlignment="1">
      <alignment horizontal="center"/>
      <protection/>
    </xf>
    <xf numFmtId="0" fontId="3" fillId="0" borderId="21" xfId="79" applyFont="1" applyFill="1" applyBorder="1" applyAlignment="1">
      <alignment horizontal="center" vertical="center" wrapText="1"/>
      <protection/>
    </xf>
    <xf numFmtId="0" fontId="3" fillId="0" borderId="27" xfId="79" applyFont="1" applyFill="1" applyBorder="1" applyAlignment="1">
      <alignment horizontal="center" vertical="center" wrapText="1"/>
      <protection/>
    </xf>
    <xf numFmtId="0" fontId="3" fillId="0" borderId="20" xfId="79" applyFont="1" applyFill="1" applyBorder="1" applyAlignment="1">
      <alignment horizontal="center" vertical="center" wrapText="1"/>
      <protection/>
    </xf>
    <xf numFmtId="0" fontId="3" fillId="0" borderId="22" xfId="79" applyFont="1" applyFill="1" applyBorder="1" applyAlignment="1">
      <alignment horizontal="center" vertical="center" wrapText="1"/>
      <protection/>
    </xf>
    <xf numFmtId="0" fontId="3" fillId="0" borderId="16" xfId="0" applyFont="1" applyFill="1" applyBorder="1" applyAlignment="1">
      <alignment horizontal="center"/>
    </xf>
    <xf numFmtId="0" fontId="3" fillId="0" borderId="15" xfId="0" applyFont="1" applyFill="1" applyBorder="1" applyAlignment="1">
      <alignment horizontal="center"/>
    </xf>
    <xf numFmtId="0" fontId="3" fillId="0" borderId="3" xfId="79" applyFont="1" applyFill="1" applyBorder="1" applyAlignment="1">
      <alignment horizontal="center" vertical="center"/>
      <protection/>
    </xf>
    <xf numFmtId="0" fontId="3" fillId="0" borderId="3" xfId="79" applyFont="1" applyFill="1" applyBorder="1" applyAlignment="1">
      <alignment horizontal="center" vertical="center" wrapText="1"/>
      <protection/>
    </xf>
    <xf numFmtId="0" fontId="3" fillId="0" borderId="16" xfId="0" applyFont="1" applyFill="1" applyBorder="1" applyAlignment="1">
      <alignment horizontal="center" wrapText="1"/>
    </xf>
    <xf numFmtId="0" fontId="3" fillId="0" borderId="15" xfId="0" applyFont="1" applyFill="1" applyBorder="1" applyAlignment="1">
      <alignment horizontal="center" wrapText="1"/>
    </xf>
    <xf numFmtId="0" fontId="19" fillId="0" borderId="0" xfId="0" applyNumberFormat="1" applyFont="1" applyFill="1" applyBorder="1" applyAlignment="1">
      <alignment horizontal="left" vertical="top" wrapText="1"/>
    </xf>
    <xf numFmtId="1" fontId="3" fillId="0" borderId="0" xfId="0" applyNumberFormat="1" applyFont="1" applyFill="1" applyAlignment="1">
      <alignment horizontal="left" wrapText="1"/>
    </xf>
    <xf numFmtId="0" fontId="3" fillId="0" borderId="0" xfId="0" applyFont="1" applyFill="1" applyAlignment="1">
      <alignment horizontal="left" wrapText="1"/>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Neutral" xfId="71"/>
    <cellStyle name="Normal 2" xfId="72"/>
    <cellStyle name="Normal 3" xfId="73"/>
    <cellStyle name="Normal_C1.1a" xfId="74"/>
    <cellStyle name="Normal_C4" xfId="75"/>
    <cellStyle name="Normal_C4_Survival rates" xfId="76"/>
    <cellStyle name="Normal_G1.1" xfId="77"/>
    <cellStyle name="Normal_G2.2" xfId="78"/>
    <cellStyle name="Normal_Survival rates" xfId="79"/>
    <cellStyle name="Note" xfId="80"/>
    <cellStyle name="Output" xfId="81"/>
    <cellStyle name="Percent" xfId="82"/>
    <cellStyle name="Prozent_SubCatperStud" xfId="83"/>
    <cellStyle name="row" xfId="84"/>
    <cellStyle name="RowCodes" xfId="85"/>
    <cellStyle name="Row-Col Headings" xfId="86"/>
    <cellStyle name="RowTitles_CENTRAL_GOVT" xfId="87"/>
    <cellStyle name="RowTitles-Col2" xfId="88"/>
    <cellStyle name="RowTitles-Detail" xfId="89"/>
    <cellStyle name="Standard_Info" xfId="90"/>
    <cellStyle name="temp" xfId="91"/>
    <cellStyle name="Title" xfId="92"/>
    <cellStyle name="title1" xfId="93"/>
    <cellStyle name="Total" xfId="94"/>
    <cellStyle name="Warning Text" xfId="95"/>
  </cellStyles>
  <dxfs count="3">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Chart A4.1. Proportion of students who enter tertiary education without graduating from at least a first degree at this level (2008)</a:t>
            </a:r>
          </a:p>
        </c:rich>
      </c:tx>
      <c:layout>
        <c:manualLayout>
          <c:xMode val="factor"/>
          <c:yMode val="factor"/>
          <c:x val="-0.001"/>
          <c:y val="-0.00775"/>
        </c:manualLayout>
      </c:layout>
      <c:spPr>
        <a:noFill/>
        <a:ln w="3175">
          <a:noFill/>
        </a:ln>
      </c:spPr>
    </c:title>
    <c:plotArea>
      <c:layout>
        <c:manualLayout>
          <c:xMode val="edge"/>
          <c:yMode val="edge"/>
          <c:x val="0.01225"/>
          <c:y val="0.23175"/>
          <c:w val="0.98375"/>
          <c:h val="0.5845"/>
        </c:manualLayout>
      </c:layout>
      <c:barChart>
        <c:barDir val="col"/>
        <c:grouping val="clustered"/>
        <c:varyColors val="0"/>
        <c:ser>
          <c:idx val="0"/>
          <c:order val="0"/>
          <c:tx>
            <c:strRef>
              <c:f>'Data C_A4.1'!$F$11</c:f>
              <c:strCache>
                <c:ptCount val="1"/>
                <c:pt idx="0">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C_A4.1'!$H$12:$H$39</c:f>
              <c:strCache>
                <c:ptCount val="28"/>
                <c:pt idx="0">
                  <c:v>United States</c:v>
                </c:pt>
                <c:pt idx="1">
                  <c:v>New Zealand</c:v>
                </c:pt>
                <c:pt idx="2">
                  <c:v>Sweden1</c:v>
                </c:pt>
                <c:pt idx="3">
                  <c:v>Mexico</c:v>
                </c:pt>
                <c:pt idx="4">
                  <c:v>Poland</c:v>
                </c:pt>
                <c:pt idx="5">
                  <c:v>Norway</c:v>
                </c:pt>
                <c:pt idx="6">
                  <c:v>Slovak Republic</c:v>
                </c:pt>
                <c:pt idx="7">
                  <c:v>United Kingdom</c:v>
                </c:pt>
                <c:pt idx="8">
                  <c:v>Slovenia</c:v>
                </c:pt>
                <c:pt idx="9">
                  <c:v>OECD average</c:v>
                </c:pt>
                <c:pt idx="10">
                  <c:v>EU19 average</c:v>
                </c:pt>
                <c:pt idx="11">
                  <c:v>Netherlands</c:v>
                </c:pt>
                <c:pt idx="12">
                  <c:v>Portugal</c:v>
                </c:pt>
                <c:pt idx="13">
                  <c:v>Finland</c:v>
                </c:pt>
                <c:pt idx="14">
                  <c:v>Iceland</c:v>
                </c:pt>
                <c:pt idx="15">
                  <c:v>Spain</c:v>
                </c:pt>
                <c:pt idx="16">
                  <c:v>Belgium (Fl.)</c:v>
                </c:pt>
                <c:pt idx="17">
                  <c:v>France</c:v>
                </c:pt>
                <c:pt idx="18">
                  <c:v>Russian Federation</c:v>
                </c:pt>
                <c:pt idx="19">
                  <c:v>Denmark</c:v>
                </c:pt>
                <c:pt idx="20">
                  <c:v>Korea</c:v>
                </c:pt>
                <c:pt idx="21">
                  <c:v>Japan</c:v>
                </c:pt>
                <c:pt idx="22">
                  <c:v>Israel2</c:v>
                </c:pt>
                <c:pt idx="23">
                  <c:v>Austria2</c:v>
                </c:pt>
                <c:pt idx="24">
                  <c:v>Germany2</c:v>
                </c:pt>
                <c:pt idx="25">
                  <c:v>Czech Republic2</c:v>
                </c:pt>
                <c:pt idx="26">
                  <c:v>Switzerland2</c:v>
                </c:pt>
                <c:pt idx="27">
                  <c:v>Australia2</c:v>
                </c:pt>
              </c:strCache>
            </c:strRef>
          </c:cat>
          <c:val>
            <c:numRef>
              <c:f>'Data C_A4.1'!$F$12:$F$39</c:f>
              <c:numCache>
                <c:ptCount val="28"/>
                <c:pt idx="0">
                  <c:v>54</c:v>
                </c:pt>
                <c:pt idx="1">
                  <c:v>47.132861614540865</c:v>
                </c:pt>
                <c:pt idx="2">
                  <c:v>45.692993157587644</c:v>
                </c:pt>
                <c:pt idx="3">
                  <c:v>42.07495431082757</c:v>
                </c:pt>
                <c:pt idx="4">
                  <c:v>39.01904006567718</c:v>
                </c:pt>
                <c:pt idx="5">
                  <c:v>37.10756698140655</c:v>
                </c:pt>
                <c:pt idx="6">
                  <c:v>36.9682831190748</c:v>
                </c:pt>
                <c:pt idx="7">
                  <c:v>34.6917473388507</c:v>
                </c:pt>
                <c:pt idx="8">
                  <c:v>34.56811345079501</c:v>
                </c:pt>
                <c:pt idx="9">
                  <c:v>30.963678689705247</c:v>
                </c:pt>
                <c:pt idx="10">
                  <c:v>29.51947648493666</c:v>
                </c:pt>
                <c:pt idx="11">
                  <c:v>27.9559118236473</c:v>
                </c:pt>
                <c:pt idx="12">
                  <c:v>27.83851360540659</c:v>
                </c:pt>
                <c:pt idx="13">
                  <c:v>27.783346028946</c:v>
                </c:pt>
                <c:pt idx="14">
                  <c:v>26.893070215695275</c:v>
                </c:pt>
                <c:pt idx="15">
                  <c:v>23.85474701534963</c:v>
                </c:pt>
                <c:pt idx="16">
                  <c:v>23.584260886545593</c:v>
                </c:pt>
                <c:pt idx="17">
                  <c:v>21</c:v>
                </c:pt>
                <c:pt idx="18">
                  <c:v>20.71472946912148</c:v>
                </c:pt>
                <c:pt idx="19">
                  <c:v>16.325398293217788</c:v>
                </c:pt>
                <c:pt idx="20">
                  <c:v>14.672901740849994</c:v>
                </c:pt>
                <c:pt idx="21">
                  <c:v>10.750620217071202</c:v>
                </c:pt>
                <c:pt idx="22">
                  <c:v>37.529745786355505</c:v>
                </c:pt>
                <c:pt idx="23">
                  <c:v>36.45135103792184</c:v>
                </c:pt>
                <c:pt idx="24">
                  <c:v>33.17916877480529</c:v>
                </c:pt>
                <c:pt idx="25">
                  <c:v>29.810000000000002</c:v>
                </c:pt>
                <c:pt idx="26">
                  <c:v>27.657190288441583</c:v>
                </c:pt>
                <c:pt idx="27">
                  <c:v>20.27741984840462</c:v>
                </c:pt>
              </c:numCache>
            </c:numRef>
          </c:val>
        </c:ser>
        <c:axId val="46399543"/>
        <c:axId val="14942704"/>
      </c:barChart>
      <c:catAx>
        <c:axId val="463995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14942704"/>
        <c:crosses val="autoZero"/>
        <c:auto val="1"/>
        <c:lblOffset val="100"/>
        <c:tickLblSkip val="1"/>
        <c:noMultiLvlLbl val="0"/>
      </c:catAx>
      <c:valAx>
        <c:axId val="1494270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3995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A4.2. Estimated graduation rates for a 90% level of completion rates at tertiary-type A level of education considering that the level of entry rates remain</a:t>
            </a:r>
            <a:r>
              <a:rPr lang="en-US" cap="none" sz="1200" b="1" i="0" u="none" baseline="0">
                <a:solidFill>
                  <a:srgbClr val="FF0000"/>
                </a:solidFill>
              </a:rPr>
              <a:t>s</a:t>
            </a:r>
            <a:r>
              <a:rPr lang="en-US" cap="none" sz="1200" b="1" i="0" u="none" baseline="0">
                <a:solidFill>
                  <a:srgbClr val="000000"/>
                </a:solidFill>
              </a:rPr>
              <a:t> constant (2008)</a:t>
            </a:r>
          </a:p>
        </c:rich>
      </c:tx>
      <c:layout>
        <c:manualLayout>
          <c:xMode val="factor"/>
          <c:yMode val="factor"/>
          <c:x val="-0.001"/>
          <c:y val="-0.00775"/>
        </c:manualLayout>
      </c:layout>
      <c:spPr>
        <a:noFill/>
        <a:ln w="3175">
          <a:noFill/>
        </a:ln>
      </c:spPr>
    </c:title>
    <c:plotArea>
      <c:layout>
        <c:manualLayout>
          <c:xMode val="edge"/>
          <c:yMode val="edge"/>
          <c:x val="-0.00875"/>
          <c:y val="0.11225"/>
          <c:w val="0.99225"/>
          <c:h val="0.7635"/>
        </c:manualLayout>
      </c:layout>
      <c:barChart>
        <c:barDir val="col"/>
        <c:grouping val="clustered"/>
        <c:varyColors val="0"/>
        <c:ser>
          <c:idx val="0"/>
          <c:order val="0"/>
          <c:tx>
            <c:strRef>
              <c:f>'Data C_A4.2'!$G$9</c:f>
              <c:strCache>
                <c:ptCount val="1"/>
                <c:pt idx="0">
                  <c:v>Estimated graduation rates for a 90% level of completion rates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C_A4.2'!$G$21:$G$46</c:f>
              <c:numCache>
                <c:ptCount val="26"/>
                <c:pt idx="0">
                  <c:v>81.6896558468245</c:v>
                </c:pt>
                <c:pt idx="1">
                  <c:v>77.96655090776905</c:v>
                </c:pt>
                <c:pt idx="2">
                  <c:v>76.89869954123661</c:v>
                </c:pt>
                <c:pt idx="3">
                  <c:v>74.0445550267938</c:v>
                </c:pt>
                <c:pt idx="4">
                  <c:v>73.3041858210954</c:v>
                </c:pt>
                <c:pt idx="5">
                  <c:v>70.80043571644353</c:v>
                </c:pt>
                <c:pt idx="6">
                  <c:v>59.57623578762167</c:v>
                </c:pt>
                <c:pt idx="7">
                  <c:v>59.11624140173181</c:v>
                </c:pt>
                <c:pt idx="8">
                  <c:v>58.91281492568653</c:v>
                </c:pt>
                <c:pt idx="9">
                  <c:v>54.759558734920326</c:v>
                </c:pt>
                <c:pt idx="10">
                  <c:v>52.56665363031432</c:v>
                </c:pt>
                <c:pt idx="11">
                  <c:v>51.675204795037864</c:v>
                </c:pt>
                <c:pt idx="12">
                  <c:v>51.34310586108281</c:v>
                </c:pt>
                <c:pt idx="13">
                  <c:v>49.72114473628599</c:v>
                </c:pt>
                <c:pt idx="14">
                  <c:v>48.62135222126667</c:v>
                </c:pt>
                <c:pt idx="15">
                  <c:v>47.65722386786836</c:v>
                </c:pt>
                <c:pt idx="16">
                  <c:v>46.31921503089748</c:v>
                </c:pt>
                <c:pt idx="17">
                  <c:v>45.956018415297265</c:v>
                </c:pt>
                <c:pt idx="18">
                  <c:v>40.321904811055404</c:v>
                </c:pt>
                <c:pt idx="19">
                  <c:v>38.98125533211185</c:v>
                </c:pt>
                <c:pt idx="20">
                  <c:v>38.05783448275862</c:v>
                </c:pt>
                <c:pt idx="21">
                  <c:v>37.62771279013087</c:v>
                </c:pt>
                <c:pt idx="22">
                  <c:v>35.35351101056165</c:v>
                </c:pt>
                <c:pt idx="23">
                  <c:v>34.33384918987477</c:v>
                </c:pt>
                <c:pt idx="24">
                  <c:v>28.288888998039806</c:v>
                </c:pt>
                <c:pt idx="25">
                  <c:v>28.248811957271872</c:v>
                </c:pt>
              </c:numCache>
            </c:numRef>
          </c:val>
        </c:ser>
        <c:ser>
          <c:idx val="2"/>
          <c:order val="2"/>
          <c:tx>
            <c:strRef>
              <c:f>'Data C_A4.2'!$F$9</c:f>
              <c:strCache>
                <c:ptCount val="1"/>
                <c:pt idx="0">
                  <c:v>Graduation rates 2008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C_A4.2'!$H$21:$H$46</c:f>
              <c:strCache>
                <c:ptCount val="26"/>
                <c:pt idx="0">
                  <c:v>Slovak Republic</c:v>
                </c:pt>
                <c:pt idx="1">
                  <c:v>Finland</c:v>
                </c:pt>
                <c:pt idx="2">
                  <c:v>New Zealand</c:v>
                </c:pt>
                <c:pt idx="3">
                  <c:v>Poland</c:v>
                </c:pt>
                <c:pt idx="4">
                  <c:v>Sweden</c:v>
                </c:pt>
                <c:pt idx="5">
                  <c:v>Iceland</c:v>
                </c:pt>
                <c:pt idx="6">
                  <c:v>Russian Federation1</c:v>
                </c:pt>
                <c:pt idx="7">
                  <c:v>Norway</c:v>
                </c:pt>
                <c:pt idx="8">
                  <c:v>United States</c:v>
                </c:pt>
                <c:pt idx="9">
                  <c:v>Australia2</c:v>
                </c:pt>
                <c:pt idx="10">
                  <c:v>Israel</c:v>
                </c:pt>
                <c:pt idx="11">
                  <c:v>Netherlands</c:v>
                </c:pt>
                <c:pt idx="12">
                  <c:v>Denmark</c:v>
                </c:pt>
                <c:pt idx="13">
                  <c:v>France1</c:v>
                </c:pt>
                <c:pt idx="14">
                  <c:v>OECD average</c:v>
                </c:pt>
                <c:pt idx="15">
                  <c:v>Portugal</c:v>
                </c:pt>
                <c:pt idx="16">
                  <c:v>Korea1</c:v>
                </c:pt>
                <c:pt idx="17">
                  <c:v>Czech Republic</c:v>
                </c:pt>
                <c:pt idx="18">
                  <c:v>Switzerland</c:v>
                </c:pt>
                <c:pt idx="19">
                  <c:v>United Kingdom</c:v>
                </c:pt>
                <c:pt idx="20">
                  <c:v>Japan</c:v>
                </c:pt>
                <c:pt idx="21">
                  <c:v>Spain</c:v>
                </c:pt>
                <c:pt idx="22">
                  <c:v>Austria</c:v>
                </c:pt>
                <c:pt idx="23">
                  <c:v>Germany</c:v>
                </c:pt>
                <c:pt idx="24">
                  <c:v>Slovenia</c:v>
                </c:pt>
                <c:pt idx="25">
                  <c:v>Mexico</c:v>
                </c:pt>
              </c:strCache>
            </c:strRef>
          </c:cat>
          <c:val>
            <c:numRef>
              <c:f>'Data C_A4.2'!$F$21:$F$46</c:f>
              <c:numCache>
                <c:ptCount val="26"/>
                <c:pt idx="0">
                  <c:v>57.1493534455293</c:v>
                </c:pt>
                <c:pt idx="1">
                  <c:v>62.5609269802547</c:v>
                </c:pt>
                <c:pt idx="2">
                  <c:v>48.3125778800379</c:v>
                </c:pt>
                <c:pt idx="3">
                  <c:v>49.997763168674</c:v>
                </c:pt>
                <c:pt idx="4">
                  <c:v>39.8600055469531</c:v>
                </c:pt>
                <c:pt idx="5">
                  <c:v>56.5797028502459</c:v>
                </c:pt>
                <c:pt idx="6">
                  <c:v>52.8479940643042</c:v>
                </c:pt>
                <c:pt idx="7">
                  <c:v>41.471569216363</c:v>
                </c:pt>
                <c:pt idx="8">
                  <c:v>37.3114494529348</c:v>
                </c:pt>
                <c:pt idx="9">
                  <c:v>48.50637011456311</c:v>
                </c:pt>
                <c:pt idx="10">
                  <c:v>36.4872468382926</c:v>
                </c:pt>
                <c:pt idx="11">
                  <c:v>41.3654778976088</c:v>
                </c:pt>
                <c:pt idx="12">
                  <c:v>46.7873884054373</c:v>
                </c:pt>
                <c:pt idx="13">
                  <c:v>35.3572584791367</c:v>
                </c:pt>
                <c:pt idx="14">
                  <c:v>37.99203828027744</c:v>
                </c:pt>
                <c:pt idx="15">
                  <c:v>45.3015069223525</c:v>
                </c:pt>
                <c:pt idx="16">
                  <c:v>43.4405364697971</c:v>
                </c:pt>
                <c:pt idx="17">
                  <c:v>35.8405881396635</c:v>
                </c:pt>
                <c:pt idx="18">
                  <c:v>32.4111098550417</c:v>
                </c:pt>
                <c:pt idx="19">
                  <c:v>34.8801532184084</c:v>
                </c:pt>
                <c:pt idx="20">
                  <c:v>39.44289655172414</c:v>
                </c:pt>
                <c:pt idx="21">
                  <c:v>33.1410149244658</c:v>
                </c:pt>
                <c:pt idx="22">
                  <c:v>24.9629762309683</c:v>
                </c:pt>
                <c:pt idx="23">
                  <c:v>25.491292689199</c:v>
                </c:pt>
                <c:pt idx="24">
                  <c:v>20.0778258840975</c:v>
                </c:pt>
                <c:pt idx="25">
                  <c:v>18.137883159234</c:v>
                </c:pt>
              </c:numCache>
            </c:numRef>
          </c:val>
        </c:ser>
        <c:axId val="266609"/>
        <c:axId val="2399482"/>
      </c:barChart>
      <c:lineChart>
        <c:grouping val="stacked"/>
        <c:varyColors val="0"/>
        <c:ser>
          <c:idx val="1"/>
          <c:order val="1"/>
          <c:tx>
            <c:strRef>
              <c:f>'Data C_A4.2'!$E$9</c:f>
              <c:strCache>
                <c:ptCount val="1"/>
                <c:pt idx="0">
                  <c:v>Completion rates 2008</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93366"/>
              </a:solidFill>
              <a:ln>
                <a:solidFill>
                  <a:srgbClr val="993366"/>
                </a:solidFill>
              </a:ln>
            </c:spPr>
          </c:marker>
          <c:cat>
            <c:strRef>
              <c:f>'Data C_A4.2'!$H$23:$H$46</c:f>
              <c:strCache>
                <c:ptCount val="24"/>
                <c:pt idx="0">
                  <c:v>New Zealand</c:v>
                </c:pt>
                <c:pt idx="1">
                  <c:v>Poland</c:v>
                </c:pt>
                <c:pt idx="2">
                  <c:v>Sweden</c:v>
                </c:pt>
                <c:pt idx="3">
                  <c:v>Iceland</c:v>
                </c:pt>
                <c:pt idx="4">
                  <c:v>Russian Federation1</c:v>
                </c:pt>
                <c:pt idx="5">
                  <c:v>Norway</c:v>
                </c:pt>
                <c:pt idx="6">
                  <c:v>United States</c:v>
                </c:pt>
                <c:pt idx="7">
                  <c:v>Australia2</c:v>
                </c:pt>
                <c:pt idx="8">
                  <c:v>Israel</c:v>
                </c:pt>
                <c:pt idx="9">
                  <c:v>Netherlands</c:v>
                </c:pt>
                <c:pt idx="10">
                  <c:v>Denmark</c:v>
                </c:pt>
                <c:pt idx="11">
                  <c:v>France1</c:v>
                </c:pt>
                <c:pt idx="12">
                  <c:v>OECD average</c:v>
                </c:pt>
                <c:pt idx="13">
                  <c:v>Portugal</c:v>
                </c:pt>
                <c:pt idx="14">
                  <c:v>Korea1</c:v>
                </c:pt>
                <c:pt idx="15">
                  <c:v>Czech Republic</c:v>
                </c:pt>
                <c:pt idx="16">
                  <c:v>Switzerland</c:v>
                </c:pt>
                <c:pt idx="17">
                  <c:v>United Kingdom</c:v>
                </c:pt>
                <c:pt idx="18">
                  <c:v>Japan</c:v>
                </c:pt>
                <c:pt idx="19">
                  <c:v>Spain</c:v>
                </c:pt>
                <c:pt idx="20">
                  <c:v>Austria</c:v>
                </c:pt>
                <c:pt idx="21">
                  <c:v>Germany</c:v>
                </c:pt>
                <c:pt idx="22">
                  <c:v>Slovenia</c:v>
                </c:pt>
                <c:pt idx="23">
                  <c:v>Mexico</c:v>
                </c:pt>
              </c:strCache>
            </c:strRef>
          </c:cat>
          <c:val>
            <c:numRef>
              <c:f>'Data C_A4.2'!$E$21:$E$46</c:f>
              <c:numCache>
                <c:ptCount val="26"/>
                <c:pt idx="0">
                  <c:v>62.96319597357659</c:v>
                </c:pt>
                <c:pt idx="1">
                  <c:v>72.216653971054</c:v>
                </c:pt>
                <c:pt idx="2">
                  <c:v>56.54363513484052</c:v>
                </c:pt>
                <c:pt idx="3">
                  <c:v>60.77150012654354</c:v>
                </c:pt>
                <c:pt idx="4">
                  <c:v>48.93854912980154</c:v>
                </c:pt>
                <c:pt idx="5">
                  <c:v>71.92290845378886</c:v>
                </c:pt>
                <c:pt idx="6">
                  <c:v>79.8358507030015</c:v>
                </c:pt>
                <c:pt idx="7">
                  <c:v>63.13732302614435</c:v>
                </c:pt>
                <c:pt idx="8">
                  <c:v>57</c:v>
                </c:pt>
                <c:pt idx="9">
                  <c:v>79.72258015159538</c:v>
                </c:pt>
                <c:pt idx="10">
                  <c:v>62.470254213644495</c:v>
                </c:pt>
                <c:pt idx="11">
                  <c:v>72.0440881763527</c:v>
                </c:pt>
                <c:pt idx="12">
                  <c:v>82.01422344574443</c:v>
                </c:pt>
                <c:pt idx="13">
                  <c:v>64</c:v>
                </c:pt>
                <c:pt idx="14">
                  <c:v>70.32472954813045</c:v>
                </c:pt>
                <c:pt idx="15">
                  <c:v>85.55126153205553</c:v>
                </c:pt>
                <c:pt idx="16">
                  <c:v>84.40661785122626</c:v>
                </c:pt>
                <c:pt idx="17">
                  <c:v>70.19</c:v>
                </c:pt>
                <c:pt idx="18">
                  <c:v>72.34280971155842</c:v>
                </c:pt>
                <c:pt idx="19">
                  <c:v>80.53136726642933</c:v>
                </c:pt>
                <c:pt idx="20">
                  <c:v>93.27542509712079</c:v>
                </c:pt>
                <c:pt idx="21">
                  <c:v>79.26847320850797</c:v>
                </c:pt>
                <c:pt idx="22">
                  <c:v>63.54864896207816</c:v>
                </c:pt>
                <c:pt idx="23">
                  <c:v>66.82083122519471</c:v>
                </c:pt>
                <c:pt idx="24">
                  <c:v>63.87682208707404</c:v>
                </c:pt>
                <c:pt idx="25">
                  <c:v>57.78683672786605</c:v>
                </c:pt>
              </c:numCache>
            </c:numRef>
          </c:val>
          <c:smooth val="0"/>
        </c:ser>
        <c:axId val="266609"/>
        <c:axId val="2399482"/>
      </c:lineChart>
      <c:catAx>
        <c:axId val="26660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399482"/>
        <c:crosses val="autoZero"/>
        <c:auto val="1"/>
        <c:lblOffset val="100"/>
        <c:tickLblSkip val="1"/>
        <c:noMultiLvlLbl val="0"/>
      </c:catAx>
      <c:valAx>
        <c:axId val="239948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6609"/>
        <c:crossesAt val="1"/>
        <c:crossBetween val="between"/>
        <c:dispUnits/>
      </c:valAx>
      <c:spPr>
        <a:solidFill>
          <a:srgbClr val="FFFFFF"/>
        </a:solidFill>
        <a:ln w="3175">
          <a:noFill/>
        </a:ln>
      </c:spPr>
    </c:plotArea>
    <c:legend>
      <c:legendPos val="t"/>
      <c:layout>
        <c:manualLayout>
          <c:xMode val="edge"/>
          <c:yMode val="edge"/>
          <c:x val="0.10725"/>
          <c:y val="0.0765"/>
          <c:w val="0.82"/>
          <c:h val="0.03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26">
    <tabColor indexed="51"/>
  </sheetPr>
  <sheetViews>
    <sheetView workbookViewId="0" zoomScale="9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0"/>
  </sheetViews>
  <pageMargins left="0.7" right="0.7" top="0.75" bottom="0.75" header="0.3" footer="0.3"/>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0.7885</cdr:y>
    </cdr:from>
    <cdr:to>
      <cdr:x>0.998</cdr:x>
      <cdr:y>1</cdr:y>
    </cdr:to>
    <cdr:sp>
      <cdr:nvSpPr>
        <cdr:cNvPr id="1" name="TextBox 3"/>
        <cdr:cNvSpPr txBox="1">
          <a:spLocks noChangeArrowheads="1"/>
        </cdr:cNvSpPr>
      </cdr:nvSpPr>
      <cdr:spPr>
        <a:xfrm>
          <a:off x="247650" y="4857750"/>
          <a:ext cx="9067800" cy="130492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Note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of the students who have not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graduated may be still enrolled, or may have finished their education at a different institution than the one they started at, like in the United</a:t>
          </a:r>
          <a:r>
            <a:rPr lang="en-US" cap="none" sz="1100" b="0" i="0" u="none" baseline="0">
              <a:solidFill>
                <a:srgbClr val="000000"/>
              </a:solidFill>
              <a:latin typeface="Calibri"/>
              <a:ea typeface="Calibri"/>
              <a:cs typeface="Calibri"/>
            </a:rPr>
            <a:t> States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Includes students entering single courses who may never intend to study all courses needed for a degree.
</a:t>
          </a:r>
          <a:r>
            <a:rPr lang="en-US" cap="none" sz="1100" b="0" i="0" u="none" baseline="0">
              <a:solidFill>
                <a:srgbClr val="000000"/>
              </a:solidFill>
              <a:latin typeface="Calibri"/>
              <a:ea typeface="Calibri"/>
              <a:cs typeface="Calibri"/>
            </a:rPr>
            <a:t>2. Tertiary-type A only.
</a:t>
          </a:r>
          <a:r>
            <a:rPr lang="en-US" cap="none" sz="1100" b="0" i="1" u="none" baseline="0">
              <a:solidFill>
                <a:srgbClr val="000000"/>
              </a:solidFill>
              <a:latin typeface="Calibri"/>
              <a:ea typeface="Calibri"/>
              <a:cs typeface="Calibri"/>
            </a:rPr>
            <a:t>Countries are ranked in descending order of the proportion</a:t>
          </a:r>
          <a:r>
            <a:rPr lang="en-US" cap="none" sz="1100" b="0" i="1" u="none" baseline="0">
              <a:solidFill>
                <a:srgbClr val="000000"/>
              </a:solidFill>
              <a:latin typeface="Calibri"/>
              <a:ea typeface="Calibri"/>
              <a:cs typeface="Calibri"/>
            </a:rPr>
            <a:t> of students who enter </a:t>
          </a:r>
          <a:r>
            <a:rPr lang="en-US" cap="none" sz="1100" b="0" i="1" u="none" baseline="0">
              <a:solidFill>
                <a:srgbClr val="000000"/>
              </a:solidFill>
              <a:latin typeface="Calibri"/>
              <a:ea typeface="Calibri"/>
              <a:cs typeface="Calibri"/>
            </a:rPr>
            <a:t>tertiary education without graduating from at least a first degree at this level</a:t>
          </a:r>
          <a:r>
            <a:rPr lang="en-US" cap="none" sz="1100" b="0" i="1"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A4.1.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0.0235</cdr:x>
      <cdr:y>0.201</cdr:y>
    </cdr:from>
    <cdr:to>
      <cdr:x>0.06625</cdr:x>
      <cdr:y>0.24125</cdr:y>
    </cdr:to>
    <cdr:sp>
      <cdr:nvSpPr>
        <cdr:cNvPr id="2" name="TextBox 2"/>
        <cdr:cNvSpPr txBox="1">
          <a:spLocks noChangeArrowheads="1"/>
        </cdr:cNvSpPr>
      </cdr:nvSpPr>
      <cdr:spPr>
        <a:xfrm>
          <a:off x="219075" y="12382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0.76375</cdr:x>
      <cdr:y>0.28325</cdr:y>
    </cdr:from>
    <cdr:to>
      <cdr:x>0.98575</cdr:x>
      <cdr:y>0.37325</cdr:y>
    </cdr:to>
    <cdr:sp>
      <cdr:nvSpPr>
        <cdr:cNvPr id="3" name="TextBox 4"/>
        <cdr:cNvSpPr txBox="1">
          <a:spLocks noChangeArrowheads="1"/>
        </cdr:cNvSpPr>
      </cdr:nvSpPr>
      <cdr:spPr>
        <a:xfrm>
          <a:off x="7124700" y="1743075"/>
          <a:ext cx="20764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Only tertiary-type</a:t>
          </a:r>
          <a:r>
            <a:rPr lang="en-US" cap="none" sz="1100" b="0" i="0" u="none" baseline="0">
              <a:solidFill>
                <a:srgbClr val="000000"/>
              </a:solidFill>
              <a:latin typeface="Calibri"/>
              <a:ea typeface="Calibri"/>
              <a:cs typeface="Calibri"/>
            </a:rPr>
            <a:t> A programmes</a:t>
          </a:r>
        </a:p>
      </cdr:txBody>
    </cdr:sp>
  </cdr:relSizeAnchor>
  <cdr:relSizeAnchor xmlns:cdr="http://schemas.openxmlformats.org/drawingml/2006/chartDrawing">
    <cdr:from>
      <cdr:x>0.07375</cdr:x>
      <cdr:y>0.1005</cdr:y>
    </cdr:from>
    <cdr:to>
      <cdr:x>1</cdr:x>
      <cdr:y>0.1775</cdr:y>
    </cdr:to>
    <cdr:sp fLocksText="0">
      <cdr:nvSpPr>
        <cdr:cNvPr id="4" name="TextBox 5"/>
        <cdr:cNvSpPr txBox="1">
          <a:spLocks noChangeArrowheads="1"/>
        </cdr:cNvSpPr>
      </cdr:nvSpPr>
      <cdr:spPr>
        <a:xfrm>
          <a:off x="685800" y="619125"/>
          <a:ext cx="864870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0.066</cdr:y>
    </cdr:from>
    <cdr:to>
      <cdr:x>1</cdr:x>
      <cdr:y>0.2515</cdr:y>
    </cdr:to>
    <cdr:sp>
      <cdr:nvSpPr>
        <cdr:cNvPr id="5" name="TextBox 7"/>
        <cdr:cNvSpPr txBox="1">
          <a:spLocks noChangeArrowheads="1"/>
        </cdr:cNvSpPr>
      </cdr:nvSpPr>
      <cdr:spPr>
        <a:xfrm>
          <a:off x="590550" y="400050"/>
          <a:ext cx="8734425" cy="1143000"/>
        </a:xfrm>
        <a:prstGeom prst="rect">
          <a:avLst/>
        </a:prstGeom>
        <a:noFill/>
        <a:ln w="9525" cmpd="sng">
          <a:noFill/>
        </a:ln>
      </cdr:spPr>
      <cdr:txBody>
        <a:bodyPr vertOverflow="clip" wrap="square"/>
        <a:p>
          <a:pPr algn="l">
            <a:defRPr/>
          </a:pPr>
          <a:r>
            <a:rPr lang="en-US" cap="none" sz="1100" b="0" i="0" u="none" baseline="0">
              <a:solidFill>
                <a:srgbClr val="000000"/>
              </a:solidFill>
            </a:rPr>
            <a:t>On average, in the 18 OECD countries for which data are available, some 31% of tertiary students enter tertiary education without graduating from a programme equivalent to this level of education. Completion rates differ widely among OECD countries. In Mexico, New Zealand, Sweden and the United States, more than 40% of those who enter tertiary programmes do not graduate from at least a first degree at this level (in either a tertiary-type A or a tertiary-type B programme) in contrast to their counterparts in Belgium (Flemish Community), Denmark, France, Japan, Korea, Spain and the partner country the Russian Federation where the proportion is less than 25%. For countries in which only tertiary-type A data are available, the dropout rates vary from 38% in the partner country Israel to 20% in Australia.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0.03775</cdr:x>
      <cdr:y>0.85125</cdr:y>
    </cdr:from>
    <cdr:to>
      <cdr:x>0.978</cdr:x>
      <cdr:y>0.992</cdr:y>
    </cdr:to>
    <cdr:sp>
      <cdr:nvSpPr>
        <cdr:cNvPr id="1" name="TextBox 2"/>
        <cdr:cNvSpPr txBox="1">
          <a:spLocks noChangeArrowheads="1"/>
        </cdr:cNvSpPr>
      </cdr:nvSpPr>
      <cdr:spPr>
        <a:xfrm>
          <a:off x="323850" y="5248275"/>
          <a:ext cx="8239125" cy="8667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First-degree graduation rates instead of first-time graduation rates.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estimated graduation rates for a 90% level of completion rates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Tables A3.1, A3.3 and A4.1. See Annex 3 for notes </a:t>
          </a:r>
          <a:r>
            <a:rPr lang="en-US" cap="none" sz="1100" b="0" i="1" u="none" baseline="0">
              <a:solidFill>
                <a:srgbClr val="000000"/>
              </a:solidFill>
              <a:latin typeface="Calibri"/>
              <a:ea typeface="Calibri"/>
              <a:cs typeface="Calibri"/>
            </a:rPr>
            <a:t>(www.oecd.org/edu/eag2010).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72200"/>
    <xdr:graphicFrame>
      <xdr:nvGraphicFramePr>
        <xdr:cNvPr id="1" name="Shape 1025"/>
        <xdr:cNvGraphicFramePr/>
      </xdr:nvGraphicFramePr>
      <xdr:xfrm>
        <a:off x="0" y="0"/>
        <a:ext cx="8763000" cy="61722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sheet1.xml><?xml version="1.0" encoding="utf-8"?>
<worksheet xmlns="http://schemas.openxmlformats.org/spreadsheetml/2006/main" xmlns:r="http://schemas.openxmlformats.org/officeDocument/2006/relationships">
  <sheetPr codeName="Sheet1">
    <tabColor rgb="FF7030A0"/>
  </sheetPr>
  <dimension ref="A1:M15"/>
  <sheetViews>
    <sheetView tabSelected="1" zoomScalePageLayoutView="0" workbookViewId="0" topLeftCell="A1">
      <selection activeCell="A2" sqref="A2"/>
    </sheetView>
  </sheetViews>
  <sheetFormatPr defaultColWidth="9.140625" defaultRowHeight="12.75"/>
  <cols>
    <col min="1" max="16384" width="9.140625" style="15" customWidth="1"/>
  </cols>
  <sheetData>
    <row r="1" ht="12.75">
      <c r="A1" s="79" t="s">
        <v>181</v>
      </c>
    </row>
    <row r="2" spans="1:2" ht="11.25">
      <c r="A2" s="80"/>
      <c r="B2" s="15" t="s">
        <v>183</v>
      </c>
    </row>
    <row r="3" ht="11.25">
      <c r="A3" s="80" t="s">
        <v>184</v>
      </c>
    </row>
    <row r="4" spans="1:13" ht="11.25">
      <c r="A4" s="87" t="s">
        <v>122</v>
      </c>
      <c r="B4" s="88"/>
      <c r="C4" s="88"/>
      <c r="D4" s="88"/>
      <c r="E4" s="88"/>
      <c r="F4" s="88"/>
      <c r="G4" s="88"/>
      <c r="H4" s="88"/>
      <c r="I4" s="88"/>
      <c r="J4" s="88"/>
      <c r="K4" s="88"/>
      <c r="L4" s="88"/>
      <c r="M4" s="89"/>
    </row>
    <row r="5" spans="1:13" ht="11.25">
      <c r="A5" s="90" t="s">
        <v>160</v>
      </c>
      <c r="B5" s="91"/>
      <c r="C5" s="91"/>
      <c r="D5" s="91"/>
      <c r="E5" s="91"/>
      <c r="F5" s="91"/>
      <c r="G5" s="91"/>
      <c r="H5" s="91"/>
      <c r="I5" s="91"/>
      <c r="J5" s="91"/>
      <c r="K5" s="91"/>
      <c r="L5" s="91"/>
      <c r="M5" s="92"/>
    </row>
    <row r="6" spans="1:13" ht="11.25">
      <c r="A6" s="16"/>
      <c r="B6" s="17"/>
      <c r="C6" s="17"/>
      <c r="D6" s="17"/>
      <c r="E6" s="17"/>
      <c r="F6" s="17"/>
      <c r="G6" s="17"/>
      <c r="H6" s="17"/>
      <c r="I6" s="17"/>
      <c r="J6" s="17"/>
      <c r="K6" s="17"/>
      <c r="L6" s="17"/>
      <c r="M6" s="18"/>
    </row>
    <row r="7" spans="1:13" ht="11.25">
      <c r="A7" s="19" t="s">
        <v>44</v>
      </c>
      <c r="B7" s="20"/>
      <c r="C7" s="20"/>
      <c r="D7" s="20"/>
      <c r="E7" s="20"/>
      <c r="F7" s="20"/>
      <c r="G7" s="20"/>
      <c r="H7" s="20"/>
      <c r="I7" s="20"/>
      <c r="J7" s="20"/>
      <c r="K7" s="20"/>
      <c r="L7" s="20"/>
      <c r="M7" s="21"/>
    </row>
    <row r="8" spans="1:13" ht="11.25">
      <c r="A8" s="22" t="str">
        <f>'T_A4.1'!A4</f>
        <v>Table A4.1. Completion rates in tertiary education (2008)</v>
      </c>
      <c r="B8" s="20"/>
      <c r="C8" s="20"/>
      <c r="D8" s="20"/>
      <c r="E8" s="20"/>
      <c r="F8" s="20"/>
      <c r="G8" s="20"/>
      <c r="H8" s="20"/>
      <c r="I8" s="20"/>
      <c r="J8" s="20"/>
      <c r="K8" s="20"/>
      <c r="L8" s="20"/>
      <c r="M8" s="21"/>
    </row>
    <row r="9" spans="1:13" ht="11.25">
      <c r="A9" s="22" t="str">
        <f>'T_A4.2'!A4</f>
        <v>Table A4.2. Completion rates in tertiary-type A education, by mode of enrolment (2008)</v>
      </c>
      <c r="B9" s="20"/>
      <c r="C9" s="20"/>
      <c r="D9" s="20"/>
      <c r="E9" s="20"/>
      <c r="F9" s="20"/>
      <c r="G9" s="20"/>
      <c r="H9" s="20"/>
      <c r="I9" s="20"/>
      <c r="J9" s="20"/>
      <c r="K9" s="20"/>
      <c r="L9" s="20"/>
      <c r="M9" s="21"/>
    </row>
    <row r="10" spans="1:13" ht="11.25">
      <c r="A10" s="16"/>
      <c r="B10" s="20"/>
      <c r="C10" s="20"/>
      <c r="D10" s="20"/>
      <c r="E10" s="20"/>
      <c r="F10" s="20"/>
      <c r="G10" s="20"/>
      <c r="H10" s="20"/>
      <c r="I10" s="20"/>
      <c r="J10" s="20"/>
      <c r="K10" s="20"/>
      <c r="L10" s="20"/>
      <c r="M10" s="21"/>
    </row>
    <row r="11" spans="1:13" ht="11.25">
      <c r="A11" s="93" t="s">
        <v>45</v>
      </c>
      <c r="B11" s="94"/>
      <c r="C11" s="94"/>
      <c r="D11" s="94"/>
      <c r="E11" s="94"/>
      <c r="F11" s="94"/>
      <c r="G11" s="94"/>
      <c r="H11" s="94"/>
      <c r="I11" s="94"/>
      <c r="J11" s="94"/>
      <c r="K11" s="94"/>
      <c r="L11" s="94"/>
      <c r="M11" s="95"/>
    </row>
    <row r="12" spans="1:13" s="65" customFormat="1" ht="11.25">
      <c r="A12" s="96" t="str">
        <f>'Data C_A4.1'!A4</f>
        <v>Chart A4.1. Proportion of students who enter tertiary education without graduating from at least a first degree at this level (2008)</v>
      </c>
      <c r="B12" s="97"/>
      <c r="C12" s="97"/>
      <c r="D12" s="97"/>
      <c r="E12" s="97"/>
      <c r="F12" s="97"/>
      <c r="G12" s="97"/>
      <c r="H12" s="97"/>
      <c r="I12" s="97"/>
      <c r="J12" s="97"/>
      <c r="K12" s="97"/>
      <c r="L12" s="97"/>
      <c r="M12" s="98"/>
    </row>
    <row r="13" spans="1:13" ht="11.25">
      <c r="A13" s="22" t="str">
        <f>'Data C_A4.2'!A4</f>
        <v>Chart A4.2. Estimated graduation rates for a 90% level of completion rates at tertiary-type A level of education considering that the level of entry rates remains constant (2008)</v>
      </c>
      <c r="B13" s="20"/>
      <c r="C13" s="20"/>
      <c r="D13" s="20"/>
      <c r="E13" s="20"/>
      <c r="F13" s="20"/>
      <c r="G13" s="20"/>
      <c r="H13" s="20"/>
      <c r="I13" s="20"/>
      <c r="J13" s="20"/>
      <c r="K13" s="20"/>
      <c r="L13" s="20"/>
      <c r="M13" s="21"/>
    </row>
    <row r="14" spans="1:13" ht="11.25">
      <c r="A14" s="22"/>
      <c r="B14" s="20"/>
      <c r="C14" s="20"/>
      <c r="D14" s="20"/>
      <c r="E14" s="20"/>
      <c r="F14" s="20"/>
      <c r="G14" s="20"/>
      <c r="H14" s="20"/>
      <c r="I14" s="20"/>
      <c r="J14" s="20"/>
      <c r="K14" s="20"/>
      <c r="L14" s="20"/>
      <c r="M14" s="21"/>
    </row>
    <row r="15" spans="1:13" ht="11.25">
      <c r="A15" s="84" t="s">
        <v>59</v>
      </c>
      <c r="B15" s="85"/>
      <c r="C15" s="85"/>
      <c r="D15" s="85"/>
      <c r="E15" s="85"/>
      <c r="F15" s="85"/>
      <c r="G15" s="85"/>
      <c r="H15" s="85"/>
      <c r="I15" s="85"/>
      <c r="J15" s="85"/>
      <c r="K15" s="85"/>
      <c r="L15" s="85"/>
      <c r="M15" s="86"/>
    </row>
  </sheetData>
  <sheetProtection/>
  <mergeCells count="5">
    <mergeCell ref="A15:M15"/>
    <mergeCell ref="A4:M4"/>
    <mergeCell ref="A5:M5"/>
    <mergeCell ref="A11:M11"/>
    <mergeCell ref="A12:M12"/>
  </mergeCells>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codeName="Sheet2">
    <tabColor rgb="FFFF0000"/>
  </sheetPr>
  <dimension ref="A1:K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0" width="10.57421875" style="34" customWidth="1"/>
    <col min="11" max="11" width="12.57421875" style="34" customWidth="1"/>
    <col min="12" max="16384" width="9.140625" style="23" customWidth="1"/>
  </cols>
  <sheetData>
    <row r="1" ht="12.75">
      <c r="A1" s="81" t="s">
        <v>181</v>
      </c>
    </row>
    <row r="2" spans="1:2" ht="11.25">
      <c r="A2" s="82"/>
      <c r="B2" s="68" t="s">
        <v>183</v>
      </c>
    </row>
    <row r="3" ht="11.25">
      <c r="A3" s="82" t="s">
        <v>184</v>
      </c>
    </row>
    <row r="4" spans="1:3" ht="11.25">
      <c r="A4" s="67" t="s">
        <v>131</v>
      </c>
      <c r="C4" s="67"/>
    </row>
    <row r="5" spans="1:11" ht="38.25" customHeight="1">
      <c r="A5" s="101" t="s">
        <v>161</v>
      </c>
      <c r="B5" s="101"/>
      <c r="C5" s="101"/>
      <c r="D5" s="101"/>
      <c r="E5" s="101"/>
      <c r="F5" s="101"/>
      <c r="G5" s="101"/>
      <c r="H5" s="101"/>
      <c r="I5" s="101"/>
      <c r="J5" s="101"/>
      <c r="K5" s="101"/>
    </row>
    <row r="6" spans="1:11" ht="12.75" customHeight="1">
      <c r="A6" s="69"/>
      <c r="B6" s="69"/>
      <c r="C6" s="70"/>
      <c r="D6" s="69"/>
      <c r="E6" s="69"/>
      <c r="F6" s="70"/>
      <c r="G6" s="70"/>
      <c r="H6" s="70"/>
      <c r="I6" s="70"/>
      <c r="J6" s="70"/>
      <c r="K6" s="70"/>
    </row>
    <row r="7" spans="1:11" ht="45" customHeight="1">
      <c r="A7" s="4"/>
      <c r="B7" s="24"/>
      <c r="C7" s="102" t="s">
        <v>21</v>
      </c>
      <c r="D7" s="103" t="s">
        <v>39</v>
      </c>
      <c r="E7" s="104"/>
      <c r="F7" s="107" t="s">
        <v>13</v>
      </c>
      <c r="G7" s="108"/>
      <c r="H7" s="109" t="s">
        <v>56</v>
      </c>
      <c r="I7" s="109"/>
      <c r="J7" s="109" t="s">
        <v>57</v>
      </c>
      <c r="K7" s="109"/>
    </row>
    <row r="8" spans="1:11" ht="18.75" customHeight="1">
      <c r="A8" s="4"/>
      <c r="B8" s="24"/>
      <c r="C8" s="102"/>
      <c r="D8" s="105"/>
      <c r="E8" s="106"/>
      <c r="F8" s="110" t="s">
        <v>133</v>
      </c>
      <c r="G8" s="110" t="s">
        <v>155</v>
      </c>
      <c r="H8" s="110" t="s">
        <v>156</v>
      </c>
      <c r="I8" s="110" t="s">
        <v>149</v>
      </c>
      <c r="J8" s="110" t="s">
        <v>157</v>
      </c>
      <c r="K8" s="110" t="s">
        <v>148</v>
      </c>
    </row>
    <row r="9" spans="1:11" ht="25.5" customHeight="1">
      <c r="A9" s="25"/>
      <c r="B9" s="14"/>
      <c r="C9" s="102"/>
      <c r="D9" s="1" t="s">
        <v>37</v>
      </c>
      <c r="E9" s="1" t="s">
        <v>38</v>
      </c>
      <c r="F9" s="110"/>
      <c r="G9" s="110"/>
      <c r="H9" s="110"/>
      <c r="I9" s="110"/>
      <c r="J9" s="110"/>
      <c r="K9" s="110"/>
    </row>
    <row r="10" spans="1:11" ht="19.5" customHeight="1">
      <c r="A10" s="26" t="s">
        <v>49</v>
      </c>
      <c r="B10" s="13"/>
      <c r="C10" s="27"/>
      <c r="D10" s="27"/>
      <c r="E10" s="27"/>
      <c r="F10" s="28" t="s">
        <v>61</v>
      </c>
      <c r="G10" s="28" t="s">
        <v>62</v>
      </c>
      <c r="H10" s="28" t="s">
        <v>63</v>
      </c>
      <c r="I10" s="28" t="s">
        <v>64</v>
      </c>
      <c r="J10" s="28" t="s">
        <v>65</v>
      </c>
      <c r="K10" s="28" t="s">
        <v>66</v>
      </c>
    </row>
    <row r="11" spans="1:11" ht="11.25">
      <c r="A11" s="10" t="s">
        <v>23</v>
      </c>
      <c r="B11" s="10"/>
      <c r="C11" s="36" t="s">
        <v>54</v>
      </c>
      <c r="D11" s="36" t="s">
        <v>134</v>
      </c>
      <c r="E11" s="2" t="s">
        <v>19</v>
      </c>
      <c r="F11" s="29" t="s">
        <v>19</v>
      </c>
      <c r="G11" s="29" t="s">
        <v>19</v>
      </c>
      <c r="H11" s="29">
        <v>79.72258015159538</v>
      </c>
      <c r="I11" s="29" t="s">
        <v>19</v>
      </c>
      <c r="J11" s="29" t="s">
        <v>19</v>
      </c>
      <c r="K11" s="29" t="s">
        <v>19</v>
      </c>
    </row>
    <row r="12" spans="1:11" ht="11.25">
      <c r="A12" s="10" t="s">
        <v>0</v>
      </c>
      <c r="B12" s="10"/>
      <c r="C12" s="36" t="s">
        <v>54</v>
      </c>
      <c r="D12" s="36" t="s">
        <v>68</v>
      </c>
      <c r="E12" s="36" t="s">
        <v>19</v>
      </c>
      <c r="F12" s="29" t="s">
        <v>19</v>
      </c>
      <c r="G12" s="29" t="s">
        <v>19</v>
      </c>
      <c r="H12" s="29">
        <v>63.54864896207816</v>
      </c>
      <c r="I12" s="29" t="s">
        <v>19</v>
      </c>
      <c r="J12" s="29" t="s">
        <v>19</v>
      </c>
      <c r="K12" s="29" t="s">
        <v>19</v>
      </c>
    </row>
    <row r="13" spans="1:11" ht="11.25">
      <c r="A13" s="10" t="s">
        <v>40</v>
      </c>
      <c r="B13" s="10"/>
      <c r="C13" s="36" t="s">
        <v>54</v>
      </c>
      <c r="D13" s="36" t="s">
        <v>69</v>
      </c>
      <c r="E13" s="36" t="s">
        <v>69</v>
      </c>
      <c r="F13" s="29">
        <v>76.4157391134544</v>
      </c>
      <c r="G13" s="29">
        <v>23.584260886545593</v>
      </c>
      <c r="H13" s="29">
        <v>72.47185043552157</v>
      </c>
      <c r="I13" s="29" t="s">
        <v>19</v>
      </c>
      <c r="J13" s="29">
        <v>79.76964769647697</v>
      </c>
      <c r="K13" s="29" t="s">
        <v>19</v>
      </c>
    </row>
    <row r="14" spans="1:11" ht="11.25">
      <c r="A14" s="10" t="s">
        <v>60</v>
      </c>
      <c r="B14" s="10"/>
      <c r="C14" s="36" t="s">
        <v>19</v>
      </c>
      <c r="D14" s="36" t="s">
        <v>19</v>
      </c>
      <c r="E14" s="36" t="s">
        <v>19</v>
      </c>
      <c r="F14" s="29" t="s">
        <v>19</v>
      </c>
      <c r="G14" s="29" t="s">
        <v>19</v>
      </c>
      <c r="H14" s="29" t="s">
        <v>19</v>
      </c>
      <c r="I14" s="29" t="s">
        <v>19</v>
      </c>
      <c r="J14" s="29" t="s">
        <v>19</v>
      </c>
      <c r="K14" s="29" t="s">
        <v>19</v>
      </c>
    </row>
    <row r="15" spans="1:11" ht="11.25">
      <c r="A15" s="10" t="s">
        <v>35</v>
      </c>
      <c r="B15" s="10"/>
      <c r="C15" s="36" t="s">
        <v>19</v>
      </c>
      <c r="D15" s="36" t="s">
        <v>19</v>
      </c>
      <c r="E15" s="36" t="s">
        <v>19</v>
      </c>
      <c r="F15" s="29" t="s">
        <v>19</v>
      </c>
      <c r="G15" s="29" t="s">
        <v>19</v>
      </c>
      <c r="H15" s="29" t="s">
        <v>19</v>
      </c>
      <c r="I15" s="29" t="s">
        <v>19</v>
      </c>
      <c r="J15" s="29" t="s">
        <v>19</v>
      </c>
      <c r="K15" s="29" t="s">
        <v>19</v>
      </c>
    </row>
    <row r="16" spans="1:11" ht="11.25">
      <c r="A16" s="10" t="s">
        <v>24</v>
      </c>
      <c r="B16" s="10"/>
      <c r="C16" s="36" t="s">
        <v>46</v>
      </c>
      <c r="D16" s="36">
        <v>2001</v>
      </c>
      <c r="E16" s="36" t="s">
        <v>19</v>
      </c>
      <c r="F16" s="29" t="s">
        <v>19</v>
      </c>
      <c r="G16" s="29" t="s">
        <v>19</v>
      </c>
      <c r="H16" s="29">
        <v>70.19</v>
      </c>
      <c r="I16" s="29" t="s">
        <v>19</v>
      </c>
      <c r="J16" s="29" t="s">
        <v>19</v>
      </c>
      <c r="K16" s="29" t="s">
        <v>19</v>
      </c>
    </row>
    <row r="17" spans="1:11" ht="11.25">
      <c r="A17" s="10" t="s">
        <v>48</v>
      </c>
      <c r="B17" s="10"/>
      <c r="C17" s="36" t="s">
        <v>54</v>
      </c>
      <c r="D17" s="36" t="s">
        <v>52</v>
      </c>
      <c r="E17" s="36" t="s">
        <v>52</v>
      </c>
      <c r="F17" s="29">
        <v>83.67460170678221</v>
      </c>
      <c r="G17" s="29">
        <v>16.325398293217784</v>
      </c>
      <c r="H17" s="29">
        <v>82.01422344574443</v>
      </c>
      <c r="I17" s="29">
        <v>2.5296414875277065</v>
      </c>
      <c r="J17" s="29">
        <v>77.19465648854961</v>
      </c>
      <c r="K17" s="29">
        <v>3.09432933478735</v>
      </c>
    </row>
    <row r="18" spans="1:11" ht="11.25">
      <c r="A18" s="10" t="s">
        <v>1</v>
      </c>
      <c r="B18" s="10"/>
      <c r="C18" s="36" t="s">
        <v>46</v>
      </c>
      <c r="D18" s="36" t="s">
        <v>125</v>
      </c>
      <c r="E18" s="36" t="s">
        <v>20</v>
      </c>
      <c r="F18" s="29">
        <v>72.216653971054</v>
      </c>
      <c r="G18" s="29">
        <v>27.783346028946</v>
      </c>
      <c r="H18" s="29">
        <v>72.216653971054</v>
      </c>
      <c r="I18" s="29" t="s">
        <v>20</v>
      </c>
      <c r="J18" s="29" t="s">
        <v>20</v>
      </c>
      <c r="K18" s="29" t="s">
        <v>20</v>
      </c>
    </row>
    <row r="19" spans="1:11" ht="11.25">
      <c r="A19" s="10" t="s">
        <v>14</v>
      </c>
      <c r="B19" s="10"/>
      <c r="C19" s="36" t="s">
        <v>46</v>
      </c>
      <c r="D19" s="36" t="s">
        <v>144</v>
      </c>
      <c r="E19" s="36" t="s">
        <v>144</v>
      </c>
      <c r="F19" s="29">
        <v>79</v>
      </c>
      <c r="G19" s="29">
        <v>21</v>
      </c>
      <c r="H19" s="29">
        <v>64</v>
      </c>
      <c r="I19" s="29">
        <v>15</v>
      </c>
      <c r="J19" s="29">
        <v>78</v>
      </c>
      <c r="K19" s="29">
        <v>2</v>
      </c>
    </row>
    <row r="20" spans="1:11" ht="40.5" customHeight="1">
      <c r="A20" s="10" t="s">
        <v>25</v>
      </c>
      <c r="B20" s="10"/>
      <c r="C20" s="71" t="s">
        <v>152</v>
      </c>
      <c r="D20" s="36" t="s">
        <v>74</v>
      </c>
      <c r="E20" s="36" t="s">
        <v>78</v>
      </c>
      <c r="F20" s="29" t="s">
        <v>19</v>
      </c>
      <c r="G20" s="29" t="s">
        <v>19</v>
      </c>
      <c r="H20" s="29">
        <v>66.82083122519471</v>
      </c>
      <c r="I20" s="29" t="s">
        <v>22</v>
      </c>
      <c r="J20" s="29">
        <v>79.8</v>
      </c>
      <c r="K20" s="29" t="s">
        <v>22</v>
      </c>
    </row>
    <row r="21" spans="1:11" ht="11.25">
      <c r="A21" s="10" t="s">
        <v>26</v>
      </c>
      <c r="B21" s="10"/>
      <c r="C21" s="36" t="s">
        <v>19</v>
      </c>
      <c r="D21" s="36" t="s">
        <v>19</v>
      </c>
      <c r="E21" s="36" t="s">
        <v>19</v>
      </c>
      <c r="F21" s="29" t="s">
        <v>19</v>
      </c>
      <c r="G21" s="29" t="s">
        <v>19</v>
      </c>
      <c r="H21" s="29" t="s">
        <v>19</v>
      </c>
      <c r="I21" s="29" t="s">
        <v>19</v>
      </c>
      <c r="J21" s="29" t="s">
        <v>19</v>
      </c>
      <c r="K21" s="29" t="s">
        <v>19</v>
      </c>
    </row>
    <row r="22" spans="1:11" ht="11.25">
      <c r="A22" s="10" t="s">
        <v>2</v>
      </c>
      <c r="B22" s="10"/>
      <c r="C22" s="36" t="s">
        <v>19</v>
      </c>
      <c r="D22" s="36" t="s">
        <v>19</v>
      </c>
      <c r="E22" s="36" t="s">
        <v>19</v>
      </c>
      <c r="F22" s="29" t="s">
        <v>19</v>
      </c>
      <c r="G22" s="29" t="s">
        <v>19</v>
      </c>
      <c r="H22" s="29" t="s">
        <v>19</v>
      </c>
      <c r="I22" s="29" t="s">
        <v>19</v>
      </c>
      <c r="J22" s="29" t="s">
        <v>19</v>
      </c>
      <c r="K22" s="29" t="s">
        <v>19</v>
      </c>
    </row>
    <row r="23" spans="1:11" ht="11.25">
      <c r="A23" s="10" t="s">
        <v>16</v>
      </c>
      <c r="B23" s="10"/>
      <c r="C23" s="36" t="s">
        <v>46</v>
      </c>
      <c r="D23" s="36" t="s">
        <v>41</v>
      </c>
      <c r="E23" s="36" t="s">
        <v>41</v>
      </c>
      <c r="F23" s="29">
        <v>73.10692978430473</v>
      </c>
      <c r="G23" s="29">
        <v>26.893070215695268</v>
      </c>
      <c r="H23" s="29">
        <v>71.92290845378886</v>
      </c>
      <c r="I23" s="29">
        <v>1.282051282051282</v>
      </c>
      <c r="J23" s="29">
        <v>62.65664160401002</v>
      </c>
      <c r="K23" s="29">
        <v>20.551378446115287</v>
      </c>
    </row>
    <row r="24" spans="1:11" ht="11.25">
      <c r="A24" s="10" t="s">
        <v>27</v>
      </c>
      <c r="B24" s="10"/>
      <c r="C24" s="36" t="s">
        <v>19</v>
      </c>
      <c r="D24" s="36" t="s">
        <v>19</v>
      </c>
      <c r="E24" s="36" t="s">
        <v>19</v>
      </c>
      <c r="F24" s="29" t="s">
        <v>19</v>
      </c>
      <c r="G24" s="29" t="s">
        <v>19</v>
      </c>
      <c r="H24" s="29" t="s">
        <v>19</v>
      </c>
      <c r="I24" s="29" t="s">
        <v>19</v>
      </c>
      <c r="J24" s="29" t="s">
        <v>19</v>
      </c>
      <c r="K24" s="29" t="s">
        <v>19</v>
      </c>
    </row>
    <row r="25" spans="1:11" ht="11.25">
      <c r="A25" s="10" t="s">
        <v>3</v>
      </c>
      <c r="B25" s="10"/>
      <c r="C25" s="36" t="s">
        <v>19</v>
      </c>
      <c r="D25" s="36" t="s">
        <v>19</v>
      </c>
      <c r="E25" s="36" t="s">
        <v>19</v>
      </c>
      <c r="F25" s="29" t="s">
        <v>19</v>
      </c>
      <c r="G25" s="29" t="s">
        <v>19</v>
      </c>
      <c r="H25" s="29" t="s">
        <v>19</v>
      </c>
      <c r="I25" s="29" t="s">
        <v>19</v>
      </c>
      <c r="J25" s="29" t="s">
        <v>19</v>
      </c>
      <c r="K25" s="29" t="s">
        <v>19</v>
      </c>
    </row>
    <row r="26" spans="1:11" ht="11.25">
      <c r="A26" s="10" t="s">
        <v>4</v>
      </c>
      <c r="B26" s="10"/>
      <c r="C26" s="36" t="s">
        <v>54</v>
      </c>
      <c r="D26" s="36" t="s">
        <v>71</v>
      </c>
      <c r="E26" s="36" t="s">
        <v>126</v>
      </c>
      <c r="F26" s="29">
        <v>89.2493797829288</v>
      </c>
      <c r="G26" s="29">
        <v>10.750620217071205</v>
      </c>
      <c r="H26" s="29">
        <v>93.27542509712079</v>
      </c>
      <c r="I26" s="29" t="s">
        <v>19</v>
      </c>
      <c r="J26" s="29">
        <v>83.56218034373128</v>
      </c>
      <c r="K26" s="29" t="s">
        <v>19</v>
      </c>
    </row>
    <row r="27" spans="1:11" ht="11.25">
      <c r="A27" s="10" t="s">
        <v>28</v>
      </c>
      <c r="B27" s="10"/>
      <c r="C27" s="36" t="s">
        <v>54</v>
      </c>
      <c r="D27" s="36" t="s">
        <v>72</v>
      </c>
      <c r="E27" s="36" t="s">
        <v>71</v>
      </c>
      <c r="F27" s="29">
        <v>85.32709825915</v>
      </c>
      <c r="G27" s="29">
        <v>14.672901740849998</v>
      </c>
      <c r="H27" s="29">
        <v>84.40661785122626</v>
      </c>
      <c r="I27" s="29" t="s">
        <v>19</v>
      </c>
      <c r="J27" s="29">
        <v>86.32246224018515</v>
      </c>
      <c r="K27" s="29" t="s">
        <v>19</v>
      </c>
    </row>
    <row r="28" spans="1:11" ht="11.25">
      <c r="A28" s="10" t="s">
        <v>29</v>
      </c>
      <c r="B28" s="10"/>
      <c r="C28" s="29" t="s">
        <v>19</v>
      </c>
      <c r="D28" s="29" t="s">
        <v>19</v>
      </c>
      <c r="E28" s="29" t="s">
        <v>19</v>
      </c>
      <c r="F28" s="29" t="s">
        <v>19</v>
      </c>
      <c r="G28" s="29" t="s">
        <v>19</v>
      </c>
      <c r="H28" s="29" t="s">
        <v>19</v>
      </c>
      <c r="I28" s="29" t="s">
        <v>19</v>
      </c>
      <c r="J28" s="29" t="s">
        <v>19</v>
      </c>
      <c r="K28" s="29" t="s">
        <v>19</v>
      </c>
    </row>
    <row r="29" spans="1:11" ht="11.25">
      <c r="A29" s="10" t="s">
        <v>30</v>
      </c>
      <c r="B29" s="10"/>
      <c r="C29" s="36" t="s">
        <v>54</v>
      </c>
      <c r="D29" s="36" t="s">
        <v>53</v>
      </c>
      <c r="E29" s="36" t="s">
        <v>76</v>
      </c>
      <c r="F29" s="29">
        <v>57.92504568917243</v>
      </c>
      <c r="G29" s="29">
        <v>42.07495431082757</v>
      </c>
      <c r="H29" s="29">
        <v>57.78683672786605</v>
      </c>
      <c r="I29" s="29" t="s">
        <v>20</v>
      </c>
      <c r="J29" s="29">
        <v>59.919770206022186</v>
      </c>
      <c r="K29" s="29" t="s">
        <v>20</v>
      </c>
    </row>
    <row r="30" spans="1:11" ht="11.25">
      <c r="A30" s="10" t="s">
        <v>5</v>
      </c>
      <c r="B30" s="10"/>
      <c r="C30" s="36" t="s">
        <v>46</v>
      </c>
      <c r="D30" s="36">
        <v>1999</v>
      </c>
      <c r="E30" s="36" t="s">
        <v>20</v>
      </c>
      <c r="F30" s="29">
        <f>H30</f>
        <v>72.0440881763527</v>
      </c>
      <c r="G30" s="29">
        <f>100-F30</f>
        <v>27.9559118236473</v>
      </c>
      <c r="H30" s="29">
        <v>72.0440881763527</v>
      </c>
      <c r="I30" s="29" t="s">
        <v>20</v>
      </c>
      <c r="J30" s="29" t="s">
        <v>20</v>
      </c>
      <c r="K30" s="29" t="s">
        <v>20</v>
      </c>
    </row>
    <row r="31" spans="1:11" ht="11.25">
      <c r="A31" s="10" t="s">
        <v>6</v>
      </c>
      <c r="B31" s="10"/>
      <c r="C31" s="36" t="s">
        <v>46</v>
      </c>
      <c r="D31" s="36" t="s">
        <v>127</v>
      </c>
      <c r="E31" s="36" t="s">
        <v>127</v>
      </c>
      <c r="F31" s="29">
        <v>52.867138385459135</v>
      </c>
      <c r="G31" s="29">
        <v>47.132861614540865</v>
      </c>
      <c r="H31" s="29">
        <v>56.54363513484052</v>
      </c>
      <c r="I31" s="29">
        <v>2.6344726473013838</v>
      </c>
      <c r="J31" s="29">
        <v>35.166583789159624</v>
      </c>
      <c r="K31" s="29">
        <v>7.3760981269683406</v>
      </c>
    </row>
    <row r="32" spans="1:11" ht="11.25">
      <c r="A32" s="10" t="s">
        <v>7</v>
      </c>
      <c r="B32" s="10"/>
      <c r="C32" s="36" t="s">
        <v>46</v>
      </c>
      <c r="D32" s="36" t="s">
        <v>52</v>
      </c>
      <c r="E32" s="36" t="s">
        <v>52</v>
      </c>
      <c r="F32" s="29">
        <v>62.89243301859345</v>
      </c>
      <c r="G32" s="29">
        <v>37.10756698140655</v>
      </c>
      <c r="H32" s="29">
        <v>63.13732302614435</v>
      </c>
      <c r="I32" s="29" t="s">
        <v>19</v>
      </c>
      <c r="J32" s="29">
        <v>60.305810397553515</v>
      </c>
      <c r="K32" s="29" t="s">
        <v>19</v>
      </c>
    </row>
    <row r="33" spans="1:11" ht="11.25">
      <c r="A33" s="10" t="s">
        <v>8</v>
      </c>
      <c r="B33" s="10"/>
      <c r="C33" s="36" t="s">
        <v>54</v>
      </c>
      <c r="D33" s="36" t="s">
        <v>70</v>
      </c>
      <c r="E33" s="36" t="s">
        <v>69</v>
      </c>
      <c r="F33" s="29">
        <v>60.98095993432282</v>
      </c>
      <c r="G33" s="29">
        <v>39.01904006567718</v>
      </c>
      <c r="H33" s="29">
        <v>60.77150012654354</v>
      </c>
      <c r="I33" s="29" t="s">
        <v>19</v>
      </c>
      <c r="J33" s="29">
        <v>73.40127673871653</v>
      </c>
      <c r="K33" s="29" t="s">
        <v>19</v>
      </c>
    </row>
    <row r="34" spans="1:11" ht="11.25">
      <c r="A34" s="10" t="s">
        <v>9</v>
      </c>
      <c r="B34" s="10"/>
      <c r="C34" s="36" t="s">
        <v>54</v>
      </c>
      <c r="D34" s="36" t="s">
        <v>73</v>
      </c>
      <c r="E34" s="36">
        <v>2006</v>
      </c>
      <c r="F34" s="29">
        <v>72.16148639459341</v>
      </c>
      <c r="G34" s="29">
        <v>27.83851360540659</v>
      </c>
      <c r="H34" s="29">
        <v>85.55126153205553</v>
      </c>
      <c r="I34" s="29" t="s">
        <v>19</v>
      </c>
      <c r="J34" s="29">
        <v>17.23953885567891</v>
      </c>
      <c r="K34" s="29" t="s">
        <v>19</v>
      </c>
    </row>
    <row r="35" spans="1:11" ht="11.25">
      <c r="A35" s="10" t="s">
        <v>10</v>
      </c>
      <c r="B35" s="10"/>
      <c r="C35" s="36" t="s">
        <v>54</v>
      </c>
      <c r="D35" s="36" t="s">
        <v>68</v>
      </c>
      <c r="E35" s="36" t="s">
        <v>77</v>
      </c>
      <c r="F35" s="29">
        <v>63.0317168809252</v>
      </c>
      <c r="G35" s="29">
        <v>36.9682831190748</v>
      </c>
      <c r="H35" s="29">
        <v>62.96319597357659</v>
      </c>
      <c r="I35" s="29" t="s">
        <v>19</v>
      </c>
      <c r="J35" s="29">
        <v>67.9245283018868</v>
      </c>
      <c r="K35" s="29" t="s">
        <v>19</v>
      </c>
    </row>
    <row r="36" spans="1:11" ht="11.25">
      <c r="A36" s="10" t="s">
        <v>31</v>
      </c>
      <c r="B36" s="10"/>
      <c r="C36" s="36" t="s">
        <v>54</v>
      </c>
      <c r="D36" s="36" t="s">
        <v>70</v>
      </c>
      <c r="E36" s="36" t="s">
        <v>77</v>
      </c>
      <c r="F36" s="29">
        <v>76.14525298465037</v>
      </c>
      <c r="G36" s="29">
        <v>23.85474701534963</v>
      </c>
      <c r="H36" s="29">
        <v>79.26847320850797</v>
      </c>
      <c r="I36" s="29" t="s">
        <v>19</v>
      </c>
      <c r="J36" s="29">
        <v>69.74419874656519</v>
      </c>
      <c r="K36" s="29" t="s">
        <v>19</v>
      </c>
    </row>
    <row r="37" spans="1:11" ht="11.25">
      <c r="A37" s="10" t="s">
        <v>11</v>
      </c>
      <c r="B37" s="10">
        <v>5</v>
      </c>
      <c r="C37" s="36" t="s">
        <v>46</v>
      </c>
      <c r="D37" s="36" t="s">
        <v>74</v>
      </c>
      <c r="E37" s="36" t="s">
        <v>74</v>
      </c>
      <c r="F37" s="29">
        <v>54.307006842412356</v>
      </c>
      <c r="G37" s="29">
        <v>45.692993157587644</v>
      </c>
      <c r="H37" s="29">
        <v>48.93854912980154</v>
      </c>
      <c r="I37" s="29">
        <v>0.7892098198402173</v>
      </c>
      <c r="J37" s="29">
        <v>52.291974727786</v>
      </c>
      <c r="K37" s="29">
        <v>8.697405565264148</v>
      </c>
    </row>
    <row r="38" spans="1:11" ht="11.25">
      <c r="A38" s="10" t="s">
        <v>18</v>
      </c>
      <c r="B38" s="10"/>
      <c r="C38" s="36" t="s">
        <v>46</v>
      </c>
      <c r="D38" s="36" t="s">
        <v>75</v>
      </c>
      <c r="E38" s="36" t="s">
        <v>19</v>
      </c>
      <c r="F38" s="29" t="s">
        <v>19</v>
      </c>
      <c r="G38" s="29" t="s">
        <v>19</v>
      </c>
      <c r="H38" s="29">
        <v>72.34280971155842</v>
      </c>
      <c r="I38" s="29" t="s">
        <v>19</v>
      </c>
      <c r="J38" s="29" t="s">
        <v>19</v>
      </c>
      <c r="K38" s="29" t="s">
        <v>19</v>
      </c>
    </row>
    <row r="39" spans="1:11" ht="11.25">
      <c r="A39" s="10" t="s">
        <v>32</v>
      </c>
      <c r="B39" s="10"/>
      <c r="C39" s="36" t="s">
        <v>19</v>
      </c>
      <c r="D39" s="36" t="s">
        <v>19</v>
      </c>
      <c r="E39" s="36" t="s">
        <v>19</v>
      </c>
      <c r="F39" s="29" t="s">
        <v>19</v>
      </c>
      <c r="G39" s="29" t="s">
        <v>19</v>
      </c>
      <c r="H39" s="29" t="s">
        <v>19</v>
      </c>
      <c r="I39" s="29" t="s">
        <v>19</v>
      </c>
      <c r="J39" s="29" t="s">
        <v>19</v>
      </c>
      <c r="K39" s="29" t="s">
        <v>19</v>
      </c>
    </row>
    <row r="40" spans="1:11" ht="11.25">
      <c r="A40" s="10" t="s">
        <v>33</v>
      </c>
      <c r="B40" s="10"/>
      <c r="C40" s="36" t="s">
        <v>54</v>
      </c>
      <c r="D40" s="36" t="s">
        <v>153</v>
      </c>
      <c r="E40" s="36" t="s">
        <v>69</v>
      </c>
      <c r="F40" s="29">
        <v>65.3082526611493</v>
      </c>
      <c r="G40" s="29">
        <v>34.69174733885071</v>
      </c>
      <c r="H40" s="29">
        <v>80.53136726642933</v>
      </c>
      <c r="I40" s="29" t="s">
        <v>19</v>
      </c>
      <c r="J40" s="29">
        <v>44.924469352916546</v>
      </c>
      <c r="K40" s="29" t="s">
        <v>19</v>
      </c>
    </row>
    <row r="41" spans="1:11" ht="11.25">
      <c r="A41" s="10" t="s">
        <v>47</v>
      </c>
      <c r="B41" s="10">
        <v>6</v>
      </c>
      <c r="C41" s="36" t="s">
        <v>46</v>
      </c>
      <c r="D41" s="36">
        <v>2001</v>
      </c>
      <c r="E41" s="36">
        <v>2004</v>
      </c>
      <c r="F41" s="29">
        <v>46</v>
      </c>
      <c r="G41" s="29">
        <v>54</v>
      </c>
      <c r="H41" s="29">
        <v>57</v>
      </c>
      <c r="I41" s="29" t="s">
        <v>19</v>
      </c>
      <c r="J41" s="29">
        <v>28</v>
      </c>
      <c r="K41" s="29" t="s">
        <v>19</v>
      </c>
    </row>
    <row r="42" spans="1:11" ht="11.25">
      <c r="A42" s="10"/>
      <c r="B42" s="10"/>
      <c r="C42" s="8"/>
      <c r="D42" s="36"/>
      <c r="E42" s="36"/>
      <c r="F42" s="7"/>
      <c r="G42" s="2"/>
      <c r="H42" s="3"/>
      <c r="I42" s="3"/>
      <c r="J42" s="3"/>
      <c r="K42" s="3"/>
    </row>
    <row r="43" spans="1:11" ht="11.25">
      <c r="A43" s="11" t="s">
        <v>12</v>
      </c>
      <c r="B43" s="11"/>
      <c r="C43" s="9"/>
      <c r="D43" s="36"/>
      <c r="E43" s="36"/>
      <c r="F43" s="30">
        <v>69.03632131029475</v>
      </c>
      <c r="G43" s="30">
        <v>30.963678689705254</v>
      </c>
      <c r="H43" s="30">
        <v>70.32472954813045</v>
      </c>
      <c r="I43" s="30" t="s">
        <v>42</v>
      </c>
      <c r="J43" s="30">
        <v>62.130808205249316</v>
      </c>
      <c r="K43" s="30" t="s">
        <v>42</v>
      </c>
    </row>
    <row r="44" spans="1:11" ht="11.25" customHeight="1">
      <c r="A44" s="31" t="s">
        <v>67</v>
      </c>
      <c r="B44" s="11"/>
      <c r="C44" s="9"/>
      <c r="D44" s="36"/>
      <c r="E44" s="36"/>
      <c r="F44" s="30">
        <v>70.48052351506334</v>
      </c>
      <c r="G44" s="30">
        <v>29.519476484936657</v>
      </c>
      <c r="H44" s="30">
        <v>70.09504596091857</v>
      </c>
      <c r="I44" s="30" t="s">
        <v>42</v>
      </c>
      <c r="J44" s="30">
        <v>53.35752424238137</v>
      </c>
      <c r="K44" s="30" t="s">
        <v>42</v>
      </c>
    </row>
    <row r="45" spans="1:11" ht="11.25">
      <c r="A45" s="10"/>
      <c r="B45" s="10"/>
      <c r="C45" s="36"/>
      <c r="D45" s="36"/>
      <c r="E45" s="36"/>
      <c r="F45" s="7"/>
      <c r="G45" s="2"/>
      <c r="H45" s="3"/>
      <c r="I45" s="3"/>
      <c r="J45" s="3"/>
      <c r="K45" s="3"/>
    </row>
    <row r="46" spans="1:11" ht="11.25">
      <c r="A46" s="32" t="s">
        <v>50</v>
      </c>
      <c r="B46" s="10"/>
      <c r="C46" s="36"/>
      <c r="D46" s="36"/>
      <c r="E46" s="36"/>
      <c r="F46" s="7"/>
      <c r="G46" s="2"/>
      <c r="H46" s="3"/>
      <c r="I46" s="3"/>
      <c r="J46" s="3"/>
      <c r="K46" s="3"/>
    </row>
    <row r="47" spans="1:11" ht="11.25">
      <c r="A47" s="10" t="s">
        <v>34</v>
      </c>
      <c r="B47" s="10"/>
      <c r="C47" s="36" t="s">
        <v>19</v>
      </c>
      <c r="D47" s="36" t="s">
        <v>19</v>
      </c>
      <c r="E47" s="36" t="s">
        <v>19</v>
      </c>
      <c r="F47" s="29" t="s">
        <v>19</v>
      </c>
      <c r="G47" s="29" t="s">
        <v>19</v>
      </c>
      <c r="H47" s="29" t="s">
        <v>19</v>
      </c>
      <c r="I47" s="29" t="s">
        <v>19</v>
      </c>
      <c r="J47" s="29" t="s">
        <v>19</v>
      </c>
      <c r="K47" s="29" t="s">
        <v>19</v>
      </c>
    </row>
    <row r="48" spans="1:11" ht="11.25">
      <c r="A48" s="10" t="s">
        <v>15</v>
      </c>
      <c r="B48" s="10"/>
      <c r="C48" s="36" t="s">
        <v>19</v>
      </c>
      <c r="D48" s="36" t="s">
        <v>19</v>
      </c>
      <c r="E48" s="36" t="s">
        <v>19</v>
      </c>
      <c r="F48" s="29" t="s">
        <v>19</v>
      </c>
      <c r="G48" s="29" t="s">
        <v>19</v>
      </c>
      <c r="H48" s="29" t="s">
        <v>19</v>
      </c>
      <c r="I48" s="29" t="s">
        <v>19</v>
      </c>
      <c r="J48" s="29" t="s">
        <v>19</v>
      </c>
      <c r="K48" s="29" t="s">
        <v>19</v>
      </c>
    </row>
    <row r="49" spans="1:11" ht="11.25">
      <c r="A49" s="10" t="s">
        <v>36</v>
      </c>
      <c r="B49" s="10"/>
      <c r="C49" s="36" t="s">
        <v>54</v>
      </c>
      <c r="D49" s="36">
        <v>2002</v>
      </c>
      <c r="E49" s="36" t="s">
        <v>19</v>
      </c>
      <c r="F49" s="29" t="s">
        <v>19</v>
      </c>
      <c r="G49" s="29" t="s">
        <v>19</v>
      </c>
      <c r="H49" s="29">
        <v>62.470254213644495</v>
      </c>
      <c r="I49" s="29" t="s">
        <v>19</v>
      </c>
      <c r="J49" s="29" t="s">
        <v>19</v>
      </c>
      <c r="K49" s="29" t="s">
        <v>19</v>
      </c>
    </row>
    <row r="50" spans="1:11" ht="11.25">
      <c r="A50" s="10" t="s">
        <v>55</v>
      </c>
      <c r="B50" s="10"/>
      <c r="C50" s="36" t="s">
        <v>54</v>
      </c>
      <c r="D50" s="36" t="s">
        <v>128</v>
      </c>
      <c r="E50" s="36" t="s">
        <v>53</v>
      </c>
      <c r="F50" s="29">
        <v>79.28527053087852</v>
      </c>
      <c r="G50" s="29">
        <v>20.714729469121483</v>
      </c>
      <c r="H50" s="29">
        <v>79.8358507030015</v>
      </c>
      <c r="I50" s="29" t="s">
        <v>19</v>
      </c>
      <c r="J50" s="29">
        <v>78.26884537268364</v>
      </c>
      <c r="K50" s="29" t="s">
        <v>19</v>
      </c>
    </row>
    <row r="51" spans="1:11" ht="11.25">
      <c r="A51" s="12" t="s">
        <v>17</v>
      </c>
      <c r="B51" s="12"/>
      <c r="C51" s="72" t="s">
        <v>54</v>
      </c>
      <c r="D51" s="72" t="s">
        <v>51</v>
      </c>
      <c r="E51" s="72" t="s">
        <v>51</v>
      </c>
      <c r="F51" s="33">
        <v>65.43188654920499</v>
      </c>
      <c r="G51" s="33">
        <v>34.56811345079501</v>
      </c>
      <c r="H51" s="33">
        <v>63.87682208707404</v>
      </c>
      <c r="I51" s="33" t="s">
        <v>19</v>
      </c>
      <c r="J51" s="33">
        <v>66.67957555572768</v>
      </c>
      <c r="K51" s="33" t="s">
        <v>19</v>
      </c>
    </row>
    <row r="52" spans="1:11" ht="29.25" customHeight="1">
      <c r="A52" s="34"/>
      <c r="B52" s="34"/>
      <c r="C52" s="35"/>
      <c r="D52" s="73"/>
      <c r="E52" s="73"/>
      <c r="F52" s="5"/>
      <c r="G52" s="5"/>
      <c r="H52" s="6"/>
      <c r="I52" s="6"/>
      <c r="J52" s="6"/>
      <c r="K52" s="6"/>
    </row>
    <row r="53" spans="1:11" ht="153" customHeight="1">
      <c r="A53" s="99" t="s">
        <v>158</v>
      </c>
      <c r="B53" s="99"/>
      <c r="C53" s="99"/>
      <c r="D53" s="99"/>
      <c r="E53" s="99"/>
      <c r="F53" s="99"/>
      <c r="G53" s="99"/>
      <c r="H53" s="99"/>
      <c r="I53" s="99"/>
      <c r="J53" s="99"/>
      <c r="K53" s="99"/>
    </row>
    <row r="54" spans="1:11" ht="21.75" customHeight="1">
      <c r="A54" s="100"/>
      <c r="B54" s="100"/>
      <c r="C54" s="100"/>
      <c r="D54" s="100"/>
      <c r="E54" s="100"/>
      <c r="F54" s="100"/>
      <c r="G54" s="100"/>
      <c r="H54" s="100"/>
      <c r="I54" s="100"/>
      <c r="J54" s="100"/>
      <c r="K54" s="100"/>
    </row>
  </sheetData>
  <sheetProtection/>
  <mergeCells count="14">
    <mergeCell ref="H8:H9"/>
    <mergeCell ref="I8:I9"/>
    <mergeCell ref="J8:J9"/>
    <mergeCell ref="K8:K9"/>
    <mergeCell ref="A53:K53"/>
    <mergeCell ref="A54:K54"/>
    <mergeCell ref="A5:K5"/>
    <mergeCell ref="C7:C9"/>
    <mergeCell ref="D7:E8"/>
    <mergeCell ref="F7:G7"/>
    <mergeCell ref="H7:I7"/>
    <mergeCell ref="J7:K7"/>
    <mergeCell ref="F8:F9"/>
    <mergeCell ref="G8:G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3.xml><?xml version="1.0" encoding="utf-8"?>
<worksheet xmlns="http://schemas.openxmlformats.org/spreadsheetml/2006/main" xmlns:r="http://schemas.openxmlformats.org/officeDocument/2006/relationships">
  <sheetPr codeName="Sheet5">
    <tabColor rgb="FFFF0000"/>
  </sheetPr>
  <dimension ref="A1:I54"/>
  <sheetViews>
    <sheetView zoomScalePageLayoutView="0" workbookViewId="0" topLeftCell="A1">
      <selection activeCell="A2" sqref="A2"/>
    </sheetView>
  </sheetViews>
  <sheetFormatPr defaultColWidth="9.140625" defaultRowHeight="12.75"/>
  <cols>
    <col min="1" max="1" width="15.00390625" style="68" customWidth="1"/>
    <col min="2" max="2" width="3.8515625" style="68" customWidth="1"/>
    <col min="3" max="3" width="10.7109375" style="68" bestFit="1" customWidth="1"/>
    <col min="4" max="4" width="8.421875" style="68" bestFit="1" customWidth="1"/>
    <col min="5" max="5" width="11.00390625" style="68" customWidth="1"/>
    <col min="6" max="6" width="9.00390625" style="68" customWidth="1"/>
    <col min="7" max="7" width="12.8515625" style="68" customWidth="1"/>
    <col min="8" max="8" width="9.140625" style="68" customWidth="1"/>
    <col min="9" max="9" width="13.28125" style="34" customWidth="1"/>
    <col min="10" max="16384" width="9.140625" style="23" customWidth="1"/>
  </cols>
  <sheetData>
    <row r="1" ht="12.75">
      <c r="A1" s="81" t="s">
        <v>181</v>
      </c>
    </row>
    <row r="2" spans="1:2" ht="11.25">
      <c r="A2" s="82"/>
      <c r="B2" s="68" t="s">
        <v>183</v>
      </c>
    </row>
    <row r="3" ht="11.25">
      <c r="A3" s="82" t="s">
        <v>184</v>
      </c>
    </row>
    <row r="4" spans="1:3" ht="11.25">
      <c r="A4" s="67" t="s">
        <v>150</v>
      </c>
      <c r="C4" s="67"/>
    </row>
    <row r="5" spans="1:9" ht="28.5" customHeight="1">
      <c r="A5" s="113" t="s">
        <v>154</v>
      </c>
      <c r="B5" s="113"/>
      <c r="C5" s="113"/>
      <c r="D5" s="113"/>
      <c r="E5" s="113"/>
      <c r="F5" s="113"/>
      <c r="G5" s="113"/>
      <c r="H5" s="113"/>
      <c r="I5" s="113"/>
    </row>
    <row r="6" spans="1:9" ht="12.75" customHeight="1">
      <c r="A6" s="69"/>
      <c r="B6" s="69"/>
      <c r="C6" s="70"/>
      <c r="D6" s="69"/>
      <c r="E6" s="69"/>
      <c r="F6" s="70"/>
      <c r="G6" s="70"/>
      <c r="H6" s="70"/>
      <c r="I6" s="70"/>
    </row>
    <row r="7" spans="1:9" ht="45" customHeight="1">
      <c r="A7" s="4"/>
      <c r="B7" s="24"/>
      <c r="C7" s="102" t="s">
        <v>21</v>
      </c>
      <c r="D7" s="103" t="s">
        <v>39</v>
      </c>
      <c r="E7" s="104"/>
      <c r="F7" s="111" t="s">
        <v>159</v>
      </c>
      <c r="G7" s="112"/>
      <c r="H7" s="111" t="s">
        <v>58</v>
      </c>
      <c r="I7" s="112"/>
    </row>
    <row r="8" spans="1:9" ht="18.75" customHeight="1">
      <c r="A8" s="4"/>
      <c r="B8" s="24"/>
      <c r="C8" s="102"/>
      <c r="D8" s="105"/>
      <c r="E8" s="106"/>
      <c r="F8" s="110" t="s">
        <v>43</v>
      </c>
      <c r="G8" s="110" t="s">
        <v>135</v>
      </c>
      <c r="H8" s="110" t="s">
        <v>43</v>
      </c>
      <c r="I8" s="110" t="s">
        <v>135</v>
      </c>
    </row>
    <row r="9" spans="1:9" ht="25.5" customHeight="1">
      <c r="A9" s="25"/>
      <c r="B9" s="14"/>
      <c r="C9" s="102"/>
      <c r="D9" s="1" t="s">
        <v>37</v>
      </c>
      <c r="E9" s="1" t="s">
        <v>38</v>
      </c>
      <c r="F9" s="110"/>
      <c r="G9" s="110"/>
      <c r="H9" s="110"/>
      <c r="I9" s="110"/>
    </row>
    <row r="10" spans="1:9" ht="19.5" customHeight="1">
      <c r="A10" s="26" t="s">
        <v>49</v>
      </c>
      <c r="B10" s="13"/>
      <c r="C10" s="27"/>
      <c r="D10" s="27"/>
      <c r="E10" s="27"/>
      <c r="F10" s="28" t="s">
        <v>61</v>
      </c>
      <c r="G10" s="28" t="s">
        <v>62</v>
      </c>
      <c r="H10" s="28" t="s">
        <v>63</v>
      </c>
      <c r="I10" s="28" t="s">
        <v>64</v>
      </c>
    </row>
    <row r="11" spans="1:9" ht="11.25">
      <c r="A11" s="10" t="s">
        <v>23</v>
      </c>
      <c r="B11" s="10"/>
      <c r="C11" s="36" t="s">
        <v>19</v>
      </c>
      <c r="D11" s="36" t="s">
        <v>19</v>
      </c>
      <c r="E11" s="2" t="s">
        <v>19</v>
      </c>
      <c r="F11" s="29" t="s">
        <v>19</v>
      </c>
      <c r="G11" s="29" t="s">
        <v>19</v>
      </c>
      <c r="H11" s="29" t="s">
        <v>19</v>
      </c>
      <c r="I11" s="29" t="s">
        <v>19</v>
      </c>
    </row>
    <row r="12" spans="1:9" ht="11.25">
      <c r="A12" s="10" t="s">
        <v>0</v>
      </c>
      <c r="B12" s="10"/>
      <c r="C12" s="36" t="s">
        <v>54</v>
      </c>
      <c r="D12" s="36" t="s">
        <v>68</v>
      </c>
      <c r="E12" s="36" t="s">
        <v>19</v>
      </c>
      <c r="F12" s="29">
        <v>100</v>
      </c>
      <c r="G12" s="29" t="s">
        <v>20</v>
      </c>
      <c r="H12" s="29">
        <v>63.54864896207816</v>
      </c>
      <c r="I12" s="29" t="s">
        <v>20</v>
      </c>
    </row>
    <row r="13" spans="1:9" ht="11.25">
      <c r="A13" s="10" t="s">
        <v>40</v>
      </c>
      <c r="B13" s="10"/>
      <c r="C13" s="36" t="s">
        <v>54</v>
      </c>
      <c r="D13" s="36" t="s">
        <v>69</v>
      </c>
      <c r="E13" s="36" t="s">
        <v>69</v>
      </c>
      <c r="F13" s="29" t="s">
        <v>19</v>
      </c>
      <c r="G13" s="29" t="s">
        <v>19</v>
      </c>
      <c r="H13" s="29" t="s">
        <v>19</v>
      </c>
      <c r="I13" s="29" t="s">
        <v>19</v>
      </c>
    </row>
    <row r="14" spans="1:9" ht="11.25">
      <c r="A14" s="10" t="s">
        <v>60</v>
      </c>
      <c r="B14" s="10"/>
      <c r="C14" s="36" t="s">
        <v>19</v>
      </c>
      <c r="D14" s="36" t="s">
        <v>19</v>
      </c>
      <c r="E14" s="36" t="s">
        <v>19</v>
      </c>
      <c r="F14" s="29" t="s">
        <v>19</v>
      </c>
      <c r="G14" s="29" t="s">
        <v>19</v>
      </c>
      <c r="H14" s="29" t="s">
        <v>19</v>
      </c>
      <c r="I14" s="29" t="s">
        <v>19</v>
      </c>
    </row>
    <row r="15" spans="1:9" ht="11.25">
      <c r="A15" s="10" t="s">
        <v>35</v>
      </c>
      <c r="B15" s="10"/>
      <c r="C15" s="36" t="s">
        <v>19</v>
      </c>
      <c r="D15" s="36" t="s">
        <v>19</v>
      </c>
      <c r="E15" s="36" t="s">
        <v>19</v>
      </c>
      <c r="F15" s="29" t="s">
        <v>19</v>
      </c>
      <c r="G15" s="29" t="s">
        <v>19</v>
      </c>
      <c r="H15" s="29" t="s">
        <v>19</v>
      </c>
      <c r="I15" s="29" t="s">
        <v>19</v>
      </c>
    </row>
    <row r="16" spans="1:9" ht="11.25">
      <c r="A16" s="10" t="s">
        <v>24</v>
      </c>
      <c r="B16" s="10"/>
      <c r="C16" s="36" t="s">
        <v>46</v>
      </c>
      <c r="D16" s="36">
        <v>2001</v>
      </c>
      <c r="E16" s="36" t="s">
        <v>19</v>
      </c>
      <c r="F16" s="29" t="s">
        <v>19</v>
      </c>
      <c r="G16" s="29" t="s">
        <v>19</v>
      </c>
      <c r="H16" s="29">
        <v>70.5</v>
      </c>
      <c r="I16" s="29" t="s">
        <v>19</v>
      </c>
    </row>
    <row r="17" spans="1:9" ht="11.25">
      <c r="A17" s="10" t="s">
        <v>48</v>
      </c>
      <c r="B17" s="10"/>
      <c r="C17" s="36" t="s">
        <v>54</v>
      </c>
      <c r="D17" s="36" t="s">
        <v>52</v>
      </c>
      <c r="E17" s="36" t="s">
        <v>52</v>
      </c>
      <c r="F17" s="29" t="s">
        <v>19</v>
      </c>
      <c r="G17" s="29" t="s">
        <v>19</v>
      </c>
      <c r="H17" s="29">
        <v>82.01422344574443</v>
      </c>
      <c r="I17" s="29" t="s">
        <v>19</v>
      </c>
    </row>
    <row r="18" spans="1:9" ht="11.25">
      <c r="A18" s="10" t="s">
        <v>1</v>
      </c>
      <c r="B18" s="10"/>
      <c r="C18" s="36" t="s">
        <v>46</v>
      </c>
      <c r="D18" s="36" t="s">
        <v>125</v>
      </c>
      <c r="E18" s="36" t="s">
        <v>20</v>
      </c>
      <c r="F18" s="29" t="s">
        <v>19</v>
      </c>
      <c r="G18" s="29" t="s">
        <v>19</v>
      </c>
      <c r="H18" s="29" t="s">
        <v>19</v>
      </c>
      <c r="I18" s="29" t="s">
        <v>19</v>
      </c>
    </row>
    <row r="19" spans="1:9" ht="11.25">
      <c r="A19" s="10" t="s">
        <v>14</v>
      </c>
      <c r="B19" s="10"/>
      <c r="C19" s="36" t="s">
        <v>19</v>
      </c>
      <c r="D19" s="36" t="s">
        <v>19</v>
      </c>
      <c r="E19" s="36" t="s">
        <v>19</v>
      </c>
      <c r="F19" s="29" t="s">
        <v>19</v>
      </c>
      <c r="G19" s="29" t="s">
        <v>19</v>
      </c>
      <c r="H19" s="29" t="s">
        <v>19</v>
      </c>
      <c r="I19" s="29" t="s">
        <v>19</v>
      </c>
    </row>
    <row r="20" spans="1:9" ht="11.25">
      <c r="A20" s="10" t="s">
        <v>25</v>
      </c>
      <c r="B20" s="10"/>
      <c r="C20" s="36" t="s">
        <v>19</v>
      </c>
      <c r="D20" s="36" t="s">
        <v>19</v>
      </c>
      <c r="E20" s="36" t="s">
        <v>19</v>
      </c>
      <c r="F20" s="29" t="s">
        <v>19</v>
      </c>
      <c r="G20" s="29" t="s">
        <v>19</v>
      </c>
      <c r="H20" s="29" t="s">
        <v>19</v>
      </c>
      <c r="I20" s="29" t="s">
        <v>19</v>
      </c>
    </row>
    <row r="21" spans="1:9" ht="11.25">
      <c r="A21" s="10" t="s">
        <v>26</v>
      </c>
      <c r="B21" s="10"/>
      <c r="C21" s="36" t="s">
        <v>19</v>
      </c>
      <c r="D21" s="36" t="s">
        <v>19</v>
      </c>
      <c r="E21" s="36" t="s">
        <v>19</v>
      </c>
      <c r="F21" s="29" t="s">
        <v>19</v>
      </c>
      <c r="G21" s="29" t="s">
        <v>19</v>
      </c>
      <c r="H21" s="29" t="s">
        <v>19</v>
      </c>
      <c r="I21" s="29" t="s">
        <v>19</v>
      </c>
    </row>
    <row r="22" spans="1:9" ht="11.25">
      <c r="A22" s="10" t="s">
        <v>2</v>
      </c>
      <c r="B22" s="10"/>
      <c r="C22" s="36" t="s">
        <v>19</v>
      </c>
      <c r="D22" s="36" t="s">
        <v>19</v>
      </c>
      <c r="E22" s="36" t="s">
        <v>19</v>
      </c>
      <c r="F22" s="29" t="s">
        <v>19</v>
      </c>
      <c r="G22" s="29" t="s">
        <v>19</v>
      </c>
      <c r="H22" s="29" t="s">
        <v>19</v>
      </c>
      <c r="I22" s="29" t="s">
        <v>19</v>
      </c>
    </row>
    <row r="23" spans="1:9" ht="11.25">
      <c r="A23" s="10" t="s">
        <v>16</v>
      </c>
      <c r="B23" s="10"/>
      <c r="C23" s="36" t="s">
        <v>46</v>
      </c>
      <c r="D23" s="36" t="s">
        <v>41</v>
      </c>
      <c r="E23" s="36" t="s">
        <v>41</v>
      </c>
      <c r="F23" s="29">
        <v>80.59570740254051</v>
      </c>
      <c r="G23" s="29">
        <v>19.40429259745948</v>
      </c>
      <c r="H23" s="29">
        <v>74.1304347826087</v>
      </c>
      <c r="I23" s="29">
        <v>62.75395033860045</v>
      </c>
    </row>
    <row r="24" spans="1:9" ht="11.25">
      <c r="A24" s="10" t="s">
        <v>27</v>
      </c>
      <c r="B24" s="10"/>
      <c r="C24" s="36" t="s">
        <v>19</v>
      </c>
      <c r="D24" s="36" t="s">
        <v>19</v>
      </c>
      <c r="E24" s="36" t="s">
        <v>19</v>
      </c>
      <c r="F24" s="29" t="s">
        <v>19</v>
      </c>
      <c r="G24" s="29" t="s">
        <v>19</v>
      </c>
      <c r="H24" s="29" t="s">
        <v>19</v>
      </c>
      <c r="I24" s="29" t="s">
        <v>19</v>
      </c>
    </row>
    <row r="25" spans="1:9" ht="11.25">
      <c r="A25" s="10" t="s">
        <v>3</v>
      </c>
      <c r="B25" s="10"/>
      <c r="C25" s="36" t="s">
        <v>19</v>
      </c>
      <c r="D25" s="36" t="s">
        <v>19</v>
      </c>
      <c r="E25" s="36" t="s">
        <v>19</v>
      </c>
      <c r="F25" s="29" t="s">
        <v>19</v>
      </c>
      <c r="G25" s="29" t="s">
        <v>19</v>
      </c>
      <c r="H25" s="29" t="s">
        <v>19</v>
      </c>
      <c r="I25" s="29" t="s">
        <v>19</v>
      </c>
    </row>
    <row r="26" spans="1:9" ht="11.25">
      <c r="A26" s="10" t="s">
        <v>4</v>
      </c>
      <c r="B26" s="10"/>
      <c r="C26" s="36" t="s">
        <v>54</v>
      </c>
      <c r="D26" s="36" t="s">
        <v>71</v>
      </c>
      <c r="E26" s="36" t="s">
        <v>126</v>
      </c>
      <c r="F26" s="29">
        <v>97.68410546127075</v>
      </c>
      <c r="G26" s="29">
        <v>2.3158945387292587</v>
      </c>
      <c r="H26" s="29">
        <v>92.77674078476811</v>
      </c>
      <c r="I26" s="29" t="s">
        <v>19</v>
      </c>
    </row>
    <row r="27" spans="1:9" ht="11.25">
      <c r="A27" s="10" t="s">
        <v>28</v>
      </c>
      <c r="B27" s="10"/>
      <c r="C27" s="36" t="s">
        <v>54</v>
      </c>
      <c r="D27" s="36" t="s">
        <v>72</v>
      </c>
      <c r="E27" s="36" t="s">
        <v>71</v>
      </c>
      <c r="F27" s="29" t="s">
        <v>19</v>
      </c>
      <c r="G27" s="29" t="s">
        <v>19</v>
      </c>
      <c r="H27" s="29" t="s">
        <v>19</v>
      </c>
      <c r="I27" s="29" t="s">
        <v>19</v>
      </c>
    </row>
    <row r="28" spans="1:9" ht="11.25">
      <c r="A28" s="10" t="s">
        <v>29</v>
      </c>
      <c r="B28" s="10"/>
      <c r="C28" s="29" t="s">
        <v>19</v>
      </c>
      <c r="D28" s="29" t="s">
        <v>19</v>
      </c>
      <c r="E28" s="29" t="s">
        <v>19</v>
      </c>
      <c r="F28" s="29" t="s">
        <v>19</v>
      </c>
      <c r="G28" s="29" t="s">
        <v>19</v>
      </c>
      <c r="H28" s="29" t="s">
        <v>19</v>
      </c>
      <c r="I28" s="29" t="s">
        <v>19</v>
      </c>
    </row>
    <row r="29" spans="1:9" ht="11.25">
      <c r="A29" s="10" t="s">
        <v>30</v>
      </c>
      <c r="B29" s="10"/>
      <c r="C29" s="36" t="s">
        <v>54</v>
      </c>
      <c r="D29" s="36" t="s">
        <v>53</v>
      </c>
      <c r="E29" s="36" t="s">
        <v>76</v>
      </c>
      <c r="F29" s="29">
        <v>100</v>
      </c>
      <c r="G29" s="29" t="s">
        <v>20</v>
      </c>
      <c r="H29" s="29">
        <v>57.78683672786605</v>
      </c>
      <c r="I29" s="29" t="s">
        <v>20</v>
      </c>
    </row>
    <row r="30" spans="1:9" ht="11.25">
      <c r="A30" s="10" t="s">
        <v>5</v>
      </c>
      <c r="B30" s="10"/>
      <c r="C30" s="36" t="s">
        <v>46</v>
      </c>
      <c r="D30" s="36" t="s">
        <v>52</v>
      </c>
      <c r="E30" s="36" t="s">
        <v>52</v>
      </c>
      <c r="F30" s="29">
        <v>90.2</v>
      </c>
      <c r="G30" s="29">
        <v>9.8</v>
      </c>
      <c r="H30" s="29">
        <v>72.90885175622351</v>
      </c>
      <c r="I30" s="29">
        <v>56.6</v>
      </c>
    </row>
    <row r="31" spans="1:9" ht="11.25">
      <c r="A31" s="10" t="s">
        <v>6</v>
      </c>
      <c r="B31" s="10"/>
      <c r="C31" s="36" t="s">
        <v>46</v>
      </c>
      <c r="D31" s="36" t="s">
        <v>127</v>
      </c>
      <c r="E31" s="36" t="s">
        <v>127</v>
      </c>
      <c r="F31" s="29">
        <v>38.06928426606205</v>
      </c>
      <c r="G31" s="29">
        <v>61.93071573393796</v>
      </c>
      <c r="H31" s="29">
        <v>73.65708395372809</v>
      </c>
      <c r="I31" s="29">
        <v>46.023867356637446</v>
      </c>
    </row>
    <row r="32" spans="1:9" ht="11.25">
      <c r="A32" s="10" t="s">
        <v>7</v>
      </c>
      <c r="B32" s="10"/>
      <c r="C32" s="36" t="s">
        <v>46</v>
      </c>
      <c r="D32" s="36" t="s">
        <v>52</v>
      </c>
      <c r="E32" s="36" t="s">
        <v>52</v>
      </c>
      <c r="F32" s="29">
        <v>88.0656649005472</v>
      </c>
      <c r="G32" s="29">
        <v>11.934335099452792</v>
      </c>
      <c r="H32" s="29">
        <v>65.05901305191176</v>
      </c>
      <c r="I32" s="29">
        <v>48.95681707908782</v>
      </c>
    </row>
    <row r="33" spans="1:9" ht="11.25">
      <c r="A33" s="10" t="s">
        <v>8</v>
      </c>
      <c r="B33" s="10"/>
      <c r="C33" s="36" t="s">
        <v>54</v>
      </c>
      <c r="D33" s="36" t="s">
        <v>70</v>
      </c>
      <c r="E33" s="36" t="s">
        <v>69</v>
      </c>
      <c r="F33" s="29">
        <v>48.789714842613826</v>
      </c>
      <c r="G33" s="29">
        <v>51.22747241539525</v>
      </c>
      <c r="H33" s="29">
        <v>65.90276514286379</v>
      </c>
      <c r="I33" s="29">
        <v>55.864026840688716</v>
      </c>
    </row>
    <row r="34" spans="1:9" ht="11.25">
      <c r="A34" s="10" t="s">
        <v>9</v>
      </c>
      <c r="B34" s="10"/>
      <c r="C34" s="36" t="s">
        <v>54</v>
      </c>
      <c r="D34" s="36" t="s">
        <v>73</v>
      </c>
      <c r="E34" s="36">
        <v>2006</v>
      </c>
      <c r="F34" s="29" t="s">
        <v>19</v>
      </c>
      <c r="G34" s="29" t="s">
        <v>19</v>
      </c>
      <c r="H34" s="29" t="s">
        <v>19</v>
      </c>
      <c r="I34" s="29" t="s">
        <v>19</v>
      </c>
    </row>
    <row r="35" spans="1:9" ht="11.25">
      <c r="A35" s="10" t="s">
        <v>10</v>
      </c>
      <c r="B35" s="10"/>
      <c r="C35" s="36" t="s">
        <v>54</v>
      </c>
      <c r="D35" s="36" t="s">
        <v>68</v>
      </c>
      <c r="E35" s="36" t="s">
        <v>77</v>
      </c>
      <c r="F35" s="29">
        <v>63.994966970745516</v>
      </c>
      <c r="G35" s="29">
        <v>36.005033029254484</v>
      </c>
      <c r="H35" s="29">
        <v>61.97208022021235</v>
      </c>
      <c r="I35" s="29">
        <v>64.72479468810064</v>
      </c>
    </row>
    <row r="36" spans="1:9" ht="11.25">
      <c r="A36" s="10" t="s">
        <v>31</v>
      </c>
      <c r="B36" s="10"/>
      <c r="C36" s="36" t="s">
        <v>54</v>
      </c>
      <c r="D36" s="36" t="s">
        <v>70</v>
      </c>
      <c r="E36" s="36" t="s">
        <v>77</v>
      </c>
      <c r="F36" s="29" t="s">
        <v>19</v>
      </c>
      <c r="G36" s="29" t="s">
        <v>19</v>
      </c>
      <c r="H36" s="29" t="s">
        <v>19</v>
      </c>
      <c r="I36" s="29" t="s">
        <v>19</v>
      </c>
    </row>
    <row r="37" spans="1:9" ht="11.25">
      <c r="A37" s="10" t="s">
        <v>11</v>
      </c>
      <c r="B37" s="10"/>
      <c r="C37" s="36" t="s">
        <v>46</v>
      </c>
      <c r="D37" s="36" t="s">
        <v>74</v>
      </c>
      <c r="E37" s="36" t="s">
        <v>74</v>
      </c>
      <c r="F37" s="29" t="s">
        <v>19</v>
      </c>
      <c r="G37" s="29" t="s">
        <v>19</v>
      </c>
      <c r="H37" s="29" t="s">
        <v>19</v>
      </c>
      <c r="I37" s="29" t="s">
        <v>19</v>
      </c>
    </row>
    <row r="38" spans="1:9" ht="11.25">
      <c r="A38" s="10" t="s">
        <v>18</v>
      </c>
      <c r="B38" s="10"/>
      <c r="C38" s="36" t="s">
        <v>46</v>
      </c>
      <c r="D38" s="36" t="s">
        <v>75</v>
      </c>
      <c r="E38" s="36" t="s">
        <v>19</v>
      </c>
      <c r="F38" s="29" t="s">
        <v>19</v>
      </c>
      <c r="G38" s="29" t="s">
        <v>19</v>
      </c>
      <c r="H38" s="29" t="s">
        <v>19</v>
      </c>
      <c r="I38" s="29" t="s">
        <v>19</v>
      </c>
    </row>
    <row r="39" spans="1:9" ht="11.25">
      <c r="A39" s="10" t="s">
        <v>32</v>
      </c>
      <c r="B39" s="10"/>
      <c r="C39" s="36" t="s">
        <v>19</v>
      </c>
      <c r="D39" s="36" t="s">
        <v>19</v>
      </c>
      <c r="E39" s="36" t="s">
        <v>19</v>
      </c>
      <c r="F39" s="29" t="s">
        <v>19</v>
      </c>
      <c r="G39" s="29" t="s">
        <v>19</v>
      </c>
      <c r="H39" s="29" t="s">
        <v>19</v>
      </c>
      <c r="I39" s="29" t="s">
        <v>19</v>
      </c>
    </row>
    <row r="40" spans="1:9" ht="11.25">
      <c r="A40" s="10" t="s">
        <v>33</v>
      </c>
      <c r="B40" s="10"/>
      <c r="C40" s="36" t="s">
        <v>54</v>
      </c>
      <c r="D40" s="36" t="s">
        <v>153</v>
      </c>
      <c r="E40" s="36" t="s">
        <v>69</v>
      </c>
      <c r="F40" s="29">
        <v>91.7401539662144</v>
      </c>
      <c r="G40" s="29">
        <v>8.259846033785614</v>
      </c>
      <c r="H40" s="29" t="s">
        <v>19</v>
      </c>
      <c r="I40" s="29" t="s">
        <v>19</v>
      </c>
    </row>
    <row r="41" spans="1:9" ht="11.25">
      <c r="A41" s="10" t="s">
        <v>47</v>
      </c>
      <c r="B41" s="10">
        <v>2</v>
      </c>
      <c r="C41" s="36" t="s">
        <v>46</v>
      </c>
      <c r="D41" s="36">
        <v>2001</v>
      </c>
      <c r="E41" s="36">
        <v>2004</v>
      </c>
      <c r="F41" s="29" t="s">
        <v>19</v>
      </c>
      <c r="G41" s="29" t="s">
        <v>19</v>
      </c>
      <c r="H41" s="29">
        <v>57</v>
      </c>
      <c r="I41" s="29" t="s">
        <v>19</v>
      </c>
    </row>
    <row r="42" spans="1:9" ht="11.25">
      <c r="A42" s="10"/>
      <c r="B42" s="10"/>
      <c r="C42" s="8"/>
      <c r="D42" s="36"/>
      <c r="E42" s="36"/>
      <c r="F42" s="7"/>
      <c r="G42" s="2"/>
      <c r="H42" s="3"/>
      <c r="I42" s="3"/>
    </row>
    <row r="43" spans="1:9" ht="11.25">
      <c r="A43" s="11" t="s">
        <v>12</v>
      </c>
      <c r="B43" s="11"/>
      <c r="C43" s="9"/>
      <c r="D43" s="36"/>
      <c r="E43" s="36"/>
      <c r="F43" s="30">
        <v>79.91395978099942</v>
      </c>
      <c r="G43" s="30">
        <v>20.087758944801486</v>
      </c>
      <c r="H43" s="30">
        <v>69.77138990233375</v>
      </c>
      <c r="I43" s="30" t="s">
        <v>42</v>
      </c>
    </row>
    <row r="44" spans="1:9" ht="11.25" customHeight="1">
      <c r="A44" s="31" t="s">
        <v>67</v>
      </c>
      <c r="B44" s="11"/>
      <c r="C44" s="9"/>
      <c r="D44" s="36"/>
      <c r="E44" s="36"/>
      <c r="F44" s="30">
        <v>78.94496715591474</v>
      </c>
      <c r="G44" s="30">
        <v>21.058470295687066</v>
      </c>
      <c r="H44" s="30">
        <v>69.47442825452038</v>
      </c>
      <c r="I44" s="30" t="s">
        <v>42</v>
      </c>
    </row>
    <row r="45" spans="1:9" ht="11.25">
      <c r="A45" s="10"/>
      <c r="B45" s="10"/>
      <c r="C45" s="36"/>
      <c r="D45" s="36"/>
      <c r="E45" s="36"/>
      <c r="F45" s="7"/>
      <c r="G45" s="2"/>
      <c r="H45" s="3"/>
      <c r="I45" s="3"/>
    </row>
    <row r="46" spans="1:9" ht="11.25">
      <c r="A46" s="32" t="s">
        <v>50</v>
      </c>
      <c r="B46" s="10"/>
      <c r="C46" s="36"/>
      <c r="D46" s="36"/>
      <c r="E46" s="36"/>
      <c r="F46" s="7"/>
      <c r="G46" s="2"/>
      <c r="H46" s="3"/>
      <c r="I46" s="3"/>
    </row>
    <row r="47" spans="1:9" ht="11.25">
      <c r="A47" s="10" t="s">
        <v>34</v>
      </c>
      <c r="B47" s="10"/>
      <c r="C47" s="36" t="s">
        <v>19</v>
      </c>
      <c r="D47" s="36" t="s">
        <v>19</v>
      </c>
      <c r="E47" s="36" t="s">
        <v>19</v>
      </c>
      <c r="F47" s="29" t="s">
        <v>19</v>
      </c>
      <c r="G47" s="29" t="s">
        <v>19</v>
      </c>
      <c r="H47" s="29" t="s">
        <v>19</v>
      </c>
      <c r="I47" s="29" t="s">
        <v>19</v>
      </c>
    </row>
    <row r="48" spans="1:9" ht="11.25">
      <c r="A48" s="10" t="s">
        <v>15</v>
      </c>
      <c r="B48" s="10"/>
      <c r="C48" s="36" t="s">
        <v>19</v>
      </c>
      <c r="D48" s="36" t="s">
        <v>19</v>
      </c>
      <c r="E48" s="36" t="s">
        <v>19</v>
      </c>
      <c r="F48" s="29" t="s">
        <v>19</v>
      </c>
      <c r="G48" s="29" t="s">
        <v>19</v>
      </c>
      <c r="H48" s="29" t="s">
        <v>19</v>
      </c>
      <c r="I48" s="29" t="s">
        <v>19</v>
      </c>
    </row>
    <row r="49" spans="1:9" ht="11.25">
      <c r="A49" s="10" t="s">
        <v>36</v>
      </c>
      <c r="B49" s="10"/>
      <c r="C49" s="36" t="s">
        <v>54</v>
      </c>
      <c r="D49" s="36">
        <v>2002</v>
      </c>
      <c r="E49" s="36" t="s">
        <v>19</v>
      </c>
      <c r="F49" s="29">
        <v>79.5578750430801</v>
      </c>
      <c r="G49" s="29">
        <v>20.442124956919898</v>
      </c>
      <c r="H49" s="29" t="s">
        <v>19</v>
      </c>
      <c r="I49" s="29" t="s">
        <v>19</v>
      </c>
    </row>
    <row r="50" spans="1:9" ht="11.25">
      <c r="A50" s="10" t="s">
        <v>55</v>
      </c>
      <c r="B50" s="10"/>
      <c r="C50" s="36" t="s">
        <v>54</v>
      </c>
      <c r="D50" s="36" t="s">
        <v>128</v>
      </c>
      <c r="E50" s="36" t="s">
        <v>53</v>
      </c>
      <c r="F50" s="29">
        <v>54.00825857895486</v>
      </c>
      <c r="G50" s="29">
        <v>45.991741421045134</v>
      </c>
      <c r="H50" s="29">
        <v>77.55638479340034</v>
      </c>
      <c r="I50" s="29">
        <v>82.51263528353311</v>
      </c>
    </row>
    <row r="51" spans="1:9" ht="11.25">
      <c r="A51" s="12" t="s">
        <v>17</v>
      </c>
      <c r="B51" s="12"/>
      <c r="C51" s="72" t="s">
        <v>54</v>
      </c>
      <c r="D51" s="72" t="s">
        <v>51</v>
      </c>
      <c r="E51" s="72" t="s">
        <v>51</v>
      </c>
      <c r="F51" s="33" t="s">
        <v>19</v>
      </c>
      <c r="G51" s="33" t="s">
        <v>19</v>
      </c>
      <c r="H51" s="33" t="s">
        <v>19</v>
      </c>
      <c r="I51" s="33" t="s">
        <v>19</v>
      </c>
    </row>
    <row r="52" spans="1:9" ht="29.25" customHeight="1">
      <c r="A52" s="34"/>
      <c r="B52" s="34"/>
      <c r="C52" s="35"/>
      <c r="D52" s="73"/>
      <c r="E52" s="73"/>
      <c r="F52" s="5"/>
      <c r="G52" s="5"/>
      <c r="H52" s="6"/>
      <c r="I52" s="6"/>
    </row>
    <row r="53" spans="1:9" ht="85.5" customHeight="1">
      <c r="A53" s="99" t="s">
        <v>180</v>
      </c>
      <c r="B53" s="99"/>
      <c r="C53" s="99"/>
      <c r="D53" s="99"/>
      <c r="E53" s="99"/>
      <c r="F53" s="99"/>
      <c r="G53" s="99"/>
      <c r="H53" s="99"/>
      <c r="I53" s="99"/>
    </row>
    <row r="54" spans="1:9" ht="21.75" customHeight="1">
      <c r="A54" s="100"/>
      <c r="B54" s="100"/>
      <c r="C54" s="100"/>
      <c r="D54" s="100"/>
      <c r="E54" s="100"/>
      <c r="F54" s="100"/>
      <c r="G54" s="100"/>
      <c r="H54" s="100"/>
      <c r="I54" s="100"/>
    </row>
  </sheetData>
  <sheetProtection/>
  <mergeCells count="11">
    <mergeCell ref="G8:G9"/>
    <mergeCell ref="H7:I7"/>
    <mergeCell ref="A54:I54"/>
    <mergeCell ref="A53:I53"/>
    <mergeCell ref="H8:H9"/>
    <mergeCell ref="I8:I9"/>
    <mergeCell ref="A5:I5"/>
    <mergeCell ref="C7:C9"/>
    <mergeCell ref="D7:E8"/>
    <mergeCell ref="F7:G7"/>
    <mergeCell ref="F8:F9"/>
  </mergeCells>
  <hyperlinks>
    <hyperlink ref="A1" r:id="rId1" display="http://www.sourceoecd.org/9789264055988"/>
  </hyperlinks>
  <printOptions/>
  <pageMargins left="0.7" right="0.7" top="0.75" bottom="0.75" header="0.3" footer="0.3"/>
  <pageSetup horizontalDpi="600" verticalDpi="600" orientation="portrait" paperSize="9" scale="70" r:id="rId2"/>
</worksheet>
</file>

<file path=xl/worksheets/sheet4.xml><?xml version="1.0" encoding="utf-8"?>
<worksheet xmlns="http://schemas.openxmlformats.org/spreadsheetml/2006/main" xmlns:r="http://schemas.openxmlformats.org/officeDocument/2006/relationships">
  <sheetPr codeName="Sheet12">
    <pageSetUpPr fitToPage="1"/>
  </sheetPr>
  <dimension ref="A1:H49"/>
  <sheetViews>
    <sheetView zoomScalePageLayoutView="0" workbookViewId="0" topLeftCell="A1">
      <selection activeCell="C1" sqref="C1:C16384"/>
    </sheetView>
  </sheetViews>
  <sheetFormatPr defaultColWidth="9.140625" defaultRowHeight="12.75"/>
  <cols>
    <col min="1" max="1" width="13.8515625" style="68" customWidth="1"/>
    <col min="2" max="2" width="23.57421875" style="68" customWidth="1"/>
    <col min="3" max="3" width="6.7109375" style="68" customWidth="1"/>
    <col min="4" max="5" width="7.00390625" style="68" customWidth="1"/>
    <col min="6" max="7" width="12.140625" style="68" customWidth="1"/>
    <col min="8" max="8" width="14.421875" style="68" bestFit="1" customWidth="1"/>
    <col min="9" max="16384" width="9.140625" style="68" customWidth="1"/>
  </cols>
  <sheetData>
    <row r="1" ht="12.75">
      <c r="A1" s="81" t="s">
        <v>181</v>
      </c>
    </row>
    <row r="2" spans="1:2" ht="11.25">
      <c r="A2" s="82" t="s">
        <v>182</v>
      </c>
      <c r="B2" s="68" t="s">
        <v>183</v>
      </c>
    </row>
    <row r="3" ht="11.25">
      <c r="A3" s="82" t="s">
        <v>184</v>
      </c>
    </row>
    <row r="4" ht="11.25">
      <c r="A4" s="67" t="s">
        <v>146</v>
      </c>
    </row>
    <row r="6" spans="1:8" ht="28.5" customHeight="1">
      <c r="A6" s="99" t="s">
        <v>151</v>
      </c>
      <c r="B6" s="99"/>
      <c r="C6" s="99"/>
      <c r="D6" s="99"/>
      <c r="E6" s="99"/>
      <c r="F6" s="99"/>
      <c r="G6" s="99"/>
      <c r="H6" s="99"/>
    </row>
    <row r="7" spans="1:8" ht="53.25" customHeight="1">
      <c r="A7" s="99"/>
      <c r="B7" s="99"/>
      <c r="C7" s="99"/>
      <c r="D7" s="99"/>
      <c r="E7" s="99"/>
      <c r="F7" s="99"/>
      <c r="G7" s="99"/>
      <c r="H7" s="99"/>
    </row>
    <row r="8" spans="1:8" ht="66" customHeight="1">
      <c r="A8" s="114" t="s">
        <v>179</v>
      </c>
      <c r="B8" s="114"/>
      <c r="C8" s="114"/>
      <c r="D8" s="114"/>
      <c r="E8" s="114"/>
      <c r="F8" s="114"/>
      <c r="G8" s="114"/>
      <c r="H8" s="114"/>
    </row>
    <row r="11" spans="1:8" ht="56.25">
      <c r="A11" s="37" t="s">
        <v>79</v>
      </c>
      <c r="B11" s="38" t="s">
        <v>80</v>
      </c>
      <c r="C11" s="38" t="s">
        <v>81</v>
      </c>
      <c r="D11" s="38" t="s">
        <v>82</v>
      </c>
      <c r="E11" s="38" t="s">
        <v>123</v>
      </c>
      <c r="F11" s="74"/>
      <c r="G11" s="74" t="s">
        <v>124</v>
      </c>
      <c r="H11" s="38" t="s">
        <v>83</v>
      </c>
    </row>
    <row r="12" spans="1:8" ht="11.25">
      <c r="A12" s="39">
        <v>31</v>
      </c>
      <c r="B12" s="64" t="s">
        <v>47</v>
      </c>
      <c r="C12" s="40"/>
      <c r="D12" s="29"/>
      <c r="E12" s="29">
        <v>1</v>
      </c>
      <c r="F12" s="43">
        <v>54</v>
      </c>
      <c r="G12" s="43" t="s">
        <v>85</v>
      </c>
      <c r="H12" s="66" t="s">
        <v>47</v>
      </c>
    </row>
    <row r="13" spans="1:8" ht="11.25">
      <c r="A13" s="41">
        <v>21</v>
      </c>
      <c r="B13" s="42" t="s">
        <v>6</v>
      </c>
      <c r="C13" s="29" t="s">
        <v>85</v>
      </c>
      <c r="D13" s="29" t="s">
        <v>85</v>
      </c>
      <c r="E13" s="29">
        <v>1</v>
      </c>
      <c r="F13" s="43">
        <v>47.132861614540865</v>
      </c>
      <c r="G13" s="43" t="s">
        <v>85</v>
      </c>
      <c r="H13" s="44" t="s">
        <v>6</v>
      </c>
    </row>
    <row r="14" spans="1:8" ht="11.25">
      <c r="A14" s="41">
        <v>27</v>
      </c>
      <c r="B14" s="45" t="s">
        <v>11</v>
      </c>
      <c r="C14" s="29" t="s">
        <v>85</v>
      </c>
      <c r="D14" s="29">
        <v>1</v>
      </c>
      <c r="E14" s="29">
        <v>1</v>
      </c>
      <c r="F14" s="43">
        <v>45.692993157587644</v>
      </c>
      <c r="G14" s="43" t="s">
        <v>85</v>
      </c>
      <c r="H14" s="44" t="s">
        <v>162</v>
      </c>
    </row>
    <row r="15" spans="1:8" ht="11.25">
      <c r="A15" s="41">
        <v>19</v>
      </c>
      <c r="B15" s="45" t="s">
        <v>30</v>
      </c>
      <c r="C15" s="29" t="s">
        <v>85</v>
      </c>
      <c r="D15" s="29" t="s">
        <v>85</v>
      </c>
      <c r="E15" s="29">
        <v>1</v>
      </c>
      <c r="F15" s="43">
        <v>42.07495431082757</v>
      </c>
      <c r="G15" s="43" t="s">
        <v>85</v>
      </c>
      <c r="H15" s="44" t="s">
        <v>30</v>
      </c>
    </row>
    <row r="16" spans="1:8" ht="11.25">
      <c r="A16" s="41">
        <v>23</v>
      </c>
      <c r="B16" s="42" t="s">
        <v>8</v>
      </c>
      <c r="C16" s="29" t="s">
        <v>85</v>
      </c>
      <c r="D16" s="29" t="s">
        <v>85</v>
      </c>
      <c r="E16" s="29">
        <v>1</v>
      </c>
      <c r="F16" s="43">
        <v>39.01904006567718</v>
      </c>
      <c r="G16" s="43" t="s">
        <v>85</v>
      </c>
      <c r="H16" s="44" t="s">
        <v>8</v>
      </c>
    </row>
    <row r="17" spans="1:8" ht="11.25">
      <c r="A17" s="41">
        <v>22</v>
      </c>
      <c r="B17" s="42" t="s">
        <v>7</v>
      </c>
      <c r="C17" s="29" t="s">
        <v>85</v>
      </c>
      <c r="D17" s="29" t="s">
        <v>85</v>
      </c>
      <c r="E17" s="29">
        <v>1</v>
      </c>
      <c r="F17" s="43">
        <v>37.10756698140655</v>
      </c>
      <c r="G17" s="43" t="s">
        <v>85</v>
      </c>
      <c r="H17" s="44" t="s">
        <v>7</v>
      </c>
    </row>
    <row r="18" spans="1:8" ht="11.25">
      <c r="A18" s="41">
        <v>25</v>
      </c>
      <c r="B18" s="42" t="s">
        <v>10</v>
      </c>
      <c r="C18" s="29" t="s">
        <v>85</v>
      </c>
      <c r="D18" s="29" t="s">
        <v>85</v>
      </c>
      <c r="E18" s="29">
        <v>1</v>
      </c>
      <c r="F18" s="43">
        <v>36.9682831190748</v>
      </c>
      <c r="G18" s="43" t="s">
        <v>85</v>
      </c>
      <c r="H18" s="44" t="s">
        <v>10</v>
      </c>
    </row>
    <row r="19" spans="1:8" ht="11.25">
      <c r="A19" s="41">
        <v>30</v>
      </c>
      <c r="B19" s="42" t="s">
        <v>33</v>
      </c>
      <c r="C19" s="29" t="s">
        <v>85</v>
      </c>
      <c r="D19" s="29" t="s">
        <v>85</v>
      </c>
      <c r="E19" s="29">
        <v>1</v>
      </c>
      <c r="F19" s="43">
        <v>34.6917473388507</v>
      </c>
      <c r="G19" s="43" t="s">
        <v>85</v>
      </c>
      <c r="H19" s="44" t="s">
        <v>33</v>
      </c>
    </row>
    <row r="20" spans="1:8" ht="11.25">
      <c r="A20" s="41">
        <v>39</v>
      </c>
      <c r="B20" s="42" t="s">
        <v>17</v>
      </c>
      <c r="C20" s="29" t="s">
        <v>85</v>
      </c>
      <c r="D20" s="29" t="s">
        <v>85</v>
      </c>
      <c r="E20" s="29">
        <v>1</v>
      </c>
      <c r="F20" s="43">
        <v>34.56811345079501</v>
      </c>
      <c r="G20" s="43" t="s">
        <v>85</v>
      </c>
      <c r="H20" s="44" t="s">
        <v>17</v>
      </c>
    </row>
    <row r="21" spans="1:8" ht="11.25">
      <c r="A21" s="41">
        <v>32</v>
      </c>
      <c r="B21" s="42" t="s">
        <v>12</v>
      </c>
      <c r="C21" s="29" t="s">
        <v>85</v>
      </c>
      <c r="D21" s="29" t="s">
        <v>85</v>
      </c>
      <c r="E21" s="29">
        <v>1</v>
      </c>
      <c r="F21" s="43">
        <v>30.963678689705247</v>
      </c>
      <c r="G21" s="43" t="s">
        <v>85</v>
      </c>
      <c r="H21" s="44" t="s">
        <v>12</v>
      </c>
    </row>
    <row r="22" spans="1:8" ht="11.25">
      <c r="A22" s="41">
        <v>33</v>
      </c>
      <c r="B22" s="42" t="s">
        <v>67</v>
      </c>
      <c r="C22" s="29" t="s">
        <v>85</v>
      </c>
      <c r="D22" s="29" t="s">
        <v>85</v>
      </c>
      <c r="E22" s="29">
        <v>1</v>
      </c>
      <c r="F22" s="43">
        <v>29.51947648493666</v>
      </c>
      <c r="G22" s="43" t="s">
        <v>85</v>
      </c>
      <c r="H22" s="44" t="s">
        <v>67</v>
      </c>
    </row>
    <row r="23" spans="1:8" ht="11.25">
      <c r="A23" s="41">
        <v>20</v>
      </c>
      <c r="B23" s="42" t="s">
        <v>5</v>
      </c>
      <c r="C23" s="29" t="s">
        <v>85</v>
      </c>
      <c r="D23" s="29" t="s">
        <v>85</v>
      </c>
      <c r="E23" s="29">
        <v>1</v>
      </c>
      <c r="F23" s="43">
        <v>27.9559118236473</v>
      </c>
      <c r="G23" s="43" t="s">
        <v>85</v>
      </c>
      <c r="H23" s="44" t="s">
        <v>5</v>
      </c>
    </row>
    <row r="24" spans="1:8" ht="11.25">
      <c r="A24" s="41">
        <v>24</v>
      </c>
      <c r="B24" s="42" t="s">
        <v>9</v>
      </c>
      <c r="C24" s="29" t="s">
        <v>85</v>
      </c>
      <c r="D24" s="29" t="s">
        <v>85</v>
      </c>
      <c r="E24" s="29">
        <v>1</v>
      </c>
      <c r="F24" s="43">
        <v>27.83851360540659</v>
      </c>
      <c r="G24" s="43" t="s">
        <v>85</v>
      </c>
      <c r="H24" s="44" t="s">
        <v>9</v>
      </c>
    </row>
    <row r="25" spans="1:8" ht="11.25">
      <c r="A25" s="41">
        <v>8</v>
      </c>
      <c r="B25" s="42" t="s">
        <v>1</v>
      </c>
      <c r="C25" s="29" t="s">
        <v>85</v>
      </c>
      <c r="D25" s="29" t="s">
        <v>85</v>
      </c>
      <c r="E25" s="29">
        <v>1</v>
      </c>
      <c r="F25" s="43">
        <v>27.783346028946</v>
      </c>
      <c r="G25" s="43" t="s">
        <v>85</v>
      </c>
      <c r="H25" s="44" t="s">
        <v>1</v>
      </c>
    </row>
    <row r="26" spans="1:8" ht="11.25">
      <c r="A26" s="41">
        <v>13</v>
      </c>
      <c r="B26" s="42" t="s">
        <v>16</v>
      </c>
      <c r="C26" s="29" t="s">
        <v>85</v>
      </c>
      <c r="D26" s="29" t="s">
        <v>85</v>
      </c>
      <c r="E26" s="29">
        <v>1</v>
      </c>
      <c r="F26" s="43">
        <v>26.893070215695275</v>
      </c>
      <c r="G26" s="43" t="s">
        <v>85</v>
      </c>
      <c r="H26" s="44" t="s">
        <v>16</v>
      </c>
    </row>
    <row r="27" spans="1:8" ht="11.25">
      <c r="A27" s="41">
        <v>26</v>
      </c>
      <c r="B27" s="42" t="s">
        <v>31</v>
      </c>
      <c r="C27" s="29" t="s">
        <v>85</v>
      </c>
      <c r="D27" s="29" t="s">
        <v>85</v>
      </c>
      <c r="E27" s="29">
        <v>1</v>
      </c>
      <c r="F27" s="43">
        <v>23.85474701534963</v>
      </c>
      <c r="G27" s="43" t="s">
        <v>85</v>
      </c>
      <c r="H27" s="44" t="s">
        <v>31</v>
      </c>
    </row>
    <row r="28" spans="1:8" ht="11.25">
      <c r="A28" s="41">
        <v>3</v>
      </c>
      <c r="B28" s="44" t="s">
        <v>40</v>
      </c>
      <c r="C28" s="29" t="s">
        <v>85</v>
      </c>
      <c r="D28" s="29" t="s">
        <v>85</v>
      </c>
      <c r="E28" s="29">
        <v>1</v>
      </c>
      <c r="F28" s="43">
        <v>23.584260886545593</v>
      </c>
      <c r="G28" s="43" t="s">
        <v>85</v>
      </c>
      <c r="H28" s="44" t="s">
        <v>40</v>
      </c>
    </row>
    <row r="29" spans="1:8" ht="11.25">
      <c r="A29" s="41">
        <v>9</v>
      </c>
      <c r="B29" s="42" t="s">
        <v>14</v>
      </c>
      <c r="C29" s="29" t="s">
        <v>85</v>
      </c>
      <c r="D29" s="29" t="s">
        <v>85</v>
      </c>
      <c r="E29" s="29">
        <v>1</v>
      </c>
      <c r="F29" s="43">
        <v>21</v>
      </c>
      <c r="G29" s="43" t="s">
        <v>85</v>
      </c>
      <c r="H29" s="44" t="s">
        <v>14</v>
      </c>
    </row>
    <row r="30" spans="1:8" ht="11.25">
      <c r="A30" s="41">
        <v>38</v>
      </c>
      <c r="B30" s="42" t="s">
        <v>55</v>
      </c>
      <c r="C30" s="29" t="s">
        <v>85</v>
      </c>
      <c r="D30" s="29" t="s">
        <v>85</v>
      </c>
      <c r="E30" s="29">
        <v>1</v>
      </c>
      <c r="F30" s="43">
        <v>20.71472946912148</v>
      </c>
      <c r="G30" s="43" t="s">
        <v>85</v>
      </c>
      <c r="H30" s="44" t="s">
        <v>55</v>
      </c>
    </row>
    <row r="31" spans="1:8" ht="11.25">
      <c r="A31" s="41">
        <v>7</v>
      </c>
      <c r="B31" s="42" t="s">
        <v>48</v>
      </c>
      <c r="C31" s="29">
        <v>4</v>
      </c>
      <c r="D31" s="29" t="s">
        <v>85</v>
      </c>
      <c r="E31" s="29">
        <v>1</v>
      </c>
      <c r="F31" s="43">
        <v>16.325398293217788</v>
      </c>
      <c r="G31" s="43" t="s">
        <v>85</v>
      </c>
      <c r="H31" s="44" t="s">
        <v>48</v>
      </c>
    </row>
    <row r="32" spans="1:8" ht="11.25">
      <c r="A32" s="41">
        <v>17</v>
      </c>
      <c r="B32" s="42" t="s">
        <v>28</v>
      </c>
      <c r="C32" s="29" t="s">
        <v>85</v>
      </c>
      <c r="D32" s="29" t="s">
        <v>85</v>
      </c>
      <c r="E32" s="29">
        <v>1</v>
      </c>
      <c r="F32" s="43">
        <v>14.672901740849994</v>
      </c>
      <c r="G32" s="43" t="s">
        <v>85</v>
      </c>
      <c r="H32" s="44" t="s">
        <v>28</v>
      </c>
    </row>
    <row r="33" spans="1:8" ht="11.25">
      <c r="A33" s="41">
        <v>16</v>
      </c>
      <c r="B33" s="42" t="s">
        <v>4</v>
      </c>
      <c r="C33" s="29" t="s">
        <v>85</v>
      </c>
      <c r="D33" s="29" t="s">
        <v>85</v>
      </c>
      <c r="E33" s="29">
        <v>1</v>
      </c>
      <c r="F33" s="43">
        <v>10.750620217071202</v>
      </c>
      <c r="G33" s="43" t="s">
        <v>85</v>
      </c>
      <c r="H33" s="44" t="s">
        <v>4</v>
      </c>
    </row>
    <row r="34" spans="1:8" ht="11.25">
      <c r="A34" s="41">
        <v>37</v>
      </c>
      <c r="B34" s="42" t="s">
        <v>36</v>
      </c>
      <c r="C34" s="29" t="s">
        <v>85</v>
      </c>
      <c r="D34" s="29">
        <v>2</v>
      </c>
      <c r="E34" s="29">
        <v>2</v>
      </c>
      <c r="F34" s="43">
        <v>37.529745786355505</v>
      </c>
      <c r="G34" s="43" t="s">
        <v>19</v>
      </c>
      <c r="H34" s="44" t="s">
        <v>163</v>
      </c>
    </row>
    <row r="35" spans="1:8" ht="11.25">
      <c r="A35" s="41">
        <v>2</v>
      </c>
      <c r="B35" s="42" t="s">
        <v>0</v>
      </c>
      <c r="C35" s="29" t="s">
        <v>85</v>
      </c>
      <c r="D35" s="29">
        <v>2</v>
      </c>
      <c r="E35" s="29">
        <v>2</v>
      </c>
      <c r="F35" s="43">
        <v>36.45135103792184</v>
      </c>
      <c r="G35" s="43" t="s">
        <v>19</v>
      </c>
      <c r="H35" s="44" t="s">
        <v>164</v>
      </c>
    </row>
    <row r="36" spans="1:8" ht="11.25">
      <c r="A36" s="41">
        <v>10</v>
      </c>
      <c r="B36" s="42" t="s">
        <v>25</v>
      </c>
      <c r="C36" s="29" t="s">
        <v>85</v>
      </c>
      <c r="D36" s="29">
        <v>2</v>
      </c>
      <c r="E36" s="29">
        <v>2</v>
      </c>
      <c r="F36" s="43">
        <v>33.17916877480529</v>
      </c>
      <c r="G36" s="43" t="s">
        <v>22</v>
      </c>
      <c r="H36" s="44" t="s">
        <v>165</v>
      </c>
    </row>
    <row r="37" spans="1:8" ht="11.25">
      <c r="A37" s="41">
        <v>6</v>
      </c>
      <c r="B37" s="42" t="s">
        <v>24</v>
      </c>
      <c r="C37" s="29" t="s">
        <v>85</v>
      </c>
      <c r="D37" s="29">
        <v>2</v>
      </c>
      <c r="E37" s="29">
        <v>2</v>
      </c>
      <c r="F37" s="43">
        <v>29.810000000000002</v>
      </c>
      <c r="G37" s="43" t="s">
        <v>19</v>
      </c>
      <c r="H37" s="44" t="s">
        <v>166</v>
      </c>
    </row>
    <row r="38" spans="1:8" ht="11.25">
      <c r="A38" s="41">
        <v>28</v>
      </c>
      <c r="B38" s="42" t="s">
        <v>18</v>
      </c>
      <c r="C38" s="29" t="s">
        <v>85</v>
      </c>
      <c r="D38" s="29">
        <v>2</v>
      </c>
      <c r="E38" s="29">
        <v>2</v>
      </c>
      <c r="F38" s="43">
        <v>27.657190288441583</v>
      </c>
      <c r="G38" s="43" t="s">
        <v>19</v>
      </c>
      <c r="H38" s="44" t="s">
        <v>167</v>
      </c>
    </row>
    <row r="39" spans="1:8" ht="11.25">
      <c r="A39" s="41">
        <v>1</v>
      </c>
      <c r="B39" s="42" t="s">
        <v>23</v>
      </c>
      <c r="C39" s="29" t="s">
        <v>85</v>
      </c>
      <c r="D39" s="29">
        <v>2</v>
      </c>
      <c r="E39" s="29">
        <v>2</v>
      </c>
      <c r="F39" s="43">
        <v>20.27741984840462</v>
      </c>
      <c r="G39" s="43" t="s">
        <v>19</v>
      </c>
      <c r="H39" s="44" t="s">
        <v>142</v>
      </c>
    </row>
    <row r="40" spans="1:8" ht="11.25">
      <c r="A40" s="41">
        <v>4</v>
      </c>
      <c r="B40" s="44" t="s">
        <v>60</v>
      </c>
      <c r="C40" s="29" t="s">
        <v>85</v>
      </c>
      <c r="D40" s="29">
        <v>1</v>
      </c>
      <c r="E40" s="29"/>
      <c r="F40" s="43" t="s">
        <v>85</v>
      </c>
      <c r="G40" s="43" t="s">
        <v>85</v>
      </c>
      <c r="H40" s="44" t="s">
        <v>168</v>
      </c>
    </row>
    <row r="41" spans="1:8" ht="11.25">
      <c r="A41" s="41">
        <v>36</v>
      </c>
      <c r="B41" s="42" t="s">
        <v>15</v>
      </c>
      <c r="C41" s="29" t="s">
        <v>85</v>
      </c>
      <c r="D41" s="29">
        <v>1</v>
      </c>
      <c r="E41" s="29"/>
      <c r="F41" s="43" t="s">
        <v>85</v>
      </c>
      <c r="G41" s="43" t="s">
        <v>85</v>
      </c>
      <c r="H41" s="44" t="s">
        <v>169</v>
      </c>
    </row>
    <row r="42" spans="1:8" ht="11.25">
      <c r="A42" s="41">
        <v>35</v>
      </c>
      <c r="B42" s="42" t="s">
        <v>34</v>
      </c>
      <c r="C42" s="29" t="s">
        <v>85</v>
      </c>
      <c r="D42" s="29">
        <v>1</v>
      </c>
      <c r="E42" s="29"/>
      <c r="F42" s="43" t="s">
        <v>85</v>
      </c>
      <c r="G42" s="43" t="s">
        <v>85</v>
      </c>
      <c r="H42" s="44" t="s">
        <v>170</v>
      </c>
    </row>
    <row r="43" spans="1:8" ht="11.25">
      <c r="A43" s="41">
        <v>29</v>
      </c>
      <c r="B43" s="42" t="s">
        <v>32</v>
      </c>
      <c r="C43" s="29" t="s">
        <v>85</v>
      </c>
      <c r="D43" s="29">
        <v>1</v>
      </c>
      <c r="E43" s="29"/>
      <c r="F43" s="43" t="s">
        <v>85</v>
      </c>
      <c r="G43" s="43" t="s">
        <v>85</v>
      </c>
      <c r="H43" s="44" t="s">
        <v>171</v>
      </c>
    </row>
    <row r="44" spans="1:8" ht="11.25">
      <c r="A44" s="41">
        <v>18</v>
      </c>
      <c r="B44" s="42" t="s">
        <v>29</v>
      </c>
      <c r="C44" s="29" t="s">
        <v>85</v>
      </c>
      <c r="D44" s="29">
        <v>1</v>
      </c>
      <c r="E44" s="29"/>
      <c r="F44" s="43" t="s">
        <v>85</v>
      </c>
      <c r="G44" s="43" t="s">
        <v>85</v>
      </c>
      <c r="H44" s="44" t="s">
        <v>172</v>
      </c>
    </row>
    <row r="45" spans="1:8" ht="11.25">
      <c r="A45" s="41">
        <v>15</v>
      </c>
      <c r="B45" s="42" t="s">
        <v>3</v>
      </c>
      <c r="C45" s="29" t="s">
        <v>85</v>
      </c>
      <c r="D45" s="29">
        <v>1</v>
      </c>
      <c r="E45" s="29"/>
      <c r="F45" s="43" t="s">
        <v>85</v>
      </c>
      <c r="G45" s="43" t="s">
        <v>85</v>
      </c>
      <c r="H45" s="44" t="s">
        <v>173</v>
      </c>
    </row>
    <row r="46" spans="1:8" ht="11.25">
      <c r="A46" s="41">
        <v>14</v>
      </c>
      <c r="B46" s="42" t="s">
        <v>27</v>
      </c>
      <c r="C46" s="29" t="s">
        <v>85</v>
      </c>
      <c r="D46" s="29">
        <v>1</v>
      </c>
      <c r="E46" s="29"/>
      <c r="F46" s="43" t="s">
        <v>85</v>
      </c>
      <c r="G46" s="43" t="s">
        <v>85</v>
      </c>
      <c r="H46" s="44" t="s">
        <v>174</v>
      </c>
    </row>
    <row r="47" spans="1:8" ht="11.25">
      <c r="A47" s="41">
        <v>12</v>
      </c>
      <c r="B47" s="42" t="s">
        <v>2</v>
      </c>
      <c r="C47" s="29" t="s">
        <v>85</v>
      </c>
      <c r="D47" s="29">
        <v>1</v>
      </c>
      <c r="E47" s="29"/>
      <c r="F47" s="43" t="s">
        <v>85</v>
      </c>
      <c r="G47" s="43" t="s">
        <v>85</v>
      </c>
      <c r="H47" s="44" t="s">
        <v>175</v>
      </c>
    </row>
    <row r="48" spans="1:8" ht="11.25">
      <c r="A48" s="41">
        <v>11</v>
      </c>
      <c r="B48" s="42" t="s">
        <v>26</v>
      </c>
      <c r="C48" s="29" t="s">
        <v>85</v>
      </c>
      <c r="D48" s="29">
        <v>1</v>
      </c>
      <c r="E48" s="29"/>
      <c r="F48" s="43" t="s">
        <v>85</v>
      </c>
      <c r="G48" s="43" t="s">
        <v>85</v>
      </c>
      <c r="H48" s="44" t="s">
        <v>176</v>
      </c>
    </row>
    <row r="49" spans="1:8" ht="11.25">
      <c r="A49" s="41">
        <v>5</v>
      </c>
      <c r="B49" s="46" t="s">
        <v>35</v>
      </c>
      <c r="C49" s="33" t="s">
        <v>85</v>
      </c>
      <c r="D49" s="29">
        <v>1</v>
      </c>
      <c r="E49" s="29"/>
      <c r="F49" s="43" t="s">
        <v>85</v>
      </c>
      <c r="G49" s="43" t="s">
        <v>85</v>
      </c>
      <c r="H49" s="75" t="s">
        <v>177</v>
      </c>
    </row>
  </sheetData>
  <sheetProtection/>
  <mergeCells count="2">
    <mergeCell ref="A8:H8"/>
    <mergeCell ref="A6:H7"/>
  </mergeCells>
  <conditionalFormatting sqref="B12:B13 B16:B49 A12:A49 C12:G49">
    <cfRule type="expression" priority="1"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xl/worksheets/sheet5.xml><?xml version="1.0" encoding="utf-8"?>
<worksheet xmlns="http://schemas.openxmlformats.org/spreadsheetml/2006/main" xmlns:r="http://schemas.openxmlformats.org/officeDocument/2006/relationships">
  <dimension ref="A1:H46"/>
  <sheetViews>
    <sheetView zoomScalePageLayoutView="0" workbookViewId="0" topLeftCell="A1">
      <selection activeCell="I1" sqref="I1:I16384"/>
    </sheetView>
  </sheetViews>
  <sheetFormatPr defaultColWidth="9.140625" defaultRowHeight="12.75"/>
  <cols>
    <col min="1" max="1" width="9.140625" style="68" customWidth="1"/>
    <col min="2" max="2" width="14.7109375" style="68" customWidth="1"/>
    <col min="3" max="3" width="9.140625" style="68" customWidth="1"/>
    <col min="4" max="4" width="9.421875" style="68" bestFit="1" customWidth="1"/>
    <col min="5" max="5" width="9.140625" style="68" customWidth="1"/>
    <col min="6" max="6" width="12.140625" style="68" customWidth="1"/>
    <col min="7" max="7" width="9.140625" style="68" customWidth="1"/>
    <col min="8" max="8" width="15.28125" style="68" bestFit="1" customWidth="1"/>
    <col min="9" max="16384" width="9.140625" style="68" customWidth="1"/>
  </cols>
  <sheetData>
    <row r="1" ht="12.75">
      <c r="A1" s="81" t="s">
        <v>181</v>
      </c>
    </row>
    <row r="2" spans="1:2" ht="11.25">
      <c r="A2" s="82" t="s">
        <v>182</v>
      </c>
      <c r="B2" s="68" t="s">
        <v>183</v>
      </c>
    </row>
    <row r="3" ht="11.25">
      <c r="A3" s="82" t="s">
        <v>184</v>
      </c>
    </row>
    <row r="4" ht="11.25">
      <c r="A4" s="67" t="s">
        <v>178</v>
      </c>
    </row>
    <row r="5" ht="11.25">
      <c r="A5" s="67"/>
    </row>
    <row r="6" spans="1:8" ht="51.75" customHeight="1">
      <c r="A6" s="115" t="s">
        <v>136</v>
      </c>
      <c r="B6" s="115"/>
      <c r="C6" s="115"/>
      <c r="D6" s="115"/>
      <c r="E6" s="115"/>
      <c r="F6" s="115"/>
      <c r="G6" s="115"/>
      <c r="H6" s="115"/>
    </row>
    <row r="9" spans="1:8" ht="78.75">
      <c r="A9" s="37" t="s">
        <v>79</v>
      </c>
      <c r="B9" s="38" t="s">
        <v>80</v>
      </c>
      <c r="C9" s="38" t="s">
        <v>81</v>
      </c>
      <c r="D9" s="38" t="s">
        <v>82</v>
      </c>
      <c r="E9" s="74" t="s">
        <v>147</v>
      </c>
      <c r="F9" s="74" t="s">
        <v>129</v>
      </c>
      <c r="G9" s="74" t="s">
        <v>130</v>
      </c>
      <c r="H9" s="38" t="s">
        <v>83</v>
      </c>
    </row>
    <row r="10" spans="1:8" ht="11.25">
      <c r="A10" s="39">
        <v>4</v>
      </c>
      <c r="B10" s="66" t="s">
        <v>60</v>
      </c>
      <c r="C10" s="40"/>
      <c r="D10" s="29" t="s">
        <v>85</v>
      </c>
      <c r="E10" s="43" t="s">
        <v>19</v>
      </c>
      <c r="F10" s="76">
        <v>34.4142753439394</v>
      </c>
      <c r="G10" s="77" t="s">
        <v>19</v>
      </c>
      <c r="H10" s="66" t="s">
        <v>60</v>
      </c>
    </row>
    <row r="11" spans="1:8" ht="11.25">
      <c r="A11" s="41">
        <v>5</v>
      </c>
      <c r="B11" s="42" t="s">
        <v>35</v>
      </c>
      <c r="C11" s="29"/>
      <c r="D11" s="29">
        <v>2</v>
      </c>
      <c r="E11" s="43" t="s">
        <v>19</v>
      </c>
      <c r="F11" s="78">
        <v>16.0463820629871</v>
      </c>
      <c r="G11" s="77" t="s">
        <v>19</v>
      </c>
      <c r="H11" s="44" t="s">
        <v>137</v>
      </c>
    </row>
    <row r="12" spans="1:8" ht="11.25">
      <c r="A12" s="41">
        <v>11</v>
      </c>
      <c r="B12" s="45" t="s">
        <v>26</v>
      </c>
      <c r="C12" s="29"/>
      <c r="D12" s="29">
        <v>2</v>
      </c>
      <c r="E12" s="43" t="s">
        <v>19</v>
      </c>
      <c r="F12" s="78">
        <v>23.5914125470125</v>
      </c>
      <c r="G12" s="77" t="s">
        <v>19</v>
      </c>
      <c r="H12" s="44" t="s">
        <v>138</v>
      </c>
    </row>
    <row r="13" spans="1:8" ht="11.25">
      <c r="A13" s="41">
        <v>14</v>
      </c>
      <c r="B13" s="45" t="s">
        <v>27</v>
      </c>
      <c r="C13" s="29"/>
      <c r="D13" s="29" t="s">
        <v>85</v>
      </c>
      <c r="E13" s="43" t="s">
        <v>19</v>
      </c>
      <c r="F13" s="78">
        <v>46.0977217096592</v>
      </c>
      <c r="G13" s="77" t="s">
        <v>19</v>
      </c>
      <c r="H13" s="44" t="s">
        <v>27</v>
      </c>
    </row>
    <row r="14" spans="1:8" ht="11.25">
      <c r="A14" s="41">
        <v>15</v>
      </c>
      <c r="B14" s="42" t="s">
        <v>3</v>
      </c>
      <c r="C14" s="29"/>
      <c r="D14" s="29" t="s">
        <v>85</v>
      </c>
      <c r="E14" s="43" t="s">
        <v>19</v>
      </c>
      <c r="F14" s="78">
        <v>32.8299224143083</v>
      </c>
      <c r="G14" s="77" t="s">
        <v>19</v>
      </c>
      <c r="H14" s="44" t="s">
        <v>3</v>
      </c>
    </row>
    <row r="15" spans="1:8" ht="11.25">
      <c r="A15" s="41">
        <v>18</v>
      </c>
      <c r="B15" s="42" t="s">
        <v>29</v>
      </c>
      <c r="C15" s="29"/>
      <c r="D15" s="29" t="s">
        <v>85</v>
      </c>
      <c r="E15" s="43" t="s">
        <v>19</v>
      </c>
      <c r="F15" s="78">
        <v>5.31482502409631</v>
      </c>
      <c r="G15" s="77" t="s">
        <v>19</v>
      </c>
      <c r="H15" s="44" t="s">
        <v>29</v>
      </c>
    </row>
    <row r="16" spans="1:8" ht="11.25">
      <c r="A16" s="41">
        <v>29</v>
      </c>
      <c r="B16" s="42" t="s">
        <v>32</v>
      </c>
      <c r="C16" s="29"/>
      <c r="D16" s="29" t="s">
        <v>85</v>
      </c>
      <c r="E16" s="43" t="s">
        <v>19</v>
      </c>
      <c r="F16" s="78">
        <v>19.502128495749</v>
      </c>
      <c r="G16" s="77" t="s">
        <v>19</v>
      </c>
      <c r="H16" s="44" t="s">
        <v>32</v>
      </c>
    </row>
    <row r="17" spans="1:8" ht="11.25">
      <c r="A17" s="41">
        <v>35</v>
      </c>
      <c r="B17" s="42" t="s">
        <v>34</v>
      </c>
      <c r="C17" s="29"/>
      <c r="D17" s="29">
        <v>2</v>
      </c>
      <c r="E17" s="43" t="s">
        <v>19</v>
      </c>
      <c r="F17" s="78">
        <v>27.7368911119778</v>
      </c>
      <c r="G17" s="77" t="s">
        <v>19</v>
      </c>
      <c r="H17" s="44" t="s">
        <v>139</v>
      </c>
    </row>
    <row r="18" spans="1:8" ht="11.25">
      <c r="A18" s="41">
        <v>36</v>
      </c>
      <c r="B18" s="44" t="s">
        <v>15</v>
      </c>
      <c r="C18" s="29"/>
      <c r="D18" s="29">
        <v>2</v>
      </c>
      <c r="E18" s="43" t="s">
        <v>19</v>
      </c>
      <c r="F18" s="78">
        <v>24.4853906988205</v>
      </c>
      <c r="G18" s="77" t="s">
        <v>19</v>
      </c>
      <c r="H18" s="44" t="s">
        <v>140</v>
      </c>
    </row>
    <row r="19" spans="1:8" ht="11.25">
      <c r="A19" s="41">
        <v>12</v>
      </c>
      <c r="B19" s="42" t="s">
        <v>2</v>
      </c>
      <c r="C19" s="29"/>
      <c r="D19" s="29" t="s">
        <v>85</v>
      </c>
      <c r="E19" s="43" t="s">
        <v>19</v>
      </c>
      <c r="F19" s="78">
        <v>30.1221156498023</v>
      </c>
      <c r="G19" s="77" t="s">
        <v>19</v>
      </c>
      <c r="H19" s="44" t="s">
        <v>2</v>
      </c>
    </row>
    <row r="20" spans="1:8" ht="11.25">
      <c r="A20" s="41">
        <v>3</v>
      </c>
      <c r="B20" s="42" t="s">
        <v>40</v>
      </c>
      <c r="C20" s="29"/>
      <c r="D20" s="29"/>
      <c r="E20" s="43">
        <v>72.47185043552157</v>
      </c>
      <c r="F20" s="78" t="e">
        <v>#N/A</v>
      </c>
      <c r="G20" s="77" t="s">
        <v>19</v>
      </c>
      <c r="H20" s="44" t="s">
        <v>40</v>
      </c>
    </row>
    <row r="21" spans="1:8" ht="11.25">
      <c r="A21" s="41">
        <v>25</v>
      </c>
      <c r="B21" s="42" t="s">
        <v>10</v>
      </c>
      <c r="C21" s="29"/>
      <c r="D21" s="29"/>
      <c r="E21" s="43">
        <v>62.96319597357659</v>
      </c>
      <c r="F21" s="78">
        <v>57.1493534455293</v>
      </c>
      <c r="G21" s="77">
        <v>81.6896558468245</v>
      </c>
      <c r="H21" s="44" t="s">
        <v>10</v>
      </c>
    </row>
    <row r="22" spans="1:8" ht="11.25">
      <c r="A22" s="41">
        <v>8</v>
      </c>
      <c r="B22" s="42" t="s">
        <v>1</v>
      </c>
      <c r="C22" s="29"/>
      <c r="D22" s="29"/>
      <c r="E22" s="43">
        <v>72.216653971054</v>
      </c>
      <c r="F22" s="78">
        <v>62.5609269802547</v>
      </c>
      <c r="G22" s="77">
        <v>77.96655090776905</v>
      </c>
      <c r="H22" s="44" t="s">
        <v>1</v>
      </c>
    </row>
    <row r="23" spans="1:8" ht="11.25">
      <c r="A23" s="41">
        <v>21</v>
      </c>
      <c r="B23" s="42" t="s">
        <v>6</v>
      </c>
      <c r="C23" s="29"/>
      <c r="D23" s="29"/>
      <c r="E23" s="43">
        <v>56.54363513484052</v>
      </c>
      <c r="F23" s="78">
        <v>48.3125778800379</v>
      </c>
      <c r="G23" s="77">
        <v>76.89869954123661</v>
      </c>
      <c r="H23" s="44" t="s">
        <v>6</v>
      </c>
    </row>
    <row r="24" spans="1:8" ht="11.25">
      <c r="A24" s="41">
        <v>23</v>
      </c>
      <c r="B24" s="42" t="s">
        <v>8</v>
      </c>
      <c r="C24" s="29"/>
      <c r="D24" s="29"/>
      <c r="E24" s="43">
        <v>60.77150012654354</v>
      </c>
      <c r="F24" s="78">
        <v>49.997763168674</v>
      </c>
      <c r="G24" s="77">
        <v>74.0445550267938</v>
      </c>
      <c r="H24" s="44" t="s">
        <v>8</v>
      </c>
    </row>
    <row r="25" spans="1:8" ht="11.25">
      <c r="A25" s="41">
        <v>27</v>
      </c>
      <c r="B25" s="42" t="s">
        <v>11</v>
      </c>
      <c r="C25" s="29"/>
      <c r="D25" s="29"/>
      <c r="E25" s="43">
        <v>48.93854912980154</v>
      </c>
      <c r="F25" s="78">
        <v>39.8600055469531</v>
      </c>
      <c r="G25" s="77">
        <v>73.3041858210954</v>
      </c>
      <c r="H25" s="44" t="s">
        <v>11</v>
      </c>
    </row>
    <row r="26" spans="1:8" ht="11.25">
      <c r="A26" s="41">
        <v>13</v>
      </c>
      <c r="B26" s="42" t="s">
        <v>16</v>
      </c>
      <c r="C26" s="29"/>
      <c r="D26" s="29"/>
      <c r="E26" s="43">
        <v>71.92290845378886</v>
      </c>
      <c r="F26" s="78">
        <v>56.5797028502459</v>
      </c>
      <c r="G26" s="77">
        <v>70.80043571644353</v>
      </c>
      <c r="H26" s="44" t="s">
        <v>16</v>
      </c>
    </row>
    <row r="27" spans="1:8" ht="11.25">
      <c r="A27" s="41">
        <v>38</v>
      </c>
      <c r="B27" s="42" t="s">
        <v>55</v>
      </c>
      <c r="C27" s="29"/>
      <c r="D27" s="29">
        <v>1</v>
      </c>
      <c r="E27" s="43">
        <v>79.8358507030015</v>
      </c>
      <c r="F27" s="78">
        <v>52.8479940643042</v>
      </c>
      <c r="G27" s="77">
        <v>59.57623578762167</v>
      </c>
      <c r="H27" s="44" t="s">
        <v>141</v>
      </c>
    </row>
    <row r="28" spans="1:8" ht="11.25">
      <c r="A28" s="41">
        <v>22</v>
      </c>
      <c r="B28" s="42" t="s">
        <v>7</v>
      </c>
      <c r="C28" s="29"/>
      <c r="D28" s="29"/>
      <c r="E28" s="43">
        <v>63.13732302614435</v>
      </c>
      <c r="F28" s="78">
        <v>41.471569216363</v>
      </c>
      <c r="G28" s="77">
        <v>59.11624140173181</v>
      </c>
      <c r="H28" s="44" t="s">
        <v>7</v>
      </c>
    </row>
    <row r="29" spans="1:8" ht="11.25">
      <c r="A29" s="41">
        <v>31</v>
      </c>
      <c r="B29" s="42" t="s">
        <v>47</v>
      </c>
      <c r="C29" s="29"/>
      <c r="D29" s="29"/>
      <c r="E29" s="43">
        <v>57</v>
      </c>
      <c r="F29" s="78">
        <v>37.3114494529348</v>
      </c>
      <c r="G29" s="77">
        <v>58.91281492568653</v>
      </c>
      <c r="H29" s="44" t="s">
        <v>47</v>
      </c>
    </row>
    <row r="30" spans="1:8" ht="11.25">
      <c r="A30" s="41">
        <v>1</v>
      </c>
      <c r="B30" s="42" t="s">
        <v>23</v>
      </c>
      <c r="C30" s="29"/>
      <c r="D30" s="29">
        <v>2</v>
      </c>
      <c r="E30" s="43">
        <v>79.72258015159538</v>
      </c>
      <c r="F30" s="78">
        <v>48.50637011456311</v>
      </c>
      <c r="G30" s="77">
        <v>54.759558734920326</v>
      </c>
      <c r="H30" s="44" t="s">
        <v>142</v>
      </c>
    </row>
    <row r="31" spans="1:8" ht="11.25">
      <c r="A31" s="41">
        <v>37</v>
      </c>
      <c r="B31" s="42" t="s">
        <v>36</v>
      </c>
      <c r="C31" s="29"/>
      <c r="D31" s="29"/>
      <c r="E31" s="43">
        <v>62.470254213644495</v>
      </c>
      <c r="F31" s="78">
        <v>36.4872468382926</v>
      </c>
      <c r="G31" s="77">
        <v>52.56665363031432</v>
      </c>
      <c r="H31" s="44" t="s">
        <v>36</v>
      </c>
    </row>
    <row r="32" spans="1:8" ht="11.25">
      <c r="A32" s="41">
        <v>20</v>
      </c>
      <c r="B32" s="42" t="s">
        <v>5</v>
      </c>
      <c r="C32" s="29"/>
      <c r="D32" s="29"/>
      <c r="E32" s="43">
        <v>72.0440881763527</v>
      </c>
      <c r="F32" s="78">
        <v>41.3654778976088</v>
      </c>
      <c r="G32" s="77">
        <v>51.675204795037864</v>
      </c>
      <c r="H32" s="44" t="s">
        <v>5</v>
      </c>
    </row>
    <row r="33" spans="1:8" ht="11.25">
      <c r="A33" s="41">
        <v>7</v>
      </c>
      <c r="B33" s="42" t="s">
        <v>48</v>
      </c>
      <c r="C33" s="29"/>
      <c r="D33" s="29"/>
      <c r="E33" s="43">
        <v>82.01422344574443</v>
      </c>
      <c r="F33" s="78">
        <v>46.7873884054373</v>
      </c>
      <c r="G33" s="77">
        <v>51.34310586108281</v>
      </c>
      <c r="H33" s="44" t="s">
        <v>48</v>
      </c>
    </row>
    <row r="34" spans="1:8" ht="11.25">
      <c r="A34" s="41">
        <v>9</v>
      </c>
      <c r="B34" s="42" t="s">
        <v>14</v>
      </c>
      <c r="C34" s="29"/>
      <c r="D34" s="29">
        <v>1</v>
      </c>
      <c r="E34" s="43">
        <v>64</v>
      </c>
      <c r="F34" s="78">
        <v>35.3572584791367</v>
      </c>
      <c r="G34" s="77">
        <v>49.72114473628599</v>
      </c>
      <c r="H34" s="44" t="s">
        <v>145</v>
      </c>
    </row>
    <row r="35" spans="1:8" ht="11.25">
      <c r="A35" s="41">
        <v>32</v>
      </c>
      <c r="B35" s="42" t="s">
        <v>12</v>
      </c>
      <c r="C35" s="29"/>
      <c r="D35" s="29"/>
      <c r="E35" s="43">
        <v>70.32472954813045</v>
      </c>
      <c r="F35" s="78">
        <v>37.99203828027744</v>
      </c>
      <c r="G35" s="77">
        <v>48.62135222126667</v>
      </c>
      <c r="H35" s="44" t="s">
        <v>12</v>
      </c>
    </row>
    <row r="36" spans="1:8" ht="11.25">
      <c r="A36" s="41">
        <v>24</v>
      </c>
      <c r="B36" s="42" t="s">
        <v>9</v>
      </c>
      <c r="C36" s="29"/>
      <c r="D36" s="29"/>
      <c r="E36" s="43">
        <v>85.55126153205553</v>
      </c>
      <c r="F36" s="78">
        <v>45.3015069223525</v>
      </c>
      <c r="G36" s="77">
        <v>47.65722386786836</v>
      </c>
      <c r="H36" s="44" t="s">
        <v>9</v>
      </c>
    </row>
    <row r="37" spans="1:8" ht="11.25">
      <c r="A37" s="41">
        <v>17</v>
      </c>
      <c r="B37" s="42" t="s">
        <v>28</v>
      </c>
      <c r="C37" s="29"/>
      <c r="D37" s="29">
        <v>1</v>
      </c>
      <c r="E37" s="43">
        <v>84.40661785122626</v>
      </c>
      <c r="F37" s="78">
        <v>43.4405364697971</v>
      </c>
      <c r="G37" s="77">
        <v>46.31921503089748</v>
      </c>
      <c r="H37" s="44" t="s">
        <v>143</v>
      </c>
    </row>
    <row r="38" spans="1:8" ht="11.25">
      <c r="A38" s="41">
        <v>6</v>
      </c>
      <c r="B38" s="42" t="s">
        <v>24</v>
      </c>
      <c r="C38" s="29"/>
      <c r="D38" s="29"/>
      <c r="E38" s="43">
        <v>70.19</v>
      </c>
      <c r="F38" s="78">
        <v>35.8405881396635</v>
      </c>
      <c r="G38" s="77">
        <v>45.956018415297265</v>
      </c>
      <c r="H38" s="44" t="s">
        <v>24</v>
      </c>
    </row>
    <row r="39" spans="1:8" ht="11.25">
      <c r="A39" s="41">
        <v>28</v>
      </c>
      <c r="B39" s="42" t="s">
        <v>18</v>
      </c>
      <c r="C39" s="29"/>
      <c r="D39" s="29"/>
      <c r="E39" s="43">
        <v>72.34280971155842</v>
      </c>
      <c r="F39" s="78">
        <v>32.4111098550417</v>
      </c>
      <c r="G39" s="77">
        <v>40.321904811055404</v>
      </c>
      <c r="H39" s="44" t="s">
        <v>18</v>
      </c>
    </row>
    <row r="40" spans="1:8" ht="11.25">
      <c r="A40" s="41">
        <v>30</v>
      </c>
      <c r="B40" s="42" t="s">
        <v>33</v>
      </c>
      <c r="C40" s="29"/>
      <c r="D40" s="29"/>
      <c r="E40" s="43">
        <v>80.53136726642933</v>
      </c>
      <c r="F40" s="78">
        <v>34.8801532184084</v>
      </c>
      <c r="G40" s="77">
        <v>38.98125533211185</v>
      </c>
      <c r="H40" s="44" t="s">
        <v>33</v>
      </c>
    </row>
    <row r="41" spans="1:8" ht="11.25">
      <c r="A41" s="41">
        <v>16</v>
      </c>
      <c r="B41" s="42" t="s">
        <v>4</v>
      </c>
      <c r="C41" s="29"/>
      <c r="D41" s="29"/>
      <c r="E41" s="43">
        <v>93.27542509712079</v>
      </c>
      <c r="F41" s="78">
        <v>39.44289655172414</v>
      </c>
      <c r="G41" s="77">
        <v>38.05783448275862</v>
      </c>
      <c r="H41" s="44" t="s">
        <v>4</v>
      </c>
    </row>
    <row r="42" spans="1:8" ht="11.25">
      <c r="A42" s="41">
        <v>26</v>
      </c>
      <c r="B42" s="42" t="s">
        <v>31</v>
      </c>
      <c r="C42" s="29"/>
      <c r="D42" s="29"/>
      <c r="E42" s="43">
        <v>79.26847320850797</v>
      </c>
      <c r="F42" s="78">
        <v>33.1410149244658</v>
      </c>
      <c r="G42" s="77">
        <v>37.62771279013087</v>
      </c>
      <c r="H42" s="44" t="s">
        <v>31</v>
      </c>
    </row>
    <row r="43" spans="1:8" ht="11.25">
      <c r="A43" s="41">
        <v>2</v>
      </c>
      <c r="B43" s="44" t="s">
        <v>0</v>
      </c>
      <c r="C43" s="29"/>
      <c r="D43" s="29"/>
      <c r="E43" s="43">
        <v>63.54864896207816</v>
      </c>
      <c r="F43" s="78">
        <v>24.9629762309683</v>
      </c>
      <c r="G43" s="77">
        <v>35.35351101056165</v>
      </c>
      <c r="H43" s="44" t="s">
        <v>0</v>
      </c>
    </row>
    <row r="44" spans="1:8" ht="11.25">
      <c r="A44" s="41">
        <v>10</v>
      </c>
      <c r="B44" s="42" t="s">
        <v>25</v>
      </c>
      <c r="C44" s="29"/>
      <c r="D44" s="29"/>
      <c r="E44" s="43">
        <v>66.82083122519471</v>
      </c>
      <c r="F44" s="78">
        <v>25.491292689199</v>
      </c>
      <c r="G44" s="77">
        <v>34.33384918987477</v>
      </c>
      <c r="H44" s="44" t="s">
        <v>25</v>
      </c>
    </row>
    <row r="45" spans="1:8" ht="11.25">
      <c r="A45" s="41">
        <v>39</v>
      </c>
      <c r="B45" s="42" t="s">
        <v>17</v>
      </c>
      <c r="C45" s="29"/>
      <c r="D45" s="29"/>
      <c r="E45" s="43">
        <v>63.87682208707404</v>
      </c>
      <c r="F45" s="78">
        <v>20.0778258840975</v>
      </c>
      <c r="G45" s="77">
        <v>28.288888998039806</v>
      </c>
      <c r="H45" s="44" t="s">
        <v>17</v>
      </c>
    </row>
    <row r="46" spans="1:8" ht="11.25">
      <c r="A46" s="41">
        <v>19</v>
      </c>
      <c r="B46" s="46" t="s">
        <v>30</v>
      </c>
      <c r="C46" s="33"/>
      <c r="D46" s="29"/>
      <c r="E46" s="43">
        <v>57.78683672786605</v>
      </c>
      <c r="F46" s="78">
        <v>18.137883159234</v>
      </c>
      <c r="G46" s="77">
        <v>28.248811957271872</v>
      </c>
      <c r="H46" s="75" t="s">
        <v>30</v>
      </c>
    </row>
  </sheetData>
  <sheetProtection/>
  <mergeCells count="1">
    <mergeCell ref="A6:H6"/>
  </mergeCells>
  <conditionalFormatting sqref="B14:B46 A10:A46 C10:E46 B10:B11">
    <cfRule type="expression" priority="4"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11"/>
  <dimension ref="A1:D43"/>
  <sheetViews>
    <sheetView zoomScalePageLayoutView="0" workbookViewId="0" topLeftCell="A10">
      <selection activeCell="B32" sqref="B32"/>
    </sheetView>
  </sheetViews>
  <sheetFormatPr defaultColWidth="9.140625" defaultRowHeight="12.75"/>
  <cols>
    <col min="3" max="4" width="9.140625" style="63" customWidth="1"/>
  </cols>
  <sheetData>
    <row r="1" ht="12.75">
      <c r="A1" s="79" t="s">
        <v>181</v>
      </c>
    </row>
    <row r="2" spans="1:2" ht="12.75">
      <c r="A2" s="83" t="s">
        <v>182</v>
      </c>
      <c r="B2" t="s">
        <v>183</v>
      </c>
    </row>
    <row r="3" ht="12.75">
      <c r="A3" s="83" t="s">
        <v>184</v>
      </c>
    </row>
    <row r="4" spans="1:4" ht="12.75">
      <c r="A4" s="47" t="s">
        <v>49</v>
      </c>
      <c r="B4" s="48" t="s">
        <v>116</v>
      </c>
      <c r="C4" s="49" t="s">
        <v>79</v>
      </c>
      <c r="D4" s="49" t="s">
        <v>117</v>
      </c>
    </row>
    <row r="5" spans="1:4" ht="12.75">
      <c r="A5" s="50" t="s">
        <v>23</v>
      </c>
      <c r="B5" s="51" t="s">
        <v>110</v>
      </c>
      <c r="C5" s="52">
        <v>1</v>
      </c>
      <c r="D5" s="52">
        <v>36</v>
      </c>
    </row>
    <row r="6" spans="1:4" ht="12.75">
      <c r="A6" s="50" t="s">
        <v>0</v>
      </c>
      <c r="B6" s="51" t="s">
        <v>108</v>
      </c>
      <c r="C6" s="52">
        <v>2</v>
      </c>
      <c r="D6" s="52">
        <v>40</v>
      </c>
    </row>
    <row r="7" spans="1:4" ht="12.75">
      <c r="A7" s="50" t="s">
        <v>118</v>
      </c>
      <c r="B7" s="51" t="s">
        <v>119</v>
      </c>
      <c r="C7" s="52">
        <v>3</v>
      </c>
      <c r="D7" s="52">
        <v>56</v>
      </c>
    </row>
    <row r="8" spans="1:4" ht="12.75">
      <c r="A8" s="50" t="s">
        <v>60</v>
      </c>
      <c r="B8" s="51" t="s">
        <v>60</v>
      </c>
      <c r="C8" s="52">
        <v>4</v>
      </c>
      <c r="D8" s="52">
        <v>124</v>
      </c>
    </row>
    <row r="9" spans="1:4" ht="12.75">
      <c r="A9" s="61" t="s">
        <v>35</v>
      </c>
      <c r="B9" s="60" t="s">
        <v>91</v>
      </c>
      <c r="C9" s="52">
        <v>5</v>
      </c>
      <c r="D9" s="52">
        <v>152</v>
      </c>
    </row>
    <row r="10" spans="1:4" ht="12.75">
      <c r="A10" s="50" t="s">
        <v>24</v>
      </c>
      <c r="B10" s="51" t="s">
        <v>102</v>
      </c>
      <c r="C10" s="52">
        <v>6</v>
      </c>
      <c r="D10" s="52">
        <v>203</v>
      </c>
    </row>
    <row r="11" spans="1:4" ht="12.75">
      <c r="A11" s="50" t="s">
        <v>48</v>
      </c>
      <c r="B11" s="51" t="s">
        <v>114</v>
      </c>
      <c r="C11" s="52">
        <v>7</v>
      </c>
      <c r="D11" s="52">
        <v>208</v>
      </c>
    </row>
    <row r="12" spans="1:4" ht="12.75">
      <c r="A12" s="50" t="s">
        <v>1</v>
      </c>
      <c r="B12" s="51" t="s">
        <v>111</v>
      </c>
      <c r="C12" s="52">
        <v>8</v>
      </c>
      <c r="D12" s="52">
        <v>246</v>
      </c>
    </row>
    <row r="13" spans="1:4" ht="12.75">
      <c r="A13" s="50" t="s">
        <v>14</v>
      </c>
      <c r="B13" s="51" t="s">
        <v>14</v>
      </c>
      <c r="C13" s="52">
        <v>9</v>
      </c>
      <c r="D13" s="52">
        <v>250</v>
      </c>
    </row>
    <row r="14" spans="1:4" ht="12.75">
      <c r="A14" s="50" t="s">
        <v>25</v>
      </c>
      <c r="B14" s="51" t="s">
        <v>112</v>
      </c>
      <c r="C14" s="52">
        <v>10</v>
      </c>
      <c r="D14" s="52">
        <v>276</v>
      </c>
    </row>
    <row r="15" spans="1:4" ht="12.75">
      <c r="A15" s="50" t="s">
        <v>26</v>
      </c>
      <c r="B15" s="51" t="s">
        <v>84</v>
      </c>
      <c r="C15" s="52">
        <v>11</v>
      </c>
      <c r="D15" s="52">
        <v>300</v>
      </c>
    </row>
    <row r="16" spans="1:4" ht="12.75">
      <c r="A16" s="50" t="s">
        <v>2</v>
      </c>
      <c r="B16" s="51" t="s">
        <v>95</v>
      </c>
      <c r="C16" s="52">
        <v>12</v>
      </c>
      <c r="D16" s="52">
        <v>348</v>
      </c>
    </row>
    <row r="17" spans="1:4" ht="12.75">
      <c r="A17" s="50" t="s">
        <v>16</v>
      </c>
      <c r="B17" s="51" t="s">
        <v>104</v>
      </c>
      <c r="C17" s="52">
        <v>13</v>
      </c>
      <c r="D17" s="52">
        <v>352</v>
      </c>
    </row>
    <row r="18" spans="1:4" ht="12.75">
      <c r="A18" s="50" t="s">
        <v>27</v>
      </c>
      <c r="B18" s="51" t="s">
        <v>86</v>
      </c>
      <c r="C18" s="52">
        <v>14</v>
      </c>
      <c r="D18" s="52">
        <v>372</v>
      </c>
    </row>
    <row r="19" spans="1:4" ht="12.75">
      <c r="A19" s="50" t="s">
        <v>3</v>
      </c>
      <c r="B19" s="51" t="s">
        <v>93</v>
      </c>
      <c r="C19" s="52">
        <v>15</v>
      </c>
      <c r="D19" s="52">
        <v>380</v>
      </c>
    </row>
    <row r="20" spans="1:4" ht="12.75">
      <c r="A20" s="50" t="s">
        <v>4</v>
      </c>
      <c r="B20" s="51" t="s">
        <v>115</v>
      </c>
      <c r="C20" s="52">
        <v>16</v>
      </c>
      <c r="D20" s="52">
        <v>392</v>
      </c>
    </row>
    <row r="21" spans="1:4" ht="12.75">
      <c r="A21" s="50" t="s">
        <v>28</v>
      </c>
      <c r="B21" s="51" t="s">
        <v>87</v>
      </c>
      <c r="C21" s="52">
        <v>17</v>
      </c>
      <c r="D21" s="52">
        <v>407</v>
      </c>
    </row>
    <row r="22" spans="1:4" ht="12.75">
      <c r="A22" s="50" t="s">
        <v>29</v>
      </c>
      <c r="B22" s="51" t="s">
        <v>29</v>
      </c>
      <c r="C22" s="52">
        <v>18</v>
      </c>
      <c r="D22" s="52">
        <v>442</v>
      </c>
    </row>
    <row r="23" spans="1:4" ht="12.75">
      <c r="A23" s="50" t="s">
        <v>30</v>
      </c>
      <c r="B23" s="51" t="s">
        <v>96</v>
      </c>
      <c r="C23" s="52">
        <v>19</v>
      </c>
      <c r="D23" s="52">
        <v>484</v>
      </c>
    </row>
    <row r="24" spans="1:4" ht="12.75">
      <c r="A24" s="50" t="s">
        <v>5</v>
      </c>
      <c r="B24" s="51" t="s">
        <v>109</v>
      </c>
      <c r="C24" s="52">
        <v>20</v>
      </c>
      <c r="D24" s="52">
        <v>528</v>
      </c>
    </row>
    <row r="25" spans="1:4" ht="12.75">
      <c r="A25" s="50" t="s">
        <v>6</v>
      </c>
      <c r="B25" s="51" t="s">
        <v>94</v>
      </c>
      <c r="C25" s="52">
        <v>21</v>
      </c>
      <c r="D25" s="52">
        <v>554</v>
      </c>
    </row>
    <row r="26" spans="1:4" ht="12.75">
      <c r="A26" s="50" t="s">
        <v>7</v>
      </c>
      <c r="B26" s="51" t="s">
        <v>100</v>
      </c>
      <c r="C26" s="52">
        <v>22</v>
      </c>
      <c r="D26" s="52">
        <v>578</v>
      </c>
    </row>
    <row r="27" spans="1:4" ht="12.75">
      <c r="A27" s="50" t="s">
        <v>8</v>
      </c>
      <c r="B27" s="51" t="s">
        <v>99</v>
      </c>
      <c r="C27" s="52">
        <v>23</v>
      </c>
      <c r="D27" s="52">
        <v>616</v>
      </c>
    </row>
    <row r="28" spans="1:4" ht="12.75">
      <c r="A28" s="50" t="s">
        <v>9</v>
      </c>
      <c r="B28" s="51" t="s">
        <v>9</v>
      </c>
      <c r="C28" s="52">
        <v>24</v>
      </c>
      <c r="D28" s="52">
        <v>620</v>
      </c>
    </row>
    <row r="29" spans="1:4" ht="12.75">
      <c r="A29" s="50" t="s">
        <v>10</v>
      </c>
      <c r="B29" s="53" t="s">
        <v>105</v>
      </c>
      <c r="C29" s="52">
        <v>25</v>
      </c>
      <c r="D29" s="52">
        <v>703</v>
      </c>
    </row>
    <row r="30" spans="1:4" ht="12.75">
      <c r="A30" s="50" t="s">
        <v>31</v>
      </c>
      <c r="B30" s="51" t="s">
        <v>88</v>
      </c>
      <c r="C30" s="52">
        <v>26</v>
      </c>
      <c r="D30" s="52">
        <v>724</v>
      </c>
    </row>
    <row r="31" spans="1:4" ht="12.75">
      <c r="A31" s="50" t="s">
        <v>11</v>
      </c>
      <c r="B31" s="51" t="s">
        <v>103</v>
      </c>
      <c r="C31" s="52">
        <v>27</v>
      </c>
      <c r="D31" s="52">
        <v>752</v>
      </c>
    </row>
    <row r="32" spans="1:4" ht="12.75">
      <c r="A32" s="50" t="s">
        <v>18</v>
      </c>
      <c r="B32" s="51" t="s">
        <v>106</v>
      </c>
      <c r="C32" s="52">
        <v>28</v>
      </c>
      <c r="D32" s="52">
        <v>756</v>
      </c>
    </row>
    <row r="33" spans="1:4" ht="12.75">
      <c r="A33" s="50" t="s">
        <v>32</v>
      </c>
      <c r="B33" s="51" t="s">
        <v>89</v>
      </c>
      <c r="C33" s="52">
        <v>29</v>
      </c>
      <c r="D33" s="52">
        <v>792</v>
      </c>
    </row>
    <row r="34" spans="1:4" ht="12.75">
      <c r="A34" s="50" t="s">
        <v>33</v>
      </c>
      <c r="B34" s="51" t="s">
        <v>98</v>
      </c>
      <c r="C34" s="52">
        <v>30</v>
      </c>
      <c r="D34" s="52">
        <v>826</v>
      </c>
    </row>
    <row r="35" spans="1:4" ht="12.75">
      <c r="A35" s="50" t="s">
        <v>47</v>
      </c>
      <c r="B35" s="51" t="s">
        <v>120</v>
      </c>
      <c r="C35" s="52">
        <v>31</v>
      </c>
      <c r="D35" s="52">
        <v>840</v>
      </c>
    </row>
    <row r="36" spans="1:4" ht="12.75">
      <c r="A36" s="31" t="s">
        <v>12</v>
      </c>
      <c r="B36" s="54" t="s">
        <v>107</v>
      </c>
      <c r="C36" s="52">
        <v>32</v>
      </c>
      <c r="D36" s="55"/>
    </row>
    <row r="37" spans="1:4" ht="12.75">
      <c r="A37" s="56" t="s">
        <v>67</v>
      </c>
      <c r="B37" s="54" t="s">
        <v>132</v>
      </c>
      <c r="C37" s="52">
        <v>33</v>
      </c>
      <c r="D37" s="57"/>
    </row>
    <row r="38" spans="1:4" ht="12.75">
      <c r="A38" s="58" t="s">
        <v>50</v>
      </c>
      <c r="B38" s="59" t="s">
        <v>121</v>
      </c>
      <c r="C38" s="52">
        <v>34</v>
      </c>
      <c r="D38" s="57"/>
    </row>
    <row r="39" spans="1:4" ht="12.75">
      <c r="A39" s="50" t="s">
        <v>34</v>
      </c>
      <c r="B39" s="60" t="s">
        <v>90</v>
      </c>
      <c r="C39" s="52">
        <v>35</v>
      </c>
      <c r="D39" s="52">
        <v>76</v>
      </c>
    </row>
    <row r="40" spans="1:4" ht="12.75">
      <c r="A40" s="61" t="s">
        <v>15</v>
      </c>
      <c r="B40" s="60" t="s">
        <v>97</v>
      </c>
      <c r="C40" s="52">
        <v>36</v>
      </c>
      <c r="D40" s="52">
        <v>228</v>
      </c>
    </row>
    <row r="41" spans="1:4" ht="12.75">
      <c r="A41" s="61" t="s">
        <v>36</v>
      </c>
      <c r="B41" s="60" t="s">
        <v>92</v>
      </c>
      <c r="C41" s="52">
        <v>37</v>
      </c>
      <c r="D41" s="52">
        <v>376</v>
      </c>
    </row>
    <row r="42" spans="1:4" ht="12.75">
      <c r="A42" s="62" t="s">
        <v>55</v>
      </c>
      <c r="B42" s="60" t="s">
        <v>113</v>
      </c>
      <c r="C42" s="52">
        <v>38</v>
      </c>
      <c r="D42" s="52">
        <v>643</v>
      </c>
    </row>
    <row r="43" spans="1:4" ht="12.75">
      <c r="A43" s="62" t="s">
        <v>17</v>
      </c>
      <c r="B43" s="60" t="s">
        <v>101</v>
      </c>
      <c r="C43" s="52">
        <v>39</v>
      </c>
      <c r="D43" s="52">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charbonnier_e</dc:creator>
  <cp:keywords/>
  <dc:description/>
  <cp:lastModifiedBy>Bonati_C</cp:lastModifiedBy>
  <cp:lastPrinted>2010-06-04T07:46:32Z</cp:lastPrinted>
  <dcterms:created xsi:type="dcterms:W3CDTF">2007-11-21T15:45:17Z</dcterms:created>
  <dcterms:modified xsi:type="dcterms:W3CDTF">2010-09-06T16:08:59Z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8</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ContentTypeId">
    <vt:lpwstr>0x010100544E5385D940C74CB6B130990CB97EF8</vt:lpwstr>
  </property>
  <property fmtid="{D5CDD505-2E9C-101B-9397-08002B2CF9AE}" pid="8" name="display_urn:schemas-microsoft-com:office:office#Editor">
    <vt:lpwstr>BOIRON Marika, EDU/IA</vt:lpwstr>
  </property>
  <property fmtid="{D5CDD505-2E9C-101B-9397-08002B2CF9AE}" pid="9" name="xd_Signature">
    <vt:lpwstr/>
  </property>
  <property fmtid="{D5CDD505-2E9C-101B-9397-08002B2CF9AE}" pid="10" name="display_urn:schemas-microsoft-com:office:office#Author">
    <vt:lpwstr>HECKMANN Corinne, EDU/IA</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ies>
</file>