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2090" activeTab="1"/>
  </bookViews>
  <sheets>
    <sheet name="National plans" sheetId="10" r:id="rId1"/>
    <sheet name="g5-9" sheetId="5" r:id="rId2"/>
  </sheets>
  <calcPr calcId="162913"/>
</workbook>
</file>

<file path=xl/calcChain.xml><?xml version="1.0" encoding="utf-8"?>
<calcChain xmlns="http://schemas.openxmlformats.org/spreadsheetml/2006/main">
  <c r="E169" i="5" l="1"/>
  <c r="D169" i="5"/>
  <c r="C169" i="5"/>
  <c r="B169" i="5"/>
  <c r="G58" i="10" l="1"/>
  <c r="F58" i="10"/>
  <c r="J8" i="10" l="1"/>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7" i="10"/>
  <c r="B119" i="5"/>
  <c r="C119" i="5"/>
  <c r="D119" i="5"/>
  <c r="E119" i="5"/>
  <c r="B120" i="5"/>
  <c r="C120" i="5"/>
  <c r="D120" i="5"/>
  <c r="E120" i="5"/>
  <c r="B121" i="5"/>
  <c r="C121" i="5"/>
  <c r="D121" i="5"/>
  <c r="E121" i="5"/>
  <c r="B122" i="5"/>
  <c r="C122" i="5"/>
  <c r="D122" i="5"/>
  <c r="E122" i="5"/>
  <c r="B123" i="5"/>
  <c r="C123" i="5"/>
  <c r="D123" i="5"/>
  <c r="E123" i="5"/>
  <c r="B124" i="5"/>
  <c r="C124" i="5"/>
  <c r="D124" i="5"/>
  <c r="E124" i="5"/>
  <c r="B125" i="5"/>
  <c r="C125" i="5"/>
  <c r="D125" i="5"/>
  <c r="E125" i="5"/>
  <c r="B126" i="5"/>
  <c r="C126" i="5"/>
  <c r="D126" i="5"/>
  <c r="E126" i="5"/>
  <c r="B127" i="5"/>
  <c r="C127" i="5"/>
  <c r="D127" i="5"/>
  <c r="E127" i="5"/>
  <c r="B128" i="5"/>
  <c r="C128" i="5"/>
  <c r="D128" i="5"/>
  <c r="E128" i="5"/>
  <c r="B129" i="5"/>
  <c r="C129" i="5"/>
  <c r="D129" i="5"/>
  <c r="E129" i="5"/>
  <c r="B130" i="5"/>
  <c r="C130" i="5"/>
  <c r="D130" i="5"/>
  <c r="E130" i="5"/>
  <c r="B131" i="5"/>
  <c r="C131" i="5"/>
  <c r="D131" i="5"/>
  <c r="E131" i="5"/>
  <c r="B132" i="5"/>
  <c r="C132" i="5"/>
  <c r="D132" i="5"/>
  <c r="E132" i="5"/>
  <c r="B133" i="5"/>
  <c r="C133" i="5"/>
  <c r="D133" i="5"/>
  <c r="E133" i="5"/>
  <c r="B134" i="5"/>
  <c r="C134" i="5"/>
  <c r="D134" i="5"/>
  <c r="E134" i="5"/>
  <c r="B135" i="5"/>
  <c r="C135" i="5"/>
  <c r="D135" i="5"/>
  <c r="E135" i="5"/>
  <c r="B136" i="5"/>
  <c r="C136" i="5"/>
  <c r="D136" i="5"/>
  <c r="E136" i="5"/>
  <c r="B137" i="5"/>
  <c r="C137" i="5"/>
  <c r="D137" i="5"/>
  <c r="E137" i="5"/>
  <c r="B138" i="5"/>
  <c r="C138" i="5"/>
  <c r="D138" i="5"/>
  <c r="E138" i="5"/>
  <c r="B139" i="5"/>
  <c r="C139" i="5"/>
  <c r="D139" i="5"/>
  <c r="E139" i="5"/>
  <c r="B140" i="5"/>
  <c r="C140" i="5"/>
  <c r="D140" i="5"/>
  <c r="E140" i="5"/>
  <c r="B141" i="5"/>
  <c r="C141" i="5"/>
  <c r="D141" i="5"/>
  <c r="E141" i="5"/>
  <c r="B142" i="5"/>
  <c r="C142" i="5"/>
  <c r="D142" i="5"/>
  <c r="E142" i="5"/>
  <c r="B143" i="5"/>
  <c r="C143" i="5"/>
  <c r="D143" i="5"/>
  <c r="E143" i="5"/>
  <c r="B144" i="5"/>
  <c r="C144" i="5"/>
  <c r="D144" i="5"/>
  <c r="E144" i="5"/>
  <c r="B145" i="5"/>
  <c r="C145" i="5"/>
  <c r="D145" i="5"/>
  <c r="E145" i="5"/>
  <c r="B146" i="5"/>
  <c r="C146" i="5"/>
  <c r="D146" i="5"/>
  <c r="E146" i="5"/>
  <c r="B147" i="5"/>
  <c r="C147" i="5"/>
  <c r="D147" i="5"/>
  <c r="E147" i="5"/>
  <c r="B148" i="5"/>
  <c r="C148" i="5"/>
  <c r="D148" i="5"/>
  <c r="E148" i="5"/>
  <c r="B149" i="5"/>
  <c r="C149" i="5"/>
  <c r="D149" i="5"/>
  <c r="E149" i="5"/>
  <c r="B150" i="5"/>
  <c r="C150" i="5"/>
  <c r="D150" i="5"/>
  <c r="E150" i="5"/>
  <c r="B151" i="5"/>
  <c r="C151" i="5"/>
  <c r="D151" i="5"/>
  <c r="E151" i="5"/>
  <c r="B152" i="5"/>
  <c r="C152" i="5"/>
  <c r="D152" i="5"/>
  <c r="E152" i="5"/>
  <c r="B153" i="5"/>
  <c r="C153" i="5"/>
  <c r="D153" i="5"/>
  <c r="E153" i="5"/>
  <c r="B154" i="5"/>
  <c r="C154" i="5"/>
  <c r="D154" i="5"/>
  <c r="E154" i="5"/>
  <c r="B155" i="5"/>
  <c r="C155" i="5"/>
  <c r="D155" i="5"/>
  <c r="E155" i="5"/>
  <c r="B156" i="5"/>
  <c r="C156" i="5"/>
  <c r="D156" i="5"/>
  <c r="E156" i="5"/>
  <c r="B157" i="5"/>
  <c r="C157" i="5"/>
  <c r="D157" i="5"/>
  <c r="E157" i="5"/>
  <c r="B158" i="5"/>
  <c r="C158" i="5"/>
  <c r="D158" i="5"/>
  <c r="E158" i="5"/>
  <c r="B159" i="5"/>
  <c r="C159" i="5"/>
  <c r="D159" i="5"/>
  <c r="E159" i="5"/>
  <c r="B160" i="5"/>
  <c r="C160" i="5"/>
  <c r="D160" i="5"/>
  <c r="E160" i="5"/>
  <c r="B161" i="5"/>
  <c r="C161" i="5"/>
  <c r="D161" i="5"/>
  <c r="E161" i="5"/>
  <c r="B162" i="5"/>
  <c r="C162" i="5"/>
  <c r="D162" i="5"/>
  <c r="E162" i="5"/>
  <c r="B163" i="5"/>
  <c r="C163" i="5"/>
  <c r="D163" i="5"/>
  <c r="E163" i="5"/>
  <c r="B164" i="5"/>
  <c r="C164" i="5"/>
  <c r="D164" i="5"/>
  <c r="E164" i="5"/>
  <c r="B165" i="5"/>
  <c r="C165" i="5"/>
  <c r="D165" i="5"/>
  <c r="E165" i="5"/>
  <c r="B166" i="5"/>
  <c r="C166" i="5"/>
  <c r="D166" i="5"/>
  <c r="E166" i="5"/>
  <c r="B167" i="5"/>
  <c r="C167" i="5"/>
  <c r="D167" i="5"/>
  <c r="E167" i="5"/>
  <c r="B168" i="5"/>
  <c r="C168" i="5"/>
  <c r="D168" i="5"/>
  <c r="E168" i="5"/>
  <c r="B118" i="5"/>
  <c r="D118" i="5" l="1"/>
  <c r="E118" i="5"/>
  <c r="C118" i="5" l="1"/>
</calcChain>
</file>

<file path=xl/sharedStrings.xml><?xml version="1.0" encoding="utf-8"?>
<sst xmlns="http://schemas.openxmlformats.org/spreadsheetml/2006/main" count="692" uniqueCount="153">
  <si>
    <t>IND</t>
  </si>
  <si>
    <t>India</t>
  </si>
  <si>
    <t>AUT</t>
  </si>
  <si>
    <t>Austria</t>
  </si>
  <si>
    <t>HRV</t>
  </si>
  <si>
    <t>Croatia</t>
  </si>
  <si>
    <t>ZAF</t>
  </si>
  <si>
    <t>South Africa</t>
  </si>
  <si>
    <t>BEL</t>
  </si>
  <si>
    <t>Belgium</t>
  </si>
  <si>
    <t>BRA</t>
  </si>
  <si>
    <t>Brazil</t>
  </si>
  <si>
    <t>CHL</t>
  </si>
  <si>
    <t>Chile</t>
  </si>
  <si>
    <t>CHN</t>
  </si>
  <si>
    <t>China</t>
  </si>
  <si>
    <t>COL</t>
  </si>
  <si>
    <t>Colombia</t>
  </si>
  <si>
    <t>CRI</t>
  </si>
  <si>
    <t>Costa Rica</t>
  </si>
  <si>
    <t>CYP</t>
  </si>
  <si>
    <t>Cyprus</t>
  </si>
  <si>
    <t>DEU</t>
  </si>
  <si>
    <t>Germany</t>
  </si>
  <si>
    <t>ESP</t>
  </si>
  <si>
    <t>Spain</t>
  </si>
  <si>
    <t>EST</t>
  </si>
  <si>
    <t>Estonia</t>
  </si>
  <si>
    <t>FIN</t>
  </si>
  <si>
    <t>Finland</t>
  </si>
  <si>
    <t>GRC</t>
  </si>
  <si>
    <t>Greece</t>
  </si>
  <si>
    <t>HUN</t>
  </si>
  <si>
    <t>Hungary</t>
  </si>
  <si>
    <t>ISL</t>
  </si>
  <si>
    <t>Iceland</t>
  </si>
  <si>
    <t>JPN</t>
  </si>
  <si>
    <t>Japan</t>
  </si>
  <si>
    <t>KOR</t>
  </si>
  <si>
    <t>LTU</t>
  </si>
  <si>
    <t>Lithuania</t>
  </si>
  <si>
    <t>LVA</t>
  </si>
  <si>
    <t>Latvia</t>
  </si>
  <si>
    <t>MEX</t>
  </si>
  <si>
    <t>Mexico</t>
  </si>
  <si>
    <t>MLT</t>
  </si>
  <si>
    <t>Malta</t>
  </si>
  <si>
    <t>NOR</t>
  </si>
  <si>
    <t>Norway</t>
  </si>
  <si>
    <t>PER</t>
  </si>
  <si>
    <t>Peru</t>
  </si>
  <si>
    <t>POL</t>
  </si>
  <si>
    <t>Poland</t>
  </si>
  <si>
    <t>ROU</t>
  </si>
  <si>
    <t>Romania</t>
  </si>
  <si>
    <t>SVK</t>
  </si>
  <si>
    <t>SWE</t>
  </si>
  <si>
    <t>Sweden</t>
  </si>
  <si>
    <t>USA</t>
  </si>
  <si>
    <t>DNK</t>
  </si>
  <si>
    <t>Denmark</t>
  </si>
  <si>
    <t>ARG</t>
  </si>
  <si>
    <t>Argentina</t>
  </si>
  <si>
    <t>FRA</t>
  </si>
  <si>
    <t>France</t>
  </si>
  <si>
    <t>BGR</t>
  </si>
  <si>
    <t>Bulgaria</t>
  </si>
  <si>
    <t>LUX</t>
  </si>
  <si>
    <t>Luxembourg</t>
  </si>
  <si>
    <t>SVN</t>
  </si>
  <si>
    <t>Slovenia</t>
  </si>
  <si>
    <t>IRL</t>
  </si>
  <si>
    <t>Ireland</t>
  </si>
  <si>
    <t>ITA</t>
  </si>
  <si>
    <t>Italy</t>
  </si>
  <si>
    <t>NLD</t>
  </si>
  <si>
    <t>Netherlands</t>
  </si>
  <si>
    <t>CHE</t>
  </si>
  <si>
    <t>Switzerland</t>
  </si>
  <si>
    <t>CZE</t>
  </si>
  <si>
    <t>IDN</t>
  </si>
  <si>
    <t>Indonesia</t>
  </si>
  <si>
    <t>RUS</t>
  </si>
  <si>
    <t>NZL</t>
  </si>
  <si>
    <t>New Zealand</t>
  </si>
  <si>
    <t>AUS</t>
  </si>
  <si>
    <t>Australia</t>
  </si>
  <si>
    <t>CAN</t>
  </si>
  <si>
    <t>Canada</t>
  </si>
  <si>
    <t>ISR</t>
  </si>
  <si>
    <t>Israel</t>
  </si>
  <si>
    <t>PRT</t>
  </si>
  <si>
    <t>Portugal</t>
  </si>
  <si>
    <t>TUR</t>
  </si>
  <si>
    <t>Turkey</t>
  </si>
  <si>
    <t>GBR</t>
  </si>
  <si>
    <t>SAU</t>
  </si>
  <si>
    <t>Saudi Arabia</t>
  </si>
  <si>
    <t>United Kingdom</t>
  </si>
  <si>
    <t>Czech Republic</t>
  </si>
  <si>
    <t>Korea</t>
  </si>
  <si>
    <t>Slovak Republic</t>
  </si>
  <si>
    <t>United States</t>
  </si>
  <si>
    <t>OECD</t>
  </si>
  <si>
    <t>EU</t>
  </si>
  <si>
    <t>G20</t>
  </si>
  <si>
    <t>Yes</t>
  </si>
  <si>
    <t>Country</t>
  </si>
  <si>
    <t>Code</t>
  </si>
  <si>
    <t>Russia</t>
  </si>
  <si>
    <t>Details</t>
  </si>
  <si>
    <t>Source</t>
  </si>
  <si>
    <t>NOURISHING DATABASE</t>
  </si>
  <si>
    <t>No</t>
  </si>
  <si>
    <t>Graph</t>
  </si>
  <si>
    <t>GINA</t>
  </si>
  <si>
    <t>Quebec</t>
  </si>
  <si>
    <t>Mandatory: Energy drinks only</t>
  </si>
  <si>
    <t>No restrictions on television advertising to children</t>
  </si>
  <si>
    <t>Voluntary restrictions on television advertising to children</t>
  </si>
  <si>
    <t>Mandatory restrictions on television advertising to children</t>
  </si>
  <si>
    <t>WHO Europe EVALUATING IMPLEMENTATION OF THE
WHO SET OF RECOMMENDATIONS ON THE
MARKETING OF FOODS AND NON-ALCOHOLIC
BEVERAGES TO CHILDREN</t>
  </si>
  <si>
    <t>New - to come into force 60 days after 15 March 2019 (approved date) https://www.parlamento.pt/ActividadeParlamentar/Paginas/DetalheDiplomaAprovado.aspx?BID=21481</t>
  </si>
  <si>
    <t>HFSS Kodex Kindersendungen</t>
  </si>
  <si>
    <t>https://www.werberat.de/sites/default/files/uploads/media/dw_commercial_communication_on_foods_2009.pdf</t>
  </si>
  <si>
    <t>https://www.jpost.com/Israel-News/Israel-signs-pact-for-responsible-advertising-to-youth-504834</t>
  </si>
  <si>
    <t>https://www.wfanet.org/news-centre/argentina-launches-pledge-on-marketing-to-children/</t>
  </si>
  <si>
    <t>Children’s Food and Beverage Advertising Initiative (CFBAI).</t>
  </si>
  <si>
    <t>http://www.pledge-india.in/india_pledge.html</t>
  </si>
  <si>
    <t>LVA*</t>
  </si>
  <si>
    <t>CAN**</t>
  </si>
  <si>
    <t>UNICEF/DLA piper</t>
  </si>
  <si>
    <t>Voluntary restrictions on television advertising to children only</t>
  </si>
  <si>
    <t>Global nutrition report</t>
  </si>
  <si>
    <t>Adult obesity plan</t>
  </si>
  <si>
    <t>Childhood obesity plan</t>
  </si>
  <si>
    <t>National physical activity guidelines</t>
  </si>
  <si>
    <t xml:space="preserve">WHO PA </t>
  </si>
  <si>
    <t>National nutrition guidelines</t>
  </si>
  <si>
    <t>Television advertisement is allowed, but restricted what they can say/use???</t>
  </si>
  <si>
    <t>Source:</t>
  </si>
  <si>
    <t>World Cancer Research Fund NOURISHING database; WHO Europe, Evaluating implementation of the WHO set of recommendations on the marketing of foods and non-alcoholic beverages to children, 2018; WHO Global database on the Implementation of Nutrition Action (GINA); DLA Piper, Advertising and marketing to children - global report, 2016</t>
  </si>
  <si>
    <t>World Cancer Research Fund NOURISHING database; Global Nutrition Report 2018; WHO Global database on the Implementation of Nutrition Action (GINA); WHO physical activity country factsheets 2018</t>
  </si>
  <si>
    <t>LTU*</t>
  </si>
  <si>
    <t>Figure 5.9 Policies restricting television advertising targeting children</t>
  </si>
  <si>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</si>
  <si>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</si>
  <si>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Notes: OECD countries in dark blue; other G20 non-OECD countries in light blue; other EU non-OECD countries in white; other countries partnering with the OECD in grey. * Mandatory regulation only applies to energy drinks; ** Province-level regulation (Quebec)</t>
  </si>
  <si>
    <t>The Heavy Burden of Obesity - © OECD 2019</t>
  </si>
  <si>
    <t>Chapter 5</t>
  </si>
  <si>
    <t>Figure 5.9. Policies restricting television advertising targeting children</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</si>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</sst>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theme="1"/>
      <name val="Arial"/>
      <family val="2"/>
    </font>
    <font>
      <b/>
      <sz val="10"/>
      <color theme="1"/>
      <name val="Arial"/>
      <family val="2"/>
    </font>
    <font>
      <sz val="10"/>
      <name val="Arial"/>
      <family val="2"/>
    </font>
    <font>
      <sz val="10"/>
      <color theme="5"/>
      <name val="Arial"/>
      <family val="2"/>
    </font>
    <font>
      <u/>
      <sz val="10"/>
      <color theme="10"/>
      <name val="Arial"/>
      <family val="2"/>
    </font>
    <font>
      <sz val="10"/>
      <color theme="9"/>
      <name val="Arial"/>
      <family val="2"/>
    </font>
    <font>
      <sz val="10"/>
      <color theme="8"/>
      <name val="Arial"/>
      <family val="2"/>
    </font>
    <font>
      <u/>
      <sz val="10"/>
      <name val="Arial"/>
      <family val="2"/>
    </font>
    <font>
      <sz val="10"/>
      <color rgb="FF7030A0"/>
      <name val="Arial"/>
      <family val="2"/>
    </font>
    <font>
      <sz val="10"/>
      <color rgb="FF4F81BD"/>
      <name val="Arial"/>
      <family val="2"/>
    </font>
    <font>
      <sz val="10"/>
      <color rgb="FF000000"/>
      <name val="Arial"/>
      <family val="2"/>
    </font>
    <font>
      <b/>
      <u/>
      <sz val="10"/>
      <color theme="10"/>
      <name val="Arial"/>
      <family val="2"/>
    </font>
    <font>
      <sz val="10"/>
      <color theme="1"/>
      <name val="Arial"/>
      <family val="2"/>
    </font>
    <font>
      <sz val="10"/>
      <color rgb="FFFF0000"/>
      <name val="Arial"/>
      <family val="2"/>
    </font>
    <font>
      <sz val="11"/>
      <color rgb="FF000000"/>
      <name val="Calibri"/>
      <family val="2"/>
      <scheme val="minor"/>
    </font>
    <font>
      <sz val="10"/>
      <color theme="4"/>
      <name val="Arial"/>
      <family val="2"/>
    </font>
    <font>
      <i/>
      <sz val="10"/>
      <color indexed="8"/>
      <name val="Arial"/>
      <family val="2"/>
    </font>
    <font>
      <i/>
      <sz val="10"/>
      <color theme="1"/>
      <name val="Arial"/>
      <family val="2"/>
    </font>
    <font>
      <sz val="10"/>
      <color rgb="FF010000"/>
      <name val="Arial"/>
      <family val="2"/>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indexed="9"/>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xf numFmtId="9" fontId="12" fillId="0" borderId="0" applyFont="0" applyFill="0" applyBorder="0" applyAlignment="0" applyProtection="0"/>
    <xf numFmtId="0" fontId="14" fillId="0" borderId="0"/>
  </cellStyleXfs>
  <cellXfs count="39">
    <xf numFmtId="0" fontId="0" fillId="0" borderId="0" xfId="0"/>
    <xf numFmtId="0" fontId="0" fillId="0" borderId="0" xfId="0" applyFill="1"/>
    <xf numFmtId="15" fontId="0" fillId="0" borderId="0" xfId="0" applyNumberFormat="1" applyFill="1"/>
    <xf numFmtId="0" fontId="1" fillId="0" borderId="0" xfId="0" applyFont="1" applyFill="1" applyAlignment="1">
      <alignment wrapText="1"/>
    </xf>
    <xf numFmtId="0" fontId="1" fillId="0" borderId="0" xfId="0" applyFont="1" applyAlignment="1">
      <alignment wrapText="1"/>
    </xf>
    <xf numFmtId="0" fontId="0" fillId="0" borderId="0" xfId="0" applyAlignment="1">
      <alignment wrapText="1"/>
    </xf>
    <xf numFmtId="0" fontId="2" fillId="0" borderId="0" xfId="0" applyFont="1"/>
    <xf numFmtId="0" fontId="3" fillId="0" borderId="0" xfId="0" applyFont="1"/>
    <xf numFmtId="0" fontId="5" fillId="0" borderId="0" xfId="0" applyFont="1"/>
    <xf numFmtId="0" fontId="0" fillId="2" borderId="0" xfId="0" applyFill="1"/>
    <xf numFmtId="0" fontId="8" fillId="0" borderId="0" xfId="0" applyFont="1"/>
    <xf numFmtId="0" fontId="2" fillId="0" borderId="0" xfId="0" applyFont="1" applyFill="1"/>
    <xf numFmtId="0" fontId="13" fillId="0" borderId="0" xfId="0" applyFont="1"/>
    <xf numFmtId="9" fontId="0" fillId="2" borderId="0" xfId="2" applyFont="1" applyFill="1"/>
    <xf numFmtId="9" fontId="2" fillId="0" borderId="0" xfId="2" applyFont="1" applyAlignment="1">
      <alignment horizontal="left"/>
    </xf>
    <xf numFmtId="0" fontId="15" fillId="0" borderId="0" xfId="0" applyFont="1"/>
    <xf numFmtId="2" fontId="2" fillId="0" borderId="0" xfId="2" applyNumberFormat="1" applyFont="1" applyAlignment="1">
      <alignment horizontal="left"/>
    </xf>
    <xf numFmtId="0" fontId="0" fillId="3" borderId="0" xfId="0" applyFill="1"/>
    <xf numFmtId="164" fontId="1" fillId="3" borderId="0" xfId="0" applyNumberFormat="1" applyFont="1" applyFill="1"/>
    <xf numFmtId="0" fontId="0" fillId="3" borderId="0" xfId="0" applyFill="1" applyBorder="1"/>
    <xf numFmtId="0" fontId="1" fillId="3" borderId="0" xfId="0" applyFont="1" applyFill="1" applyAlignment="1">
      <alignment wrapText="1"/>
    </xf>
    <xf numFmtId="0" fontId="0" fillId="3" borderId="0" xfId="0" applyFill="1" applyAlignment="1">
      <alignment wrapText="1"/>
    </xf>
    <xf numFmtId="0" fontId="2" fillId="3" borderId="0" xfId="0" applyFont="1" applyFill="1"/>
    <xf numFmtId="0" fontId="8" fillId="3" borderId="0" xfId="0" applyFont="1" applyFill="1"/>
    <xf numFmtId="0" fontId="3" fillId="3" borderId="0" xfId="0" applyFont="1" applyFill="1"/>
    <xf numFmtId="0" fontId="9" fillId="3" borderId="0" xfId="0" applyFont="1" applyFill="1"/>
    <xf numFmtId="0" fontId="10" fillId="3" borderId="0" xfId="0" applyFont="1" applyFill="1"/>
    <xf numFmtId="0" fontId="6" fillId="3" borderId="0" xfId="0" applyFont="1" applyFill="1" applyAlignment="1"/>
    <xf numFmtId="0" fontId="5" fillId="3" borderId="0" xfId="0" applyFont="1" applyFill="1"/>
    <xf numFmtId="0" fontId="4" fillId="3" borderId="0" xfId="1" applyFill="1"/>
    <xf numFmtId="0" fontId="11" fillId="3" borderId="0" xfId="1" applyFont="1" applyFill="1"/>
    <xf numFmtId="0" fontId="7" fillId="3" borderId="0" xfId="1" applyFont="1" applyFill="1"/>
    <xf numFmtId="15" fontId="0" fillId="3" borderId="0" xfId="0" applyNumberFormat="1" applyFill="1"/>
    <xf numFmtId="0" fontId="13" fillId="3" borderId="0" xfId="0" applyFont="1" applyFill="1"/>
    <xf numFmtId="0" fontId="16" fillId="3" borderId="0" xfId="0" applyFont="1" applyFill="1" applyAlignment="1">
      <alignment horizontal="left" vertical="top" wrapText="1"/>
    </xf>
    <xf numFmtId="0" fontId="17" fillId="3" borderId="0" xfId="0" applyFont="1" applyFill="1" applyAlignment="1">
      <alignment horizontal="left" vertical="top" wrapText="1"/>
    </xf>
    <xf numFmtId="0" fontId="17" fillId="3" borderId="0" xfId="0" applyFont="1" applyFill="1" applyAlignment="1">
      <alignment horizontal="left" vertical="top"/>
    </xf>
    <xf numFmtId="0" fontId="18" fillId="4" borderId="0" xfId="0" applyFont="1" applyFill="1" applyAlignment="1"/>
    <xf numFmtId="0" fontId="4" fillId="4" borderId="0" xfId="1" applyFill="1" applyAlignment="1"/>
  </cellXfs>
  <cellStyles count="4">
    <cellStyle name="Hyperlink" xfId="1" builtinId="8"/>
    <cellStyle name="Normal" xfId="0" builtinId="0"/>
    <cellStyle name="Normal 2" xfId="3"/>
    <cellStyle name="Percent" xfId="2" builtinId="5"/>
  </cellStyles>
  <dxfs count="0"/>
  <tableStyles count="0" defaultTableStyle="TableStyleMedium2" defaultPivotStyle="PivotStyleLight16"/>
  <colors>
    <mruColors>
      <color rgb="FFF4FFFF"/>
      <color rgb="FFA7B9E3"/>
      <color rgb="FF929292"/>
      <color rgb="FF4F81BD"/>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65991751031121E-2"/>
          <c:y val="7.7148508786482717E-2"/>
          <c:w val="0.92220113110861124"/>
          <c:h val="0.8290451213857587"/>
        </c:manualLayout>
      </c:layout>
      <c:barChart>
        <c:barDir val="col"/>
        <c:grouping val="stacked"/>
        <c:varyColors val="0"/>
        <c:ser>
          <c:idx val="0"/>
          <c:order val="0"/>
          <c:tx>
            <c:strRef>
              <c:f>'g5-9'!$B$118</c:f>
              <c:strCache>
                <c:ptCount val="1"/>
                <c:pt idx="0">
                  <c:v>AUS</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'g5-9'!$C$118:$E$118</c:f>
              <c:numCache>
                <c:formatCode>General</c:formatCode>
                <c:ptCount val="3"/>
                <c:pt idx="0">
                  <c:v>#N/A</c:v>
                </c:pt>
                <c:pt idx="1">
                  <c:v>1</c:v>
                </c:pt>
                <c:pt idx="2">
                  <c:v>#N/A</c:v>
                </c:pt>
              </c:numCache>
            </c:numRef>
          </c:val>
          <c:extLst>
            <c:ext xmlns:c16="http://schemas.microsoft.com/office/drawing/2014/chart" uri="{C3380CC4-5D6E-409C-BE32-E72D297353CC}">
              <c16:uniqueId val="{00000000-75E1-4B61-B811-A7B0E8D0487E}"/>
            </c:ext>
          </c:extLst>
        </c:ser>
        <c:ser>
          <c:idx val="1"/>
          <c:order val="1"/>
          <c:tx>
            <c:strRef>
              <c:f>'g5-9'!$B$119</c:f>
              <c:strCache>
                <c:ptCount val="1"/>
                <c:pt idx="0">
                  <c:v>AUT</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'g5-9'!$C$119:$E$119</c:f>
              <c:numCache>
                <c:formatCode>General</c:formatCode>
                <c:ptCount val="3"/>
                <c:pt idx="0">
                  <c:v>#N/A</c:v>
                </c:pt>
                <c:pt idx="1">
                  <c:v>1</c:v>
                </c:pt>
                <c:pt idx="2">
                  <c:v>#N/A</c:v>
                </c:pt>
              </c:numCache>
            </c:numRef>
          </c:val>
          <c:extLst>
            <c:ext xmlns:c16="http://schemas.microsoft.com/office/drawing/2014/chart" uri="{C3380CC4-5D6E-409C-BE32-E72D297353CC}">
              <c16:uniqueId val="{00000001-75E1-4B61-B811-A7B0E8D0487E}"/>
            </c:ext>
          </c:extLst>
        </c:ser>
        <c:ser>
          <c:idx val="2"/>
          <c:order val="2"/>
          <c:tx>
            <c:strRef>
              <c:f>'g5-9'!$B$120</c:f>
              <c:strCache>
                <c:ptCount val="1"/>
                <c:pt idx="0">
                  <c:v>BEL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'g5-9'!$C$120:$E$120</c:f>
              <c:numCache>
                <c:formatCode>General</c:formatCode>
                <c:ptCount val="3"/>
                <c:pt idx="0">
                  <c:v>#N/A</c:v>
                </c:pt>
                <c:pt idx="1">
                  <c:v>#N/A</c:v>
                </c:pt>
                <c:pt idx="2">
                  <c:v>1</c:v>
                </c:pt>
              </c:numCache>
            </c:numRef>
          </c:val>
          <c:extLst>
            <c:ext xmlns:c16="http://schemas.microsoft.com/office/drawing/2014/chart" uri="{C3380CC4-5D6E-409C-BE32-E72D297353CC}">
              <c16:uniqueId val="{00000002-75E1-4B61-B811-A7B0E8D0487E}"/>
            </c:ext>
          </c:extLst>
        </c:ser>
        <c:ser>
          <c:idx val="3"/>
          <c:order val="3"/>
          <c:tx>
            <c:strRef>
              <c:f>'g5-9'!$B$121</c:f>
              <c:strCache>
                <c:ptCount val="1"/>
                <c:pt idx="0">
                  <c:v>CAN**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'g5-9'!$C$121:$E$121</c:f>
              <c:numCache>
                <c:formatCode>General</c:formatCode>
                <c:ptCount val="3"/>
                <c:pt idx="0">
                  <c:v>#N/A</c:v>
                </c:pt>
                <c:pt idx="1">
                  <c:v>#N/A</c:v>
                </c:pt>
                <c:pt idx="2">
                  <c:v>1</c:v>
                </c:pt>
              </c:numCache>
            </c:numRef>
          </c:val>
          <c:extLst>
            <c:ext xmlns:c16="http://schemas.microsoft.com/office/drawing/2014/chart" uri="{C3380CC4-5D6E-409C-BE32-E72D297353CC}">
              <c16:uniqueId val="{00000003-75E1-4B61-B811-A7B0E8D0487E}"/>
            </c:ext>
          </c:extLst>
        </c:ser>
        <c:ser>
          <c:idx val="4"/>
          <c:order val="4"/>
          <c:tx>
            <c:strRef>
              <c:f>'g5-9'!$B$122</c:f>
              <c:strCache>
                <c:ptCount val="1"/>
                <c:pt idx="0">
                  <c:v>CHL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'g5-9'!$C$122:$E$122</c:f>
              <c:numCache>
                <c:formatCode>General</c:formatCode>
                <c:ptCount val="3"/>
                <c:pt idx="0">
                  <c:v>#N/A</c:v>
                </c:pt>
                <c:pt idx="1">
                  <c:v>#N/A</c:v>
                </c:pt>
                <c:pt idx="2">
                  <c:v>1</c:v>
                </c:pt>
              </c:numCache>
            </c:numRef>
          </c:val>
          <c:extLst>
            <c:ext xmlns:c16="http://schemas.microsoft.com/office/drawing/2014/chart" uri="{C3380CC4-5D6E-409C-BE32-E72D297353CC}">
              <c16:uniqueId val="{00000004-75E1-4B61-B811-A7B0E8D0487E}"/>
            </c:ext>
          </c:extLst>
        </c:ser>
        <c:ser>
          <c:idx val="5"/>
          <c:order val="5"/>
          <c:tx>
            <c:strRef>
              <c:f>'g5-9'!$B$123</c:f>
              <c:strCache>
                <c:ptCount val="1"/>
                <c:pt idx="0">
                  <c:v>CZE</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'g5-9'!$C$123:$E$123</c:f>
              <c:numCache>
                <c:formatCode>General</c:formatCode>
                <c:ptCount val="3"/>
                <c:pt idx="0">
                  <c:v>#N/A</c:v>
                </c:pt>
                <c:pt idx="1">
                  <c:v>#N/A</c:v>
                </c:pt>
                <c:pt idx="2">
                  <c:v>1</c:v>
                </c:pt>
              </c:numCache>
            </c:numRef>
          </c:val>
          <c:extLst>
            <c:ext xmlns:c16="http://schemas.microsoft.com/office/drawing/2014/chart" uri="{C3380CC4-5D6E-409C-BE32-E72D297353CC}">
              <c16:uniqueId val="{00000005-75E1-4B61-B811-A7B0E8D0487E}"/>
            </c:ext>
          </c:extLst>
        </c:ser>
        <c:ser>
          <c:idx val="6"/>
          <c:order val="6"/>
          <c:tx>
            <c:strRef>
              <c:f>'g5-9'!$B$124</c:f>
              <c:strCache>
                <c:ptCount val="1"/>
                <c:pt idx="0">
                  <c:v>DNK</c:v>
                </c:pt>
              </c:strCache>
            </c:strRef>
          </c:tx>
          <c:spPr>
            <a:solidFill>
              <a:srgbClr val="4F81BD"/>
            </a:solidFill>
            <a:ln>
              <a:solidFill>
                <a:sysClr val="windowText" lastClr="000000"/>
              </a:solidFill>
            </a:ln>
            <a:effectLst/>
          </c:spPr>
          <c:invertIfNegative val="0"/>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7-75E1-4B61-B811-A7B0E8D048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'g5-9'!$C$124:$E$124</c:f>
              <c:numCache>
                <c:formatCode>General</c:formatCode>
                <c:ptCount val="3"/>
                <c:pt idx="0">
                  <c:v>#N/A</c:v>
                </c:pt>
                <c:pt idx="1">
                  <c:v>1</c:v>
                </c:pt>
                <c:pt idx="2">
                  <c:v>#N/A</c:v>
                </c:pt>
              </c:numCache>
            </c:numRef>
          </c:val>
          <c:extLst>
            <c:ext xmlns:c16="http://schemas.microsoft.com/office/drawing/2014/chart" uri="{C3380CC4-5D6E-409C-BE32-E72D297353CC}">
              <c16:uniqueId val="{00000008-75E1-4B61-B811-A7B0E8D0487E}"/>
            </c:ext>
          </c:extLst>
        </c:ser>
        <c:ser>
          <c:idx val="7"/>
          <c:order val="7"/>
          <c:tx>
            <c:strRef>
              <c:f>'g5-9'!$B$125</c:f>
              <c:strCache>
                <c:ptCount val="1"/>
                <c:pt idx="0">
                  <c:v>EST</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'g5-9'!$C$125:$E$125</c:f>
              <c:numCache>
                <c:formatCode>General</c:formatCode>
                <c:ptCount val="3"/>
                <c:pt idx="0">
                  <c:v>#N/A</c:v>
                </c:pt>
                <c:pt idx="1">
                  <c:v>1</c:v>
                </c:pt>
                <c:pt idx="2">
                  <c:v>#N/A</c:v>
                </c:pt>
              </c:numCache>
            </c:numRef>
          </c:val>
          <c:extLst>
            <c:ext xmlns:c16="http://schemas.microsoft.com/office/drawing/2014/chart" uri="{C3380CC4-5D6E-409C-BE32-E72D297353CC}">
              <c16:uniqueId val="{00000009-75E1-4B61-B811-A7B0E8D0487E}"/>
            </c:ext>
          </c:extLst>
        </c:ser>
        <c:ser>
          <c:idx val="8"/>
          <c:order val="8"/>
          <c:tx>
            <c:strRef>
              <c:f>'g5-9'!$B$126</c:f>
              <c:strCache>
                <c:ptCount val="1"/>
                <c:pt idx="0">
                  <c:v>FIN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'g5-9'!$C$126:$E$126</c:f>
              <c:numCache>
                <c:formatCode>General</c:formatCode>
                <c:ptCount val="3"/>
                <c:pt idx="0">
                  <c:v>#N/A</c:v>
                </c:pt>
                <c:pt idx="1">
                  <c:v>1</c:v>
                </c:pt>
                <c:pt idx="2">
                  <c:v>#N/A</c:v>
                </c:pt>
              </c:numCache>
            </c:numRef>
          </c:val>
          <c:extLst>
            <c:ext xmlns:c16="http://schemas.microsoft.com/office/drawing/2014/chart" uri="{C3380CC4-5D6E-409C-BE32-E72D297353CC}">
              <c16:uniqueId val="{0000000A-75E1-4B61-B811-A7B0E8D0487E}"/>
            </c:ext>
          </c:extLst>
        </c:ser>
        <c:ser>
          <c:idx val="9"/>
          <c:order val="9"/>
          <c:tx>
            <c:strRef>
              <c:f>'g5-9'!$B$127</c:f>
              <c:strCache>
                <c:ptCount val="1"/>
                <c:pt idx="0">
                  <c:v>FRA</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'g5-9'!$C$127:$E$127</c:f>
              <c:numCache>
                <c:formatCode>General</c:formatCode>
                <c:ptCount val="3"/>
                <c:pt idx="0">
                  <c:v>#N/A</c:v>
                </c:pt>
                <c:pt idx="1">
                  <c:v>1</c:v>
                </c:pt>
                <c:pt idx="2">
                  <c:v>#N/A</c:v>
                </c:pt>
              </c:numCache>
            </c:numRef>
          </c:val>
          <c:extLst>
            <c:ext xmlns:c16="http://schemas.microsoft.com/office/drawing/2014/chart" uri="{C3380CC4-5D6E-409C-BE32-E72D297353CC}">
              <c16:uniqueId val="{0000000B-75E1-4B61-B811-A7B0E8D0487E}"/>
            </c:ext>
          </c:extLst>
        </c:ser>
        <c:ser>
          <c:idx val="10"/>
          <c:order val="10"/>
          <c:tx>
            <c:strRef>
              <c:f>'g5-9'!$B$128</c:f>
              <c:strCache>
                <c:ptCount val="1"/>
                <c:pt idx="0">
                  <c:v>DEU</c:v>
                </c:pt>
              </c:strCache>
            </c:strRef>
          </c:tx>
          <c:spPr>
            <a:solidFill>
              <a:srgbClr val="4F81BD"/>
            </a:solidFill>
            <a:ln>
              <a:solidFill>
                <a:sysClr val="windowText" lastClr="000000"/>
              </a:solidFill>
            </a:ln>
            <a:effectLst/>
          </c:spPr>
          <c:invertIfNegative val="0"/>
          <c:dPt>
            <c:idx val="1"/>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D-75E1-4B61-B811-A7B0E8D048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'g5-9'!$C$128:$E$128</c:f>
              <c:numCache>
                <c:formatCode>General</c:formatCode>
                <c:ptCount val="3"/>
                <c:pt idx="0">
                  <c:v>#N/A</c:v>
                </c:pt>
                <c:pt idx="1">
                  <c:v>1</c:v>
                </c:pt>
                <c:pt idx="2">
                  <c:v>#N/A</c:v>
                </c:pt>
              </c:numCache>
            </c:numRef>
          </c:val>
          <c:extLst>
            <c:ext xmlns:c16="http://schemas.microsoft.com/office/drawing/2014/chart" uri="{C3380CC4-5D6E-409C-BE32-E72D297353CC}">
              <c16:uniqueId val="{0000000E-75E1-4B61-B811-A7B0E8D0487E}"/>
            </c:ext>
          </c:extLst>
        </c:ser>
        <c:ser>
          <c:idx val="11"/>
          <c:order val="11"/>
          <c:tx>
            <c:strRef>
              <c:f>'g5-9'!$B$129</c:f>
              <c:strCache>
                <c:ptCount val="1"/>
                <c:pt idx="0">
                  <c:v>GRC</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'g5-9'!$C$129:$E$129</c:f>
              <c:numCache>
                <c:formatCode>General</c:formatCode>
                <c:ptCount val="3"/>
                <c:pt idx="0">
                  <c:v>#N/A</c:v>
                </c:pt>
                <c:pt idx="1">
                  <c:v>1</c:v>
                </c:pt>
                <c:pt idx="2">
                  <c:v>#N/A</c:v>
                </c:pt>
              </c:numCache>
            </c:numRef>
          </c:val>
          <c:extLst>
            <c:ext xmlns:c16="http://schemas.microsoft.com/office/drawing/2014/chart" uri="{C3380CC4-5D6E-409C-BE32-E72D297353CC}">
              <c16:uniqueId val="{0000000F-75E1-4B61-B811-A7B0E8D0487E}"/>
            </c:ext>
          </c:extLst>
        </c:ser>
        <c:ser>
          <c:idx val="12"/>
          <c:order val="12"/>
          <c:tx>
            <c:strRef>
              <c:f>'g5-9'!$B$130</c:f>
              <c:strCache>
                <c:ptCount val="1"/>
                <c:pt idx="0">
                  <c:v>HUN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'g5-9'!$C$130:$E$130</c:f>
              <c:numCache>
                <c:formatCode>General</c:formatCode>
                <c:ptCount val="3"/>
                <c:pt idx="0">
                  <c:v>#N/A</c:v>
                </c:pt>
                <c:pt idx="1">
                  <c:v>1</c:v>
                </c:pt>
                <c:pt idx="2">
                  <c:v>#N/A</c:v>
                </c:pt>
              </c:numCache>
            </c:numRef>
          </c:val>
          <c:extLst>
            <c:ext xmlns:c16="http://schemas.microsoft.com/office/drawing/2014/chart" uri="{C3380CC4-5D6E-409C-BE32-E72D297353CC}">
              <c16:uniqueId val="{00000010-75E1-4B61-B811-A7B0E8D0487E}"/>
            </c:ext>
          </c:extLst>
        </c:ser>
        <c:ser>
          <c:idx val="13"/>
          <c:order val="13"/>
          <c:tx>
            <c:strRef>
              <c:f>'g5-9'!$B$131</c:f>
              <c:strCache>
                <c:ptCount val="1"/>
                <c:pt idx="0">
                  <c:v>ISL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'g5-9'!$C$131:$E$131</c:f>
              <c:numCache>
                <c:formatCode>General</c:formatCode>
                <c:ptCount val="3"/>
                <c:pt idx="0">
                  <c:v>1</c:v>
                </c:pt>
                <c:pt idx="1">
                  <c:v>#N/A</c:v>
                </c:pt>
                <c:pt idx="2">
                  <c:v>#N/A</c:v>
                </c:pt>
              </c:numCache>
            </c:numRef>
          </c:val>
          <c:extLst>
            <c:ext xmlns:c16="http://schemas.microsoft.com/office/drawing/2014/chart" uri="{C3380CC4-5D6E-409C-BE32-E72D297353CC}">
              <c16:uniqueId val="{00000011-75E1-4B61-B811-A7B0E8D0487E}"/>
            </c:ext>
          </c:extLst>
        </c:ser>
        <c:ser>
          <c:idx val="14"/>
          <c:order val="14"/>
          <c:tx>
            <c:strRef>
              <c:f>'g5-9'!$B$132</c:f>
              <c:strCache>
                <c:ptCount val="1"/>
                <c:pt idx="0">
                  <c:v>IRL</c:v>
                </c:pt>
              </c:strCache>
            </c:strRef>
          </c:tx>
          <c:spPr>
            <a:solidFill>
              <a:srgbClr val="FF0000"/>
            </a:solidFill>
            <a:ln>
              <a:solidFill>
                <a:sysClr val="windowText" lastClr="000000"/>
              </a:solidFill>
            </a:ln>
            <a:effectLst/>
          </c:spPr>
          <c:invertIfNegative val="0"/>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0A-B307-40E3-B797-66D7A3157F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'g5-9'!$C$132:$E$132</c:f>
              <c:numCache>
                <c:formatCode>General</c:formatCode>
                <c:ptCount val="3"/>
                <c:pt idx="0">
                  <c:v>#N/A</c:v>
                </c:pt>
                <c:pt idx="1">
                  <c:v>#N/A</c:v>
                </c:pt>
                <c:pt idx="2">
                  <c:v>1</c:v>
                </c:pt>
              </c:numCache>
            </c:numRef>
          </c:val>
          <c:extLst>
            <c:ext xmlns:c16="http://schemas.microsoft.com/office/drawing/2014/chart" uri="{C3380CC4-5D6E-409C-BE32-E72D297353CC}">
              <c16:uniqueId val="{00000012-75E1-4B61-B811-A7B0E8D0487E}"/>
            </c:ext>
          </c:extLst>
        </c:ser>
        <c:ser>
          <c:idx val="15"/>
          <c:order val="15"/>
          <c:tx>
            <c:strRef>
              <c:f>'g5-9'!$B$133</c:f>
              <c:strCache>
                <c:ptCount val="1"/>
                <c:pt idx="0">
                  <c:v>ISR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'g5-9'!$C$133:$E$133</c:f>
              <c:numCache>
                <c:formatCode>General</c:formatCode>
                <c:ptCount val="3"/>
                <c:pt idx="0">
                  <c:v>#N/A</c:v>
                </c:pt>
                <c:pt idx="1">
                  <c:v>1</c:v>
                </c:pt>
                <c:pt idx="2">
                  <c:v>#N/A</c:v>
                </c:pt>
              </c:numCache>
            </c:numRef>
          </c:val>
          <c:extLst>
            <c:ext xmlns:c16="http://schemas.microsoft.com/office/drawing/2014/chart" uri="{C3380CC4-5D6E-409C-BE32-E72D297353CC}">
              <c16:uniqueId val="{00000013-75E1-4B61-B811-A7B0E8D0487E}"/>
            </c:ext>
          </c:extLst>
        </c:ser>
        <c:ser>
          <c:idx val="16"/>
          <c:order val="16"/>
          <c:tx>
            <c:strRef>
              <c:f>'g5-9'!$B$134</c:f>
              <c:strCache>
                <c:ptCount val="1"/>
                <c:pt idx="0">
                  <c:v>ITA</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'g5-9'!$C$134:$E$134</c:f>
              <c:numCache>
                <c:formatCode>General</c:formatCode>
                <c:ptCount val="3"/>
                <c:pt idx="0">
                  <c:v>1</c:v>
                </c:pt>
                <c:pt idx="1">
                  <c:v>#N/A</c:v>
                </c:pt>
                <c:pt idx="2">
                  <c:v>#N/A</c:v>
                </c:pt>
              </c:numCache>
            </c:numRef>
          </c:val>
          <c:extLst>
            <c:ext xmlns:c16="http://schemas.microsoft.com/office/drawing/2014/chart" uri="{C3380CC4-5D6E-409C-BE32-E72D297353CC}">
              <c16:uniqueId val="{00000014-75E1-4B61-B811-A7B0E8D0487E}"/>
            </c:ext>
          </c:extLst>
        </c:ser>
        <c:ser>
          <c:idx val="17"/>
          <c:order val="17"/>
          <c:tx>
            <c:strRef>
              <c:f>'g5-9'!$B$135</c:f>
              <c:strCache>
                <c:ptCount val="1"/>
                <c:pt idx="0">
                  <c:v>JPN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'g5-9'!$C$135:$E$135</c:f>
              <c:numCache>
                <c:formatCode>General</c:formatCode>
                <c:ptCount val="3"/>
                <c:pt idx="0">
                  <c:v>1</c:v>
                </c:pt>
                <c:pt idx="1">
                  <c:v>#N/A</c:v>
                </c:pt>
                <c:pt idx="2">
                  <c:v>#N/A</c:v>
                </c:pt>
              </c:numCache>
            </c:numRef>
          </c:val>
          <c:extLst>
            <c:ext xmlns:c16="http://schemas.microsoft.com/office/drawing/2014/chart" uri="{C3380CC4-5D6E-409C-BE32-E72D297353CC}">
              <c16:uniqueId val="{00000015-75E1-4B61-B811-A7B0E8D0487E}"/>
            </c:ext>
          </c:extLst>
        </c:ser>
        <c:ser>
          <c:idx val="18"/>
          <c:order val="18"/>
          <c:tx>
            <c:strRef>
              <c:f>'g5-9'!$B$136</c:f>
              <c:strCache>
                <c:ptCount val="1"/>
                <c:pt idx="0">
                  <c:v>KOR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'g5-9'!$C$136:$E$136</c:f>
              <c:numCache>
                <c:formatCode>General</c:formatCode>
                <c:ptCount val="3"/>
                <c:pt idx="0">
                  <c:v>#N/A</c:v>
                </c:pt>
                <c:pt idx="1">
                  <c:v>#N/A</c:v>
                </c:pt>
                <c:pt idx="2">
                  <c:v>1</c:v>
                </c:pt>
              </c:numCache>
            </c:numRef>
          </c:val>
          <c:extLst>
            <c:ext xmlns:c16="http://schemas.microsoft.com/office/drawing/2014/chart" uri="{C3380CC4-5D6E-409C-BE32-E72D297353CC}">
              <c16:uniqueId val="{00000016-75E1-4B61-B811-A7B0E8D0487E}"/>
            </c:ext>
          </c:extLst>
        </c:ser>
        <c:ser>
          <c:idx val="19"/>
          <c:order val="19"/>
          <c:tx>
            <c:strRef>
              <c:f>'g5-9'!$B$137</c:f>
              <c:strCache>
                <c:ptCount val="1"/>
                <c:pt idx="0">
                  <c:v>LVA*</c:v>
                </c:pt>
              </c:strCache>
            </c:strRef>
          </c:tx>
          <c:spPr>
            <a:solidFill>
              <a:srgbClr val="4F81BD"/>
            </a:solidFill>
            <a:ln>
              <a:solidFill>
                <a:sysClr val="windowText" lastClr="000000"/>
              </a:solidFill>
            </a:ln>
            <a:effectLst/>
          </c:spPr>
          <c:invertIfNegative val="0"/>
          <c:dPt>
            <c:idx val="1"/>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18-75E1-4B61-B811-A7B0E8D0487E}"/>
              </c:ext>
            </c:extLst>
          </c:dPt>
          <c:dPt>
            <c:idx val="2"/>
            <c:invertIfNegative val="0"/>
            <c:bubble3D val="0"/>
            <c:spPr>
              <a:solidFill>
                <a:srgbClr val="4F81BD"/>
              </a:solidFill>
              <a:ln>
                <a:solidFill>
                  <a:sysClr val="windowText" lastClr="000000"/>
                </a:solidFill>
              </a:ln>
              <a:effectLst/>
            </c:spPr>
            <c:extLst>
              <c:ext xmlns:c16="http://schemas.microsoft.com/office/drawing/2014/chart" uri="{C3380CC4-5D6E-409C-BE32-E72D297353CC}">
                <c16:uniqueId val="{0000001A-75E1-4B61-B811-A7B0E8D048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'g5-9'!$C$137:$E$137</c:f>
              <c:numCache>
                <c:formatCode>General</c:formatCode>
                <c:ptCount val="3"/>
                <c:pt idx="0">
                  <c:v>#N/A</c:v>
                </c:pt>
                <c:pt idx="1">
                  <c:v>#N/A</c:v>
                </c:pt>
                <c:pt idx="2">
                  <c:v>1</c:v>
                </c:pt>
              </c:numCache>
            </c:numRef>
          </c:val>
          <c:extLst>
            <c:ext xmlns:c16="http://schemas.microsoft.com/office/drawing/2014/chart" uri="{C3380CC4-5D6E-409C-BE32-E72D297353CC}">
              <c16:uniqueId val="{0000001B-75E1-4B61-B811-A7B0E8D0487E}"/>
            </c:ext>
          </c:extLst>
        </c:ser>
        <c:ser>
          <c:idx val="20"/>
          <c:order val="20"/>
          <c:tx>
            <c:strRef>
              <c:f>'g5-9'!$B$138</c:f>
              <c:strCache>
                <c:ptCount val="1"/>
                <c:pt idx="0">
                  <c:v>LTU*</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'g5-9'!$C$138:$E$138</c:f>
              <c:numCache>
                <c:formatCode>General</c:formatCode>
                <c:ptCount val="3"/>
                <c:pt idx="0">
                  <c:v>#N/A</c:v>
                </c:pt>
                <c:pt idx="1">
                  <c:v>#N/A</c:v>
                </c:pt>
                <c:pt idx="2">
                  <c:v>1</c:v>
                </c:pt>
              </c:numCache>
            </c:numRef>
          </c:val>
          <c:extLst>
            <c:ext xmlns:c16="http://schemas.microsoft.com/office/drawing/2014/chart" uri="{C3380CC4-5D6E-409C-BE32-E72D297353CC}">
              <c16:uniqueId val="{0000001C-75E1-4B61-B811-A7B0E8D0487E}"/>
            </c:ext>
          </c:extLst>
        </c:ser>
        <c:ser>
          <c:idx val="21"/>
          <c:order val="21"/>
          <c:tx>
            <c:strRef>
              <c:f>'g5-9'!$B$139</c:f>
              <c:strCache>
                <c:ptCount val="1"/>
                <c:pt idx="0">
                  <c:v>LUX</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'g5-9'!$C$139:$E$139</c:f>
              <c:numCache>
                <c:formatCode>General</c:formatCode>
                <c:ptCount val="3"/>
                <c:pt idx="0">
                  <c:v>#N/A</c:v>
                </c:pt>
                <c:pt idx="1">
                  <c:v>1</c:v>
                </c:pt>
                <c:pt idx="2">
                  <c:v>#N/A</c:v>
                </c:pt>
              </c:numCache>
            </c:numRef>
          </c:val>
          <c:extLst>
            <c:ext xmlns:c16="http://schemas.microsoft.com/office/drawing/2014/chart" uri="{C3380CC4-5D6E-409C-BE32-E72D297353CC}">
              <c16:uniqueId val="{0000001D-75E1-4B61-B811-A7B0E8D0487E}"/>
            </c:ext>
          </c:extLst>
        </c:ser>
        <c:ser>
          <c:idx val="22"/>
          <c:order val="22"/>
          <c:tx>
            <c:strRef>
              <c:f>'g5-9'!$B$140</c:f>
              <c:strCache>
                <c:ptCount val="1"/>
                <c:pt idx="0">
                  <c:v>MEX</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'g5-9'!$C$140:$E$140</c:f>
              <c:numCache>
                <c:formatCode>General</c:formatCode>
                <c:ptCount val="3"/>
                <c:pt idx="0">
                  <c:v>#N/A</c:v>
                </c:pt>
                <c:pt idx="1">
                  <c:v>#N/A</c:v>
                </c:pt>
                <c:pt idx="2">
                  <c:v>1</c:v>
                </c:pt>
              </c:numCache>
            </c:numRef>
          </c:val>
          <c:extLst>
            <c:ext xmlns:c16="http://schemas.microsoft.com/office/drawing/2014/chart" uri="{C3380CC4-5D6E-409C-BE32-E72D297353CC}">
              <c16:uniqueId val="{0000001E-75E1-4B61-B811-A7B0E8D0487E}"/>
            </c:ext>
          </c:extLst>
        </c:ser>
        <c:ser>
          <c:idx val="23"/>
          <c:order val="23"/>
          <c:tx>
            <c:strRef>
              <c:f>'g5-9'!$B$141</c:f>
              <c:strCache>
                <c:ptCount val="1"/>
                <c:pt idx="0">
                  <c:v>NLD</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'g5-9'!$C$141:$E$141</c:f>
              <c:numCache>
                <c:formatCode>General</c:formatCode>
                <c:ptCount val="3"/>
                <c:pt idx="0">
                  <c:v>#N/A</c:v>
                </c:pt>
                <c:pt idx="1">
                  <c:v>1</c:v>
                </c:pt>
                <c:pt idx="2">
                  <c:v>#N/A</c:v>
                </c:pt>
              </c:numCache>
            </c:numRef>
          </c:val>
          <c:extLst>
            <c:ext xmlns:c16="http://schemas.microsoft.com/office/drawing/2014/chart" uri="{C3380CC4-5D6E-409C-BE32-E72D297353CC}">
              <c16:uniqueId val="{0000001F-75E1-4B61-B811-A7B0E8D0487E}"/>
            </c:ext>
          </c:extLst>
        </c:ser>
        <c:ser>
          <c:idx val="24"/>
          <c:order val="24"/>
          <c:tx>
            <c:strRef>
              <c:f>'g5-9'!$B$142</c:f>
              <c:strCache>
                <c:ptCount val="1"/>
                <c:pt idx="0">
                  <c:v>NZL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'g5-9'!$C$142:$E$142</c:f>
              <c:numCache>
                <c:formatCode>General</c:formatCode>
                <c:ptCount val="3"/>
                <c:pt idx="0">
                  <c:v>#N/A</c:v>
                </c:pt>
                <c:pt idx="1">
                  <c:v>1</c:v>
                </c:pt>
                <c:pt idx="2">
                  <c:v>#N/A</c:v>
                </c:pt>
              </c:numCache>
            </c:numRef>
          </c:val>
          <c:extLst>
            <c:ext xmlns:c16="http://schemas.microsoft.com/office/drawing/2014/chart" uri="{C3380CC4-5D6E-409C-BE32-E72D297353CC}">
              <c16:uniqueId val="{00000020-75E1-4B61-B811-A7B0E8D0487E}"/>
            </c:ext>
          </c:extLst>
        </c:ser>
        <c:ser>
          <c:idx val="25"/>
          <c:order val="25"/>
          <c:tx>
            <c:strRef>
              <c:f>'g5-9'!$B$143</c:f>
              <c:strCache>
                <c:ptCount val="1"/>
                <c:pt idx="0">
                  <c:v>NOR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'g5-9'!$C$143:$E$143</c:f>
              <c:numCache>
                <c:formatCode>General</c:formatCode>
                <c:ptCount val="3"/>
                <c:pt idx="0">
                  <c:v>#N/A</c:v>
                </c:pt>
                <c:pt idx="1">
                  <c:v>#N/A</c:v>
                </c:pt>
                <c:pt idx="2">
                  <c:v>1</c:v>
                </c:pt>
              </c:numCache>
            </c:numRef>
          </c:val>
          <c:extLst>
            <c:ext xmlns:c16="http://schemas.microsoft.com/office/drawing/2014/chart" uri="{C3380CC4-5D6E-409C-BE32-E72D297353CC}">
              <c16:uniqueId val="{00000021-75E1-4B61-B811-A7B0E8D0487E}"/>
            </c:ext>
          </c:extLst>
        </c:ser>
        <c:ser>
          <c:idx val="26"/>
          <c:order val="26"/>
          <c:tx>
            <c:strRef>
              <c:f>'g5-9'!$B$144</c:f>
              <c:strCache>
                <c:ptCount val="1"/>
                <c:pt idx="0">
                  <c:v>POL</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'g5-9'!$C$144:$E$144</c:f>
              <c:numCache>
                <c:formatCode>General</c:formatCode>
                <c:ptCount val="3"/>
                <c:pt idx="0">
                  <c:v>#N/A</c:v>
                </c:pt>
                <c:pt idx="1">
                  <c:v>1</c:v>
                </c:pt>
                <c:pt idx="2">
                  <c:v>#N/A</c:v>
                </c:pt>
              </c:numCache>
            </c:numRef>
          </c:val>
          <c:extLst>
            <c:ext xmlns:c16="http://schemas.microsoft.com/office/drawing/2014/chart" uri="{C3380CC4-5D6E-409C-BE32-E72D297353CC}">
              <c16:uniqueId val="{00000022-75E1-4B61-B811-A7B0E8D0487E}"/>
            </c:ext>
          </c:extLst>
        </c:ser>
        <c:ser>
          <c:idx val="27"/>
          <c:order val="27"/>
          <c:tx>
            <c:strRef>
              <c:f>'g5-9'!$B$145</c:f>
              <c:strCache>
                <c:ptCount val="1"/>
                <c:pt idx="0">
                  <c:v>PRT</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'g5-9'!$C$145:$E$145</c:f>
              <c:numCache>
                <c:formatCode>General</c:formatCode>
                <c:ptCount val="3"/>
                <c:pt idx="0">
                  <c:v>#N/A</c:v>
                </c:pt>
                <c:pt idx="1">
                  <c:v>#N/A</c:v>
                </c:pt>
                <c:pt idx="2">
                  <c:v>1</c:v>
                </c:pt>
              </c:numCache>
            </c:numRef>
          </c:val>
          <c:extLst>
            <c:ext xmlns:c16="http://schemas.microsoft.com/office/drawing/2014/chart" uri="{C3380CC4-5D6E-409C-BE32-E72D297353CC}">
              <c16:uniqueId val="{00000023-75E1-4B61-B811-A7B0E8D0487E}"/>
            </c:ext>
          </c:extLst>
        </c:ser>
        <c:ser>
          <c:idx val="28"/>
          <c:order val="28"/>
          <c:tx>
            <c:strRef>
              <c:f>'g5-9'!$B$146</c:f>
              <c:strCache>
                <c:ptCount val="1"/>
                <c:pt idx="0">
                  <c:v>SVK</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'g5-9'!$C$146:$E$146</c:f>
              <c:numCache>
                <c:formatCode>General</c:formatCode>
                <c:ptCount val="3"/>
                <c:pt idx="0">
                  <c:v>#N/A</c:v>
                </c:pt>
                <c:pt idx="1">
                  <c:v>1</c:v>
                </c:pt>
                <c:pt idx="2">
                  <c:v>#N/A</c:v>
                </c:pt>
              </c:numCache>
            </c:numRef>
          </c:val>
          <c:extLst>
            <c:ext xmlns:c16="http://schemas.microsoft.com/office/drawing/2014/chart" uri="{C3380CC4-5D6E-409C-BE32-E72D297353CC}">
              <c16:uniqueId val="{00000024-75E1-4B61-B811-A7B0E8D0487E}"/>
            </c:ext>
          </c:extLst>
        </c:ser>
        <c:ser>
          <c:idx val="29"/>
          <c:order val="29"/>
          <c:tx>
            <c:strRef>
              <c:f>'g5-9'!$B$147</c:f>
              <c:strCache>
                <c:ptCount val="1"/>
                <c:pt idx="0">
                  <c:v>SVN</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'g5-9'!$C$147:$E$147</c:f>
              <c:numCache>
                <c:formatCode>General</c:formatCode>
                <c:ptCount val="3"/>
                <c:pt idx="0">
                  <c:v>#N/A</c:v>
                </c:pt>
                <c:pt idx="1">
                  <c:v>1</c:v>
                </c:pt>
                <c:pt idx="2">
                  <c:v>#N/A</c:v>
                </c:pt>
              </c:numCache>
            </c:numRef>
          </c:val>
          <c:extLst>
            <c:ext xmlns:c16="http://schemas.microsoft.com/office/drawing/2014/chart" uri="{C3380CC4-5D6E-409C-BE32-E72D297353CC}">
              <c16:uniqueId val="{00000025-75E1-4B61-B811-A7B0E8D0487E}"/>
            </c:ext>
          </c:extLst>
        </c:ser>
        <c:ser>
          <c:idx val="30"/>
          <c:order val="30"/>
          <c:tx>
            <c:strRef>
              <c:f>'g5-9'!$B$148</c:f>
              <c:strCache>
                <c:ptCount val="1"/>
                <c:pt idx="0">
                  <c:v>ESP</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'g5-9'!$C$148:$E$148</c:f>
              <c:numCache>
                <c:formatCode>General</c:formatCode>
                <c:ptCount val="3"/>
                <c:pt idx="0">
                  <c:v>#N/A</c:v>
                </c:pt>
                <c:pt idx="1">
                  <c:v>1</c:v>
                </c:pt>
                <c:pt idx="2">
                  <c:v>#N/A</c:v>
                </c:pt>
              </c:numCache>
            </c:numRef>
          </c:val>
          <c:extLst>
            <c:ext xmlns:c16="http://schemas.microsoft.com/office/drawing/2014/chart" uri="{C3380CC4-5D6E-409C-BE32-E72D297353CC}">
              <c16:uniqueId val="{00000026-75E1-4B61-B811-A7B0E8D0487E}"/>
            </c:ext>
          </c:extLst>
        </c:ser>
        <c:ser>
          <c:idx val="31"/>
          <c:order val="31"/>
          <c:tx>
            <c:strRef>
              <c:f>'g5-9'!$B$149</c:f>
              <c:strCache>
                <c:ptCount val="1"/>
                <c:pt idx="0">
                  <c:v>SWE</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'g5-9'!$C$149:$E$149</c:f>
              <c:numCache>
                <c:formatCode>General</c:formatCode>
                <c:ptCount val="3"/>
                <c:pt idx="0">
                  <c:v>#N/A</c:v>
                </c:pt>
                <c:pt idx="1">
                  <c:v>#N/A</c:v>
                </c:pt>
                <c:pt idx="2">
                  <c:v>1</c:v>
                </c:pt>
              </c:numCache>
            </c:numRef>
          </c:val>
          <c:extLst>
            <c:ext xmlns:c16="http://schemas.microsoft.com/office/drawing/2014/chart" uri="{C3380CC4-5D6E-409C-BE32-E72D297353CC}">
              <c16:uniqueId val="{00000027-75E1-4B61-B811-A7B0E8D0487E}"/>
            </c:ext>
          </c:extLst>
        </c:ser>
        <c:ser>
          <c:idx val="32"/>
          <c:order val="32"/>
          <c:tx>
            <c:strRef>
              <c:f>'g5-9'!$B$150</c:f>
              <c:strCache>
                <c:ptCount val="1"/>
                <c:pt idx="0">
                  <c:v>CHE</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'g5-9'!$C$150:$E$150</c:f>
              <c:numCache>
                <c:formatCode>General</c:formatCode>
                <c:ptCount val="3"/>
                <c:pt idx="0">
                  <c:v>#N/A</c:v>
                </c:pt>
                <c:pt idx="1">
                  <c:v>1</c:v>
                </c:pt>
                <c:pt idx="2">
                  <c:v>#N/A</c:v>
                </c:pt>
              </c:numCache>
            </c:numRef>
          </c:val>
          <c:extLst>
            <c:ext xmlns:c16="http://schemas.microsoft.com/office/drawing/2014/chart" uri="{C3380CC4-5D6E-409C-BE32-E72D297353CC}">
              <c16:uniqueId val="{00000028-75E1-4B61-B811-A7B0E8D0487E}"/>
            </c:ext>
          </c:extLst>
        </c:ser>
        <c:ser>
          <c:idx val="33"/>
          <c:order val="33"/>
          <c:tx>
            <c:strRef>
              <c:f>'g5-9'!$B$151</c:f>
              <c:strCache>
                <c:ptCount val="1"/>
                <c:pt idx="0">
                  <c:v>TUR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'g5-9'!$C$151:$E$151</c:f>
              <c:numCache>
                <c:formatCode>General</c:formatCode>
                <c:ptCount val="3"/>
                <c:pt idx="0">
                  <c:v>#N/A</c:v>
                </c:pt>
                <c:pt idx="1">
                  <c:v>#N/A</c:v>
                </c:pt>
                <c:pt idx="2">
                  <c:v>1</c:v>
                </c:pt>
              </c:numCache>
            </c:numRef>
          </c:val>
          <c:extLst>
            <c:ext xmlns:c16="http://schemas.microsoft.com/office/drawing/2014/chart" uri="{C3380CC4-5D6E-409C-BE32-E72D297353CC}">
              <c16:uniqueId val="{00000029-75E1-4B61-B811-A7B0E8D0487E}"/>
            </c:ext>
          </c:extLst>
        </c:ser>
        <c:ser>
          <c:idx val="34"/>
          <c:order val="34"/>
          <c:tx>
            <c:strRef>
              <c:f>'g5-9'!$B$152</c:f>
              <c:strCache>
                <c:ptCount val="1"/>
                <c:pt idx="0">
                  <c:v>GBR</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'g5-9'!$C$152:$E$152</c:f>
              <c:numCache>
                <c:formatCode>General</c:formatCode>
                <c:ptCount val="3"/>
                <c:pt idx="0">
                  <c:v>#N/A</c:v>
                </c:pt>
                <c:pt idx="1">
                  <c:v>#N/A</c:v>
                </c:pt>
                <c:pt idx="2">
                  <c:v>1</c:v>
                </c:pt>
              </c:numCache>
            </c:numRef>
          </c:val>
          <c:extLst>
            <c:ext xmlns:c16="http://schemas.microsoft.com/office/drawing/2014/chart" uri="{C3380CC4-5D6E-409C-BE32-E72D297353CC}">
              <c16:uniqueId val="{0000002A-75E1-4B61-B811-A7B0E8D0487E}"/>
            </c:ext>
          </c:extLst>
        </c:ser>
        <c:ser>
          <c:idx val="35"/>
          <c:order val="35"/>
          <c:tx>
            <c:strRef>
              <c:f>'g5-9'!$B$153</c:f>
              <c:strCache>
                <c:ptCount val="1"/>
                <c:pt idx="0">
                  <c:v>USA</c:v>
                </c:pt>
              </c:strCache>
            </c:strRef>
          </c:tx>
          <c:spPr>
            <a:solidFill>
              <a:srgbClr val="4F81BD"/>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'g5-9'!$C$153:$E$153</c:f>
              <c:numCache>
                <c:formatCode>General</c:formatCode>
                <c:ptCount val="3"/>
                <c:pt idx="0">
                  <c:v>#N/A</c:v>
                </c:pt>
                <c:pt idx="1">
                  <c:v>1</c:v>
                </c:pt>
                <c:pt idx="2">
                  <c:v>#N/A</c:v>
                </c:pt>
              </c:numCache>
            </c:numRef>
          </c:val>
          <c:extLst>
            <c:ext xmlns:c16="http://schemas.microsoft.com/office/drawing/2014/chart" uri="{C3380CC4-5D6E-409C-BE32-E72D297353CC}">
              <c16:uniqueId val="{0000002B-75E1-4B61-B811-A7B0E8D0487E}"/>
            </c:ext>
          </c:extLst>
        </c:ser>
        <c:ser>
          <c:idx val="36"/>
          <c:order val="36"/>
          <c:tx>
            <c:strRef>
              <c:f>'g5-9'!$B$154</c:f>
              <c:strCache>
                <c:ptCount val="1"/>
                <c:pt idx="0">
                  <c:v>BGR</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'g5-9'!$C$154:$E$154</c:f>
              <c:numCache>
                <c:formatCode>General</c:formatCode>
                <c:ptCount val="3"/>
                <c:pt idx="0">
                  <c:v>#N/A</c:v>
                </c:pt>
                <c:pt idx="1">
                  <c:v>1</c:v>
                </c:pt>
                <c:pt idx="2">
                  <c:v>#N/A</c:v>
                </c:pt>
              </c:numCache>
            </c:numRef>
          </c:val>
          <c:extLst>
            <c:ext xmlns:c16="http://schemas.microsoft.com/office/drawing/2014/chart" uri="{C3380CC4-5D6E-409C-BE32-E72D297353CC}">
              <c16:uniqueId val="{0000002C-75E1-4B61-B811-A7B0E8D0487E}"/>
            </c:ext>
          </c:extLst>
        </c:ser>
        <c:ser>
          <c:idx val="37"/>
          <c:order val="37"/>
          <c:tx>
            <c:strRef>
              <c:f>'g5-9'!$B$155</c:f>
              <c:strCache>
                <c:ptCount val="1"/>
                <c:pt idx="0">
                  <c:v>HRV</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'g5-9'!$C$155:$E$155</c:f>
              <c:numCache>
                <c:formatCode>General</c:formatCode>
                <c:ptCount val="3"/>
                <c:pt idx="0">
                  <c:v>1</c:v>
                </c:pt>
                <c:pt idx="1">
                  <c:v>#N/A</c:v>
                </c:pt>
                <c:pt idx="2">
                  <c:v>#N/A</c:v>
                </c:pt>
              </c:numCache>
            </c:numRef>
          </c:val>
          <c:extLst>
            <c:ext xmlns:c16="http://schemas.microsoft.com/office/drawing/2014/chart" uri="{C3380CC4-5D6E-409C-BE32-E72D297353CC}">
              <c16:uniqueId val="{0000002D-75E1-4B61-B811-A7B0E8D0487E}"/>
            </c:ext>
          </c:extLst>
        </c:ser>
        <c:ser>
          <c:idx val="38"/>
          <c:order val="38"/>
          <c:tx>
            <c:strRef>
              <c:f>'g5-9'!$B$156</c:f>
              <c:strCache>
                <c:ptCount val="1"/>
                <c:pt idx="0">
                  <c:v>CYP</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'g5-9'!$C$156:$E$156</c:f>
              <c:numCache>
                <c:formatCode>General</c:formatCode>
                <c:ptCount val="3"/>
                <c:pt idx="0">
                  <c:v>1</c:v>
                </c:pt>
                <c:pt idx="1">
                  <c:v>#N/A</c:v>
                </c:pt>
                <c:pt idx="2">
                  <c:v>#N/A</c:v>
                </c:pt>
              </c:numCache>
            </c:numRef>
          </c:val>
          <c:extLst>
            <c:ext xmlns:c16="http://schemas.microsoft.com/office/drawing/2014/chart" uri="{C3380CC4-5D6E-409C-BE32-E72D297353CC}">
              <c16:uniqueId val="{0000002E-75E1-4B61-B811-A7B0E8D0487E}"/>
            </c:ext>
          </c:extLst>
        </c:ser>
        <c:ser>
          <c:idx val="39"/>
          <c:order val="39"/>
          <c:tx>
            <c:strRef>
              <c:f>'g5-9'!$B$157</c:f>
              <c:strCache>
                <c:ptCount val="1"/>
                <c:pt idx="0">
                  <c:v>MLT</c:v>
                </c:pt>
              </c:strCache>
            </c:strRef>
          </c:tx>
          <c:spPr>
            <a:solidFill>
              <a:srgbClr val="F4FFFF"/>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'g5-9'!$C$157:$E$157</c:f>
              <c:numCache>
                <c:formatCode>General</c:formatCode>
                <c:ptCount val="3"/>
                <c:pt idx="0">
                  <c:v>1</c:v>
                </c:pt>
                <c:pt idx="1">
                  <c:v>#N/A</c:v>
                </c:pt>
                <c:pt idx="2">
                  <c:v>#N/A</c:v>
                </c:pt>
              </c:numCache>
            </c:numRef>
          </c:val>
          <c:extLst>
            <c:ext xmlns:c16="http://schemas.microsoft.com/office/drawing/2014/chart" uri="{C3380CC4-5D6E-409C-BE32-E72D297353CC}">
              <c16:uniqueId val="{0000002F-75E1-4B61-B811-A7B0E8D0487E}"/>
            </c:ext>
          </c:extLst>
        </c:ser>
        <c:ser>
          <c:idx val="40"/>
          <c:order val="40"/>
          <c:tx>
            <c:strRef>
              <c:f>'g5-9'!$B$158</c:f>
              <c:strCache>
                <c:ptCount val="1"/>
                <c:pt idx="0">
                  <c:v>ROU</c:v>
                </c:pt>
              </c:strCache>
            </c:strRef>
          </c:tx>
          <c:spPr>
            <a:solidFill>
              <a:srgbClr val="F4FFFF"/>
            </a:solidFill>
            <a:ln>
              <a:solidFill>
                <a:sysClr val="windowText" lastClr="000000"/>
              </a:solidFill>
            </a:ln>
            <a:effectLst/>
          </c:spPr>
          <c:invertIfNegative val="0"/>
          <c:dPt>
            <c:idx val="1"/>
            <c:invertIfNegative val="0"/>
            <c:bubble3D val="0"/>
            <c:spPr>
              <a:solidFill>
                <a:srgbClr val="F4FFFF"/>
              </a:solidFill>
              <a:ln>
                <a:solidFill>
                  <a:sysClr val="windowText" lastClr="000000"/>
                </a:solidFill>
              </a:ln>
              <a:effectLst/>
            </c:spPr>
            <c:extLst>
              <c:ext xmlns:c16="http://schemas.microsoft.com/office/drawing/2014/chart" uri="{C3380CC4-5D6E-409C-BE32-E72D297353CC}">
                <c16:uniqueId val="{00000031-75E1-4B61-B811-A7B0E8D048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'g5-9'!$C$158:$E$158</c:f>
              <c:numCache>
                <c:formatCode>General</c:formatCode>
                <c:ptCount val="3"/>
                <c:pt idx="0">
                  <c:v>#N/A</c:v>
                </c:pt>
                <c:pt idx="1">
                  <c:v>1</c:v>
                </c:pt>
                <c:pt idx="2">
                  <c:v>#N/A</c:v>
                </c:pt>
              </c:numCache>
            </c:numRef>
          </c:val>
          <c:extLst>
            <c:ext xmlns:c16="http://schemas.microsoft.com/office/drawing/2014/chart" uri="{C3380CC4-5D6E-409C-BE32-E72D297353CC}">
              <c16:uniqueId val="{00000032-75E1-4B61-B811-A7B0E8D0487E}"/>
            </c:ext>
          </c:extLst>
        </c:ser>
        <c:ser>
          <c:idx val="41"/>
          <c:order val="41"/>
          <c:tx>
            <c:strRef>
              <c:f>'g5-9'!$B$159</c:f>
              <c:strCache>
                <c:ptCount val="1"/>
                <c:pt idx="0">
                  <c:v>ARG</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'g5-9'!$C$159:$E$159</c:f>
              <c:numCache>
                <c:formatCode>General</c:formatCode>
                <c:ptCount val="3"/>
                <c:pt idx="0">
                  <c:v>#N/A</c:v>
                </c:pt>
                <c:pt idx="1">
                  <c:v>1</c:v>
                </c:pt>
                <c:pt idx="2">
                  <c:v>#N/A</c:v>
                </c:pt>
              </c:numCache>
            </c:numRef>
          </c:val>
          <c:extLst>
            <c:ext xmlns:c16="http://schemas.microsoft.com/office/drawing/2014/chart" uri="{C3380CC4-5D6E-409C-BE32-E72D297353CC}">
              <c16:uniqueId val="{00000033-75E1-4B61-B811-A7B0E8D0487E}"/>
            </c:ext>
          </c:extLst>
        </c:ser>
        <c:ser>
          <c:idx val="42"/>
          <c:order val="42"/>
          <c:tx>
            <c:strRef>
              <c:f>'g5-9'!$B$160</c:f>
              <c:strCache>
                <c:ptCount val="1"/>
                <c:pt idx="0">
                  <c:v>BRA</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'g5-9'!$C$160:$E$160</c:f>
              <c:numCache>
                <c:formatCode>General</c:formatCode>
                <c:ptCount val="3"/>
                <c:pt idx="0">
                  <c:v>#N/A</c:v>
                </c:pt>
                <c:pt idx="1">
                  <c:v>#N/A</c:v>
                </c:pt>
                <c:pt idx="2">
                  <c:v>1</c:v>
                </c:pt>
              </c:numCache>
            </c:numRef>
          </c:val>
          <c:extLst>
            <c:ext xmlns:c16="http://schemas.microsoft.com/office/drawing/2014/chart" uri="{C3380CC4-5D6E-409C-BE32-E72D297353CC}">
              <c16:uniqueId val="{00000034-75E1-4B61-B811-A7B0E8D0487E}"/>
            </c:ext>
          </c:extLst>
        </c:ser>
        <c:ser>
          <c:idx val="43"/>
          <c:order val="43"/>
          <c:tx>
            <c:strRef>
              <c:f>'g5-9'!$B$161</c:f>
              <c:strCache>
                <c:ptCount val="1"/>
                <c:pt idx="0">
                  <c:v>CHN</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'g5-9'!$C$161:$E$161</c:f>
              <c:numCache>
                <c:formatCode>General</c:formatCode>
                <c:ptCount val="3"/>
                <c:pt idx="0">
                  <c:v>1</c:v>
                </c:pt>
                <c:pt idx="1">
                  <c:v>#N/A</c:v>
                </c:pt>
                <c:pt idx="2">
                  <c:v>#N/A</c:v>
                </c:pt>
              </c:numCache>
            </c:numRef>
          </c:val>
          <c:extLst>
            <c:ext xmlns:c16="http://schemas.microsoft.com/office/drawing/2014/chart" uri="{C3380CC4-5D6E-409C-BE32-E72D297353CC}">
              <c16:uniqueId val="{00000035-75E1-4B61-B811-A7B0E8D0487E}"/>
            </c:ext>
          </c:extLst>
        </c:ser>
        <c:ser>
          <c:idx val="44"/>
          <c:order val="44"/>
          <c:tx>
            <c:strRef>
              <c:f>'g5-9'!$B$162</c:f>
              <c:strCache>
                <c:ptCount val="1"/>
                <c:pt idx="0">
                  <c:v>IND</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'g5-9'!$C$162:$E$162</c:f>
              <c:numCache>
                <c:formatCode>General</c:formatCode>
                <c:ptCount val="3"/>
                <c:pt idx="0">
                  <c:v>#N/A</c:v>
                </c:pt>
                <c:pt idx="1">
                  <c:v>1</c:v>
                </c:pt>
                <c:pt idx="2">
                  <c:v>#N/A</c:v>
                </c:pt>
              </c:numCache>
            </c:numRef>
          </c:val>
          <c:extLst>
            <c:ext xmlns:c16="http://schemas.microsoft.com/office/drawing/2014/chart" uri="{C3380CC4-5D6E-409C-BE32-E72D297353CC}">
              <c16:uniqueId val="{00000036-75E1-4B61-B811-A7B0E8D0487E}"/>
            </c:ext>
          </c:extLst>
        </c:ser>
        <c:ser>
          <c:idx val="45"/>
          <c:order val="45"/>
          <c:tx>
            <c:strRef>
              <c:f>'g5-9'!$B$163</c:f>
              <c:strCache>
                <c:ptCount val="1"/>
                <c:pt idx="0">
                  <c:v>IDN</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'g5-9'!$C$163:$E$163</c:f>
              <c:numCache>
                <c:formatCode>General</c:formatCode>
                <c:ptCount val="3"/>
                <c:pt idx="0">
                  <c:v>#N/A</c:v>
                </c:pt>
                <c:pt idx="1">
                  <c:v>#N/A</c:v>
                </c:pt>
                <c:pt idx="2">
                  <c:v>1</c:v>
                </c:pt>
              </c:numCache>
            </c:numRef>
          </c:val>
          <c:extLst>
            <c:ext xmlns:c16="http://schemas.microsoft.com/office/drawing/2014/chart" uri="{C3380CC4-5D6E-409C-BE32-E72D297353CC}">
              <c16:uniqueId val="{00000037-75E1-4B61-B811-A7B0E8D0487E}"/>
            </c:ext>
          </c:extLst>
        </c:ser>
        <c:ser>
          <c:idx val="46"/>
          <c:order val="46"/>
          <c:tx>
            <c:strRef>
              <c:f>'g5-9'!$B$164</c:f>
              <c:strCache>
                <c:ptCount val="1"/>
                <c:pt idx="0">
                  <c:v>RUS</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'g5-9'!$C$164:$E$164</c:f>
              <c:numCache>
                <c:formatCode>General</c:formatCode>
                <c:ptCount val="3"/>
                <c:pt idx="0">
                  <c:v>#N/A</c:v>
                </c:pt>
                <c:pt idx="1">
                  <c:v>1</c:v>
                </c:pt>
                <c:pt idx="2">
                  <c:v>#N/A</c:v>
                </c:pt>
              </c:numCache>
            </c:numRef>
          </c:val>
          <c:extLst>
            <c:ext xmlns:c16="http://schemas.microsoft.com/office/drawing/2014/chart" uri="{C3380CC4-5D6E-409C-BE32-E72D297353CC}">
              <c16:uniqueId val="{00000038-75E1-4B61-B811-A7B0E8D0487E}"/>
            </c:ext>
          </c:extLst>
        </c:ser>
        <c:ser>
          <c:idx val="47"/>
          <c:order val="47"/>
          <c:tx>
            <c:strRef>
              <c:f>'g5-9'!$B$165</c:f>
              <c:strCache>
                <c:ptCount val="1"/>
                <c:pt idx="0">
                  <c:v>SAU</c:v>
                </c:pt>
              </c:strCache>
            </c:strRef>
          </c:tx>
          <c:spPr>
            <a:solidFill>
              <a:schemeClr val="bg1">
                <a:lumMod val="65000"/>
              </a:schemeClr>
            </a:solidFill>
            <a:ln>
              <a:solidFill>
                <a:sysClr val="windowText" lastClr="000000"/>
              </a:solidFill>
            </a:ln>
            <a:effectLst/>
          </c:spPr>
          <c:invertIfNegative val="0"/>
          <c:dPt>
            <c:idx val="0"/>
            <c:invertIfNegative val="0"/>
            <c:bubble3D val="0"/>
            <c:spPr>
              <a:solidFill>
                <a:srgbClr val="A7B9E3"/>
              </a:solidFill>
              <a:ln>
                <a:solidFill>
                  <a:sysClr val="windowText" lastClr="000000"/>
                </a:solidFill>
              </a:ln>
              <a:effectLst/>
            </c:spPr>
            <c:extLst>
              <c:ext xmlns:c16="http://schemas.microsoft.com/office/drawing/2014/chart" uri="{C3380CC4-5D6E-409C-BE32-E72D297353CC}">
                <c16:uniqueId val="{0000000D-B307-40E3-B797-66D7A3157F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'g5-9'!$C$165:$E$165</c:f>
              <c:numCache>
                <c:formatCode>General</c:formatCode>
                <c:ptCount val="3"/>
                <c:pt idx="0">
                  <c:v>1</c:v>
                </c:pt>
                <c:pt idx="1">
                  <c:v>#N/A</c:v>
                </c:pt>
                <c:pt idx="2">
                  <c:v>#N/A</c:v>
                </c:pt>
              </c:numCache>
            </c:numRef>
          </c:val>
          <c:extLst>
            <c:ext xmlns:c16="http://schemas.microsoft.com/office/drawing/2014/chart" uri="{C3380CC4-5D6E-409C-BE32-E72D297353CC}">
              <c16:uniqueId val="{00000039-75E1-4B61-B811-A7B0E8D0487E}"/>
            </c:ext>
          </c:extLst>
        </c:ser>
        <c:ser>
          <c:idx val="48"/>
          <c:order val="48"/>
          <c:tx>
            <c:strRef>
              <c:f>'g5-9'!$B$166</c:f>
              <c:strCache>
                <c:ptCount val="1"/>
                <c:pt idx="0">
                  <c:v>COL</c:v>
                </c:pt>
              </c:strCache>
            </c:strRef>
          </c:tx>
          <c:spPr>
            <a:solidFill>
              <a:srgbClr val="92929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'g5-9'!$C$166:$E$166</c:f>
              <c:numCache>
                <c:formatCode>General</c:formatCode>
                <c:ptCount val="3"/>
                <c:pt idx="0">
                  <c:v>1</c:v>
                </c:pt>
                <c:pt idx="1">
                  <c:v>#N/A</c:v>
                </c:pt>
                <c:pt idx="2">
                  <c:v>#N/A</c:v>
                </c:pt>
              </c:numCache>
            </c:numRef>
          </c:val>
          <c:extLst>
            <c:ext xmlns:c16="http://schemas.microsoft.com/office/drawing/2014/chart" uri="{C3380CC4-5D6E-409C-BE32-E72D297353CC}">
              <c16:uniqueId val="{0000003A-75E1-4B61-B811-A7B0E8D0487E}"/>
            </c:ext>
          </c:extLst>
        </c:ser>
        <c:ser>
          <c:idx val="49"/>
          <c:order val="49"/>
          <c:tx>
            <c:strRef>
              <c:f>'g5-9'!$B$167</c:f>
              <c:strCache>
                <c:ptCount val="1"/>
                <c:pt idx="0">
                  <c:v>PER</c:v>
                </c:pt>
              </c:strCache>
            </c:strRef>
          </c:tx>
          <c:spPr>
            <a:solidFill>
              <a:srgbClr val="929292"/>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'g5-9'!$C$167:$E$167</c:f>
              <c:numCache>
                <c:formatCode>General</c:formatCode>
                <c:ptCount val="3"/>
                <c:pt idx="0">
                  <c:v>#N/A</c:v>
                </c:pt>
                <c:pt idx="1">
                  <c:v>#N/A</c:v>
                </c:pt>
                <c:pt idx="2">
                  <c:v>1</c:v>
                </c:pt>
              </c:numCache>
            </c:numRef>
          </c:val>
          <c:extLst>
            <c:ext xmlns:c16="http://schemas.microsoft.com/office/drawing/2014/chart" uri="{C3380CC4-5D6E-409C-BE32-E72D297353CC}">
              <c16:uniqueId val="{0000003B-75E1-4B61-B811-A7B0E8D0487E}"/>
            </c:ext>
          </c:extLst>
        </c:ser>
        <c:ser>
          <c:idx val="50"/>
          <c:order val="50"/>
          <c:tx>
            <c:strRef>
              <c:f>'g5-9'!$B$168</c:f>
              <c:strCache>
                <c:ptCount val="1"/>
                <c:pt idx="0">
                  <c:v>ZAF</c:v>
                </c:pt>
              </c:strCache>
            </c:strRef>
          </c:tx>
          <c:spPr>
            <a:solidFill>
              <a:srgbClr val="A7B9E3"/>
            </a:soli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'g5-9'!$C$168:$E$168</c:f>
              <c:numCache>
                <c:formatCode>General</c:formatCode>
                <c:ptCount val="3"/>
                <c:pt idx="0">
                  <c:v>#N/A</c:v>
                </c:pt>
                <c:pt idx="1">
                  <c:v>1</c:v>
                </c:pt>
                <c:pt idx="2">
                  <c:v>#N/A</c:v>
                </c:pt>
              </c:numCache>
            </c:numRef>
          </c:val>
          <c:extLst>
            <c:ext xmlns:c16="http://schemas.microsoft.com/office/drawing/2014/chart" uri="{C3380CC4-5D6E-409C-BE32-E72D297353CC}">
              <c16:uniqueId val="{0000003C-75E1-4B61-B811-A7B0E8D0487E}"/>
            </c:ext>
          </c:extLst>
        </c:ser>
        <c:ser>
          <c:idx val="51"/>
          <c:order val="51"/>
          <c:tx>
            <c:strRef>
              <c:f>'g5-9'!$B$169</c:f>
              <c:strCache>
                <c:ptCount val="1"/>
                <c:pt idx="0">
                  <c:v>CRI</c:v>
                </c:pt>
              </c:strCache>
            </c:strRef>
          </c:tx>
          <c:spPr>
            <a:solidFill>
              <a:srgbClr val="0070C0"/>
            </a:solidFill>
            <a:ln>
              <a:solidFill>
                <a:schemeClr val="tx1"/>
              </a:solidFill>
            </a:ln>
            <a:effectLst/>
          </c:spPr>
          <c:invertIfNegative val="0"/>
          <c:dPt>
            <c:idx val="0"/>
            <c:invertIfNegative val="0"/>
            <c:bubble3D val="0"/>
            <c:spPr>
              <a:solidFill>
                <a:srgbClr val="929292"/>
              </a:solidFill>
              <a:ln>
                <a:solidFill>
                  <a:schemeClr val="tx1"/>
                </a:solidFill>
              </a:ln>
              <a:effectLst/>
            </c:spPr>
            <c:extLst>
              <c:ext xmlns:c16="http://schemas.microsoft.com/office/drawing/2014/chart" uri="{C3380CC4-5D6E-409C-BE32-E72D297353CC}">
                <c16:uniqueId val="{0000003D-75E1-4B61-B811-A7B0E8D0487E}"/>
              </c:ext>
            </c:extLst>
          </c:dPt>
          <c:dLbls>
            <c:dLbl>
              <c:idx val="0"/>
              <c:layout/>
              <c:tx>
                <c:rich>
                  <a:bodyPr/>
                  <a:lstStyle/>
                  <a:p>
                    <a:r>
                      <a:rPr lang="en-US">
                        <a:solidFill>
                          <a:sysClr val="windowText" lastClr="000000"/>
                        </a:solidFill>
                      </a:rPr>
                      <a:t>CRI</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75E1-4B61-B811-A7B0E8D0487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'g5-9'!$C$117:$E$117</c:f>
              <c:strCache>
                <c:ptCount val="3"/>
                <c:pt idx="0">
                  <c:v>No restrictions on television advertising to children</c:v>
                </c:pt>
                <c:pt idx="1">
                  <c:v>Voluntary restrictions on television advertising to children only</c:v>
                </c:pt>
                <c:pt idx="2">
                  <c:v>Mandatory restrictions on television advertising to children</c:v>
                </c:pt>
              </c:strCache>
            </c:strRef>
          </c:cat>
          <c:val>
            <c:numRef>
              <c:f>'g5-9'!$C$169:$E$169</c:f>
              <c:numCache>
                <c:formatCode>General</c:formatCode>
                <c:ptCount val="3"/>
                <c:pt idx="0">
                  <c:v>1</c:v>
                </c:pt>
                <c:pt idx="1">
                  <c:v>#N/A</c:v>
                </c:pt>
                <c:pt idx="2">
                  <c:v>#N/A</c:v>
                </c:pt>
              </c:numCache>
            </c:numRef>
          </c:val>
          <c:extLst>
            <c:ext xmlns:c16="http://schemas.microsoft.com/office/drawing/2014/chart" uri="{C3380CC4-5D6E-409C-BE32-E72D297353CC}">
              <c16:uniqueId val="{0000003E-75E1-4B61-B811-A7B0E8D0487E}"/>
            </c:ext>
          </c:extLst>
        </c:ser>
        <c:dLbls>
          <c:dLblPos val="ctr"/>
          <c:showLegendKey val="0"/>
          <c:showVal val="1"/>
          <c:showCatName val="0"/>
          <c:showSerName val="0"/>
          <c:showPercent val="0"/>
          <c:showBubbleSize val="0"/>
        </c:dLbls>
        <c:gapWidth val="150"/>
        <c:overlap val="100"/>
        <c:axId val="274452824"/>
        <c:axId val="274458072"/>
      </c:barChart>
      <c:catAx>
        <c:axId val="2744528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4458072"/>
        <c:crosses val="autoZero"/>
        <c:auto val="1"/>
        <c:lblAlgn val="ctr"/>
        <c:lblOffset val="100"/>
        <c:noMultiLvlLbl val="0"/>
      </c:catAx>
      <c:valAx>
        <c:axId val="274458072"/>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Number of countries</a:t>
                </a:r>
              </a:p>
            </c:rich>
          </c:tx>
          <c:layout>
            <c:manualLayout>
              <c:xMode val="edge"/>
              <c:yMode val="edge"/>
              <c:x val="2.5736470441194856E-2"/>
              <c:y val="2.4863853120466906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74452824"/>
        <c:crosses val="autoZero"/>
        <c:crossBetween val="between"/>
      </c:valAx>
      <c:spPr>
        <a:solidFill>
          <a:srgbClr val="F4FFFF"/>
        </a:solidFill>
        <a:ln>
          <a:solidFill>
            <a:schemeClr val="tx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64</xdr:row>
      <xdr:rowOff>0</xdr:rowOff>
    </xdr:from>
    <xdr:to>
      <xdr:col>8</xdr:col>
      <xdr:colOff>38101</xdr:colOff>
      <xdr:row>88</xdr:row>
      <xdr:rowOff>121445</xdr:rowOff>
    </xdr:to>
    <xdr:pic>
      <xdr:nvPicPr>
        <xdr:cNvPr id="3" name="Picture 2"/>
        <xdr:cNvPicPr>
          <a:picLocks noChangeAspect="1"/>
        </xdr:cNvPicPr>
      </xdr:nvPicPr>
      <xdr:blipFill>
        <a:blip xmlns:r="http://schemas.openxmlformats.org/officeDocument/2006/relationships" r:embed="rId1"/>
        <a:stretch>
          <a:fillRect/>
        </a:stretch>
      </xdr:blipFill>
      <xdr:spPr>
        <a:xfrm>
          <a:off x="1" y="9715500"/>
          <a:ext cx="7124700" cy="4007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8</xdr:row>
      <xdr:rowOff>38100</xdr:rowOff>
    </xdr:from>
    <xdr:to>
      <xdr:col>7</xdr:col>
      <xdr:colOff>1276350</xdr:colOff>
      <xdr:row>44</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7450d67-e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wfanet.org/news-centre/argentina-launches-pledge-on-marketing-to-children/" TargetMode="External"/><Relationship Id="rId7" Type="http://schemas.openxmlformats.org/officeDocument/2006/relationships/hyperlink" Target="http://oe.cd/disclaimer" TargetMode="External"/><Relationship Id="rId2" Type="http://schemas.openxmlformats.org/officeDocument/2006/relationships/hyperlink" Target="https://www.jpost.com/Israel-News/Israel-signs-pact-for-responsible-advertising-to-youth-504834" TargetMode="External"/><Relationship Id="rId1" Type="http://schemas.openxmlformats.org/officeDocument/2006/relationships/hyperlink" Target="https://www.werberat.de/sites/default/files/uploads/media/dw_commercial_communication_on_foods_2009.pdf" TargetMode="External"/><Relationship Id="rId6" Type="http://schemas.openxmlformats.org/officeDocument/2006/relationships/hyperlink" Target="https://doi.org/10.1787/67450d67-en" TargetMode="External"/><Relationship Id="rId5" Type="http://schemas.openxmlformats.org/officeDocument/2006/relationships/hyperlink" Target="http://www.pledge-india.in/india_pledge.html" TargetMode="External"/><Relationship Id="rId10" Type="http://schemas.openxmlformats.org/officeDocument/2006/relationships/drawing" Target="../drawings/drawing2.xml"/><Relationship Id="rId4" Type="http://schemas.openxmlformats.org/officeDocument/2006/relationships/hyperlink" Target="https://bbbprograms.org/programs/CFBAI/" TargetMode="External"/><Relationship Id="rId9"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workbookViewId="0"/>
  </sheetViews>
  <sheetFormatPr defaultRowHeight="12.75" x14ac:dyDescent="0.2"/>
  <cols>
    <col min="1" max="4" width="9.140625" style="1"/>
    <col min="6" max="6" width="21.140625" customWidth="1"/>
    <col min="7" max="9" width="19.7109375" customWidth="1"/>
    <col min="10" max="10" width="35" customWidth="1"/>
    <col min="11" max="11" width="27.140625" customWidth="1"/>
  </cols>
  <sheetData>
    <row r="1" spans="1:14" s="37" customFormat="1" x14ac:dyDescent="0.2">
      <c r="A1" s="38" t="s">
        <v>148</v>
      </c>
    </row>
    <row r="2" spans="1:14" s="37" customFormat="1" x14ac:dyDescent="0.2">
      <c r="A2" s="37" t="s">
        <v>149</v>
      </c>
      <c r="B2" s="37" t="s">
        <v>150</v>
      </c>
    </row>
    <row r="3" spans="1:14" s="37" customFormat="1" x14ac:dyDescent="0.2">
      <c r="A3" s="37" t="s">
        <v>151</v>
      </c>
    </row>
    <row r="4" spans="1:14" s="37" customFormat="1" x14ac:dyDescent="0.2">
      <c r="A4" s="38" t="s">
        <v>152</v>
      </c>
    </row>
    <row r="5" spans="1:14" s="37" customFormat="1" x14ac:dyDescent="0.2"/>
    <row r="6" spans="1:14" s="5" customFormat="1" ht="25.5" x14ac:dyDescent="0.2">
      <c r="A6" s="3" t="s">
        <v>107</v>
      </c>
      <c r="B6" s="3" t="s">
        <v>108</v>
      </c>
      <c r="C6" s="3" t="s">
        <v>103</v>
      </c>
      <c r="D6" s="3" t="s">
        <v>104</v>
      </c>
      <c r="E6" s="4" t="s">
        <v>105</v>
      </c>
      <c r="F6" s="4" t="s">
        <v>134</v>
      </c>
      <c r="G6" s="4" t="s">
        <v>135</v>
      </c>
      <c r="H6" s="4" t="s">
        <v>138</v>
      </c>
      <c r="I6" s="4" t="s">
        <v>136</v>
      </c>
      <c r="J6" s="4"/>
      <c r="K6"/>
      <c r="N6" s="4" t="s">
        <v>111</v>
      </c>
    </row>
    <row r="7" spans="1:14" x14ac:dyDescent="0.2">
      <c r="A7" s="1" t="s">
        <v>86</v>
      </c>
      <c r="B7" s="1" t="s">
        <v>85</v>
      </c>
      <c r="C7" s="1" t="s">
        <v>103</v>
      </c>
      <c r="E7" t="s">
        <v>105</v>
      </c>
      <c r="F7" s="12" t="s">
        <v>106</v>
      </c>
      <c r="G7" s="12" t="s">
        <v>113</v>
      </c>
      <c r="H7" s="8" t="s">
        <v>106</v>
      </c>
      <c r="I7" s="6" t="s">
        <v>106</v>
      </c>
      <c r="J7" s="6" t="str">
        <f>IF(F7="Yes",1,0)&amp;IF(G7="Yes",1,0)&amp;IF(H7="Yes",1,0)&amp;IF(I7="Yes",1,0)</f>
        <v>1011</v>
      </c>
      <c r="K7" s="6"/>
      <c r="N7" s="12" t="s">
        <v>133</v>
      </c>
    </row>
    <row r="8" spans="1:14" x14ac:dyDescent="0.2">
      <c r="A8" s="1" t="s">
        <v>3</v>
      </c>
      <c r="B8" s="1" t="s">
        <v>2</v>
      </c>
      <c r="C8" s="1" t="s">
        <v>103</v>
      </c>
      <c r="D8" s="1" t="s">
        <v>104</v>
      </c>
      <c r="F8" s="12" t="s">
        <v>106</v>
      </c>
      <c r="G8" s="12" t="s">
        <v>106</v>
      </c>
      <c r="H8" s="8" t="s">
        <v>106</v>
      </c>
      <c r="I8" s="10" t="s">
        <v>106</v>
      </c>
      <c r="J8" s="6" t="str">
        <f t="shared" ref="J8:J57" si="0">IF(F8="Yes",1,0)&amp;IF(G8="Yes",1,0)&amp;IF(H8="Yes",1,0)&amp;IF(I8="Yes",1,0)</f>
        <v>1111</v>
      </c>
      <c r="K8" s="6"/>
      <c r="L8" s="6"/>
      <c r="M8" s="6"/>
      <c r="N8" s="7" t="s">
        <v>115</v>
      </c>
    </row>
    <row r="9" spans="1:14" x14ac:dyDescent="0.2">
      <c r="A9" s="1" t="s">
        <v>9</v>
      </c>
      <c r="B9" s="1" t="s">
        <v>8</v>
      </c>
      <c r="C9" s="1" t="s">
        <v>103</v>
      </c>
      <c r="D9" s="1" t="s">
        <v>104</v>
      </c>
      <c r="F9" s="12" t="s">
        <v>106</v>
      </c>
      <c r="G9" s="12" t="s">
        <v>106</v>
      </c>
      <c r="H9" s="7" t="s">
        <v>106</v>
      </c>
      <c r="I9" s="10" t="s">
        <v>106</v>
      </c>
      <c r="J9" s="6" t="str">
        <f t="shared" si="0"/>
        <v>1111</v>
      </c>
      <c r="N9" s="10" t="s">
        <v>137</v>
      </c>
    </row>
    <row r="10" spans="1:14" x14ac:dyDescent="0.2">
      <c r="A10" s="1" t="s">
        <v>88</v>
      </c>
      <c r="B10" s="1" t="s">
        <v>87</v>
      </c>
      <c r="C10" s="1" t="s">
        <v>103</v>
      </c>
      <c r="E10" t="s">
        <v>105</v>
      </c>
      <c r="F10" s="12" t="s">
        <v>106</v>
      </c>
      <c r="G10" s="12" t="s">
        <v>106</v>
      </c>
      <c r="H10" s="8" t="s">
        <v>106</v>
      </c>
      <c r="I10" s="6" t="s">
        <v>106</v>
      </c>
      <c r="J10" s="6" t="str">
        <f t="shared" si="0"/>
        <v>1111</v>
      </c>
      <c r="N10" s="8" t="s">
        <v>112</v>
      </c>
    </row>
    <row r="11" spans="1:14" x14ac:dyDescent="0.2">
      <c r="A11" s="1" t="s">
        <v>13</v>
      </c>
      <c r="B11" s="1" t="s">
        <v>12</v>
      </c>
      <c r="C11" s="1" t="s">
        <v>103</v>
      </c>
      <c r="F11" s="12" t="s">
        <v>106</v>
      </c>
      <c r="G11" s="12" t="s">
        <v>106</v>
      </c>
      <c r="H11" s="7" t="s">
        <v>106</v>
      </c>
      <c r="I11" s="6" t="s">
        <v>113</v>
      </c>
      <c r="J11" s="6" t="str">
        <f t="shared" si="0"/>
        <v>1110</v>
      </c>
      <c r="N11" s="15"/>
    </row>
    <row r="12" spans="1:14" x14ac:dyDescent="0.2">
      <c r="A12" s="1" t="s">
        <v>99</v>
      </c>
      <c r="B12" s="1" t="s">
        <v>79</v>
      </c>
      <c r="C12" s="1" t="s">
        <v>103</v>
      </c>
      <c r="D12" s="1" t="s">
        <v>104</v>
      </c>
      <c r="F12" s="12" t="s">
        <v>106</v>
      </c>
      <c r="G12" s="12" t="s">
        <v>106</v>
      </c>
      <c r="H12" s="7" t="s">
        <v>106</v>
      </c>
      <c r="I12" s="10" t="s">
        <v>106</v>
      </c>
      <c r="J12" s="6" t="str">
        <f t="shared" si="0"/>
        <v>1111</v>
      </c>
    </row>
    <row r="13" spans="1:14" x14ac:dyDescent="0.2">
      <c r="A13" s="1" t="s">
        <v>60</v>
      </c>
      <c r="B13" s="1" t="s">
        <v>59</v>
      </c>
      <c r="C13" s="1" t="s">
        <v>103</v>
      </c>
      <c r="D13" s="1" t="s">
        <v>104</v>
      </c>
      <c r="F13" s="12" t="s">
        <v>106</v>
      </c>
      <c r="G13" s="12" t="s">
        <v>106</v>
      </c>
      <c r="H13" s="8" t="s">
        <v>106</v>
      </c>
      <c r="I13" s="10" t="s">
        <v>106</v>
      </c>
      <c r="J13" s="6" t="str">
        <f t="shared" si="0"/>
        <v>1111</v>
      </c>
    </row>
    <row r="14" spans="1:14" x14ac:dyDescent="0.2">
      <c r="A14" s="1" t="s">
        <v>27</v>
      </c>
      <c r="B14" s="1" t="s">
        <v>26</v>
      </c>
      <c r="C14" s="1" t="s">
        <v>103</v>
      </c>
      <c r="D14" s="1" t="s">
        <v>104</v>
      </c>
      <c r="F14" s="12" t="s">
        <v>106</v>
      </c>
      <c r="G14" s="12" t="s">
        <v>106</v>
      </c>
      <c r="H14" s="7" t="s">
        <v>106</v>
      </c>
      <c r="I14" s="10" t="s">
        <v>106</v>
      </c>
      <c r="J14" s="6" t="str">
        <f t="shared" si="0"/>
        <v>1111</v>
      </c>
    </row>
    <row r="15" spans="1:14" x14ac:dyDescent="0.2">
      <c r="A15" s="1" t="s">
        <v>29</v>
      </c>
      <c r="B15" s="1" t="s">
        <v>28</v>
      </c>
      <c r="C15" s="1" t="s">
        <v>103</v>
      </c>
      <c r="D15" s="1" t="s">
        <v>104</v>
      </c>
      <c r="F15" s="12" t="s">
        <v>106</v>
      </c>
      <c r="G15" s="12" t="s">
        <v>106</v>
      </c>
      <c r="H15" s="8" t="s">
        <v>106</v>
      </c>
      <c r="I15" s="10" t="s">
        <v>106</v>
      </c>
      <c r="J15" s="6" t="str">
        <f t="shared" si="0"/>
        <v>1111</v>
      </c>
    </row>
    <row r="16" spans="1:14" x14ac:dyDescent="0.2">
      <c r="A16" s="1" t="s">
        <v>64</v>
      </c>
      <c r="B16" s="1" t="s">
        <v>63</v>
      </c>
      <c r="C16" s="1" t="s">
        <v>103</v>
      </c>
      <c r="D16" s="1" t="s">
        <v>104</v>
      </c>
      <c r="E16" t="s">
        <v>105</v>
      </c>
      <c r="F16" s="12" t="s">
        <v>106</v>
      </c>
      <c r="G16" s="12" t="s">
        <v>113</v>
      </c>
      <c r="H16" s="8" t="s">
        <v>106</v>
      </c>
      <c r="I16" s="10" t="s">
        <v>106</v>
      </c>
      <c r="J16" s="6" t="str">
        <f t="shared" si="0"/>
        <v>1011</v>
      </c>
    </row>
    <row r="17" spans="1:10" x14ac:dyDescent="0.2">
      <c r="A17" s="1" t="s">
        <v>23</v>
      </c>
      <c r="B17" s="1" t="s">
        <v>22</v>
      </c>
      <c r="C17" s="1" t="s">
        <v>103</v>
      </c>
      <c r="D17" s="1" t="s">
        <v>104</v>
      </c>
      <c r="E17" t="s">
        <v>105</v>
      </c>
      <c r="F17" s="12" t="s">
        <v>106</v>
      </c>
      <c r="G17" s="12" t="s">
        <v>106</v>
      </c>
      <c r="H17" s="7" t="s">
        <v>106</v>
      </c>
      <c r="I17" s="10" t="s">
        <v>106</v>
      </c>
      <c r="J17" s="6" t="str">
        <f t="shared" si="0"/>
        <v>1111</v>
      </c>
    </row>
    <row r="18" spans="1:10" x14ac:dyDescent="0.2">
      <c r="A18" s="1" t="s">
        <v>31</v>
      </c>
      <c r="B18" s="1" t="s">
        <v>30</v>
      </c>
      <c r="C18" s="1" t="s">
        <v>103</v>
      </c>
      <c r="D18" s="1" t="s">
        <v>104</v>
      </c>
      <c r="F18" s="12" t="s">
        <v>113</v>
      </c>
      <c r="G18" s="12" t="s">
        <v>113</v>
      </c>
      <c r="H18" s="8" t="s">
        <v>106</v>
      </c>
      <c r="I18" s="10" t="s">
        <v>106</v>
      </c>
      <c r="J18" s="6" t="str">
        <f t="shared" si="0"/>
        <v>0011</v>
      </c>
    </row>
    <row r="19" spans="1:10" x14ac:dyDescent="0.2">
      <c r="A19" s="1" t="s">
        <v>33</v>
      </c>
      <c r="B19" s="1" t="s">
        <v>32</v>
      </c>
      <c r="C19" s="1" t="s">
        <v>103</v>
      </c>
      <c r="D19" s="1" t="s">
        <v>104</v>
      </c>
      <c r="F19" s="12" t="s">
        <v>106</v>
      </c>
      <c r="G19" s="12" t="s">
        <v>106</v>
      </c>
      <c r="H19" s="8" t="s">
        <v>106</v>
      </c>
      <c r="I19" s="10" t="s">
        <v>106</v>
      </c>
      <c r="J19" s="6" t="str">
        <f t="shared" si="0"/>
        <v>1111</v>
      </c>
    </row>
    <row r="20" spans="1:10" x14ac:dyDescent="0.2">
      <c r="A20" s="1" t="s">
        <v>35</v>
      </c>
      <c r="B20" s="1" t="s">
        <v>34</v>
      </c>
      <c r="C20" s="1" t="s">
        <v>103</v>
      </c>
      <c r="F20" s="12" t="s">
        <v>106</v>
      </c>
      <c r="G20" s="12" t="s">
        <v>106</v>
      </c>
      <c r="H20" s="7" t="s">
        <v>106</v>
      </c>
      <c r="I20" s="10" t="s">
        <v>106</v>
      </c>
      <c r="J20" s="6" t="str">
        <f t="shared" si="0"/>
        <v>1111</v>
      </c>
    </row>
    <row r="21" spans="1:10" x14ac:dyDescent="0.2">
      <c r="A21" s="1" t="s">
        <v>72</v>
      </c>
      <c r="B21" s="1" t="s">
        <v>71</v>
      </c>
      <c r="C21" s="1" t="s">
        <v>103</v>
      </c>
      <c r="D21" s="1" t="s">
        <v>104</v>
      </c>
      <c r="F21" s="12" t="s">
        <v>106</v>
      </c>
      <c r="G21" s="12" t="s">
        <v>106</v>
      </c>
      <c r="H21" s="8" t="s">
        <v>106</v>
      </c>
      <c r="I21" s="10" t="s">
        <v>106</v>
      </c>
      <c r="J21" s="6" t="str">
        <f t="shared" si="0"/>
        <v>1111</v>
      </c>
    </row>
    <row r="22" spans="1:10" x14ac:dyDescent="0.2">
      <c r="A22" s="1" t="s">
        <v>90</v>
      </c>
      <c r="B22" s="1" t="s">
        <v>89</v>
      </c>
      <c r="C22" s="1" t="s">
        <v>103</v>
      </c>
      <c r="F22" s="12" t="s">
        <v>106</v>
      </c>
      <c r="G22" s="12" t="s">
        <v>106</v>
      </c>
      <c r="H22" s="7" t="s">
        <v>106</v>
      </c>
      <c r="I22" s="6" t="s">
        <v>113</v>
      </c>
      <c r="J22" s="6" t="str">
        <f t="shared" si="0"/>
        <v>1110</v>
      </c>
    </row>
    <row r="23" spans="1:10" x14ac:dyDescent="0.2">
      <c r="A23" s="1" t="s">
        <v>74</v>
      </c>
      <c r="B23" s="1" t="s">
        <v>73</v>
      </c>
      <c r="C23" s="1" t="s">
        <v>103</v>
      </c>
      <c r="D23" s="1" t="s">
        <v>104</v>
      </c>
      <c r="E23" t="s">
        <v>105</v>
      </c>
      <c r="F23" s="12" t="s">
        <v>106</v>
      </c>
      <c r="G23" s="12" t="s">
        <v>106</v>
      </c>
      <c r="H23" s="7" t="s">
        <v>106</v>
      </c>
      <c r="I23" s="10" t="s">
        <v>106</v>
      </c>
      <c r="J23" s="6" t="str">
        <f t="shared" si="0"/>
        <v>1111</v>
      </c>
    </row>
    <row r="24" spans="1:10" x14ac:dyDescent="0.2">
      <c r="A24" s="1" t="s">
        <v>37</v>
      </c>
      <c r="B24" s="1" t="s">
        <v>36</v>
      </c>
      <c r="C24" s="1" t="s">
        <v>103</v>
      </c>
      <c r="E24" t="s">
        <v>105</v>
      </c>
      <c r="F24" s="12" t="s">
        <v>106</v>
      </c>
      <c r="G24" s="12" t="s">
        <v>106</v>
      </c>
      <c r="H24" s="8" t="s">
        <v>106</v>
      </c>
      <c r="I24" s="6" t="s">
        <v>106</v>
      </c>
      <c r="J24" s="6" t="str">
        <f t="shared" si="0"/>
        <v>1111</v>
      </c>
    </row>
    <row r="25" spans="1:10" x14ac:dyDescent="0.2">
      <c r="A25" s="1" t="s">
        <v>100</v>
      </c>
      <c r="B25" s="1" t="s">
        <v>38</v>
      </c>
      <c r="C25" s="1" t="s">
        <v>103</v>
      </c>
      <c r="E25" t="s">
        <v>105</v>
      </c>
      <c r="F25" s="12" t="s">
        <v>106</v>
      </c>
      <c r="G25" s="12" t="s">
        <v>106</v>
      </c>
      <c r="H25" s="7" t="s">
        <v>106</v>
      </c>
      <c r="I25" s="6" t="s">
        <v>113</v>
      </c>
      <c r="J25" s="6" t="str">
        <f t="shared" si="0"/>
        <v>1110</v>
      </c>
    </row>
    <row r="26" spans="1:10" x14ac:dyDescent="0.2">
      <c r="A26" s="1" t="s">
        <v>42</v>
      </c>
      <c r="B26" s="1" t="s">
        <v>41</v>
      </c>
      <c r="C26" s="1" t="s">
        <v>103</v>
      </c>
      <c r="D26" s="1" t="s">
        <v>104</v>
      </c>
      <c r="F26" s="12" t="s">
        <v>106</v>
      </c>
      <c r="G26" s="12" t="s">
        <v>106</v>
      </c>
      <c r="H26" s="8" t="s">
        <v>106</v>
      </c>
      <c r="I26" s="10" t="s">
        <v>106</v>
      </c>
      <c r="J26" s="6" t="str">
        <f t="shared" si="0"/>
        <v>1111</v>
      </c>
    </row>
    <row r="27" spans="1:10" x14ac:dyDescent="0.2">
      <c r="A27" s="1" t="s">
        <v>40</v>
      </c>
      <c r="B27" s="1" t="s">
        <v>39</v>
      </c>
      <c r="C27" s="1" t="s">
        <v>103</v>
      </c>
      <c r="D27" s="1" t="s">
        <v>104</v>
      </c>
      <c r="F27" s="12" t="s">
        <v>106</v>
      </c>
      <c r="G27" s="12" t="s">
        <v>106</v>
      </c>
      <c r="H27" s="7" t="s">
        <v>106</v>
      </c>
      <c r="I27" s="10" t="s">
        <v>106</v>
      </c>
      <c r="J27" s="6" t="str">
        <f t="shared" si="0"/>
        <v>1111</v>
      </c>
    </row>
    <row r="28" spans="1:10" x14ac:dyDescent="0.2">
      <c r="A28" s="1" t="s">
        <v>68</v>
      </c>
      <c r="B28" s="1" t="s">
        <v>67</v>
      </c>
      <c r="C28" s="1" t="s">
        <v>103</v>
      </c>
      <c r="D28" s="1" t="s">
        <v>104</v>
      </c>
      <c r="F28" s="12" t="s">
        <v>106</v>
      </c>
      <c r="G28" s="12" t="s">
        <v>106</v>
      </c>
      <c r="H28" s="10" t="s">
        <v>106</v>
      </c>
      <c r="I28" s="10" t="s">
        <v>106</v>
      </c>
      <c r="J28" s="6" t="str">
        <f t="shared" si="0"/>
        <v>1111</v>
      </c>
    </row>
    <row r="29" spans="1:10" x14ac:dyDescent="0.2">
      <c r="A29" s="1" t="s">
        <v>44</v>
      </c>
      <c r="B29" s="1" t="s">
        <v>43</v>
      </c>
      <c r="C29" s="1" t="s">
        <v>103</v>
      </c>
      <c r="E29" t="s">
        <v>105</v>
      </c>
      <c r="F29" s="12" t="s">
        <v>106</v>
      </c>
      <c r="G29" s="12" t="s">
        <v>106</v>
      </c>
      <c r="H29" s="7" t="s">
        <v>106</v>
      </c>
      <c r="I29" s="6" t="s">
        <v>106</v>
      </c>
      <c r="J29" s="6" t="str">
        <f t="shared" si="0"/>
        <v>1111</v>
      </c>
    </row>
    <row r="30" spans="1:10" x14ac:dyDescent="0.2">
      <c r="A30" s="1" t="s">
        <v>76</v>
      </c>
      <c r="B30" s="1" t="s">
        <v>75</v>
      </c>
      <c r="C30" s="1" t="s">
        <v>103</v>
      </c>
      <c r="D30" s="1" t="s">
        <v>104</v>
      </c>
      <c r="F30" s="12" t="s">
        <v>106</v>
      </c>
      <c r="G30" s="12" t="s">
        <v>106</v>
      </c>
      <c r="H30" s="8" t="s">
        <v>106</v>
      </c>
      <c r="I30" s="10" t="s">
        <v>106</v>
      </c>
      <c r="J30" s="6" t="str">
        <f t="shared" si="0"/>
        <v>1111</v>
      </c>
    </row>
    <row r="31" spans="1:10" x14ac:dyDescent="0.2">
      <c r="A31" s="1" t="s">
        <v>84</v>
      </c>
      <c r="B31" s="1" t="s">
        <v>83</v>
      </c>
      <c r="C31" s="1" t="s">
        <v>103</v>
      </c>
      <c r="F31" s="12" t="s">
        <v>106</v>
      </c>
      <c r="G31" s="12" t="s">
        <v>106</v>
      </c>
      <c r="H31" s="7" t="s">
        <v>106</v>
      </c>
      <c r="I31" s="6" t="s">
        <v>106</v>
      </c>
      <c r="J31" s="6" t="str">
        <f t="shared" si="0"/>
        <v>1111</v>
      </c>
    </row>
    <row r="32" spans="1:10" x14ac:dyDescent="0.2">
      <c r="A32" s="1" t="s">
        <v>48</v>
      </c>
      <c r="B32" s="1" t="s">
        <v>47</v>
      </c>
      <c r="C32" s="1" t="s">
        <v>103</v>
      </c>
      <c r="F32" s="12" t="s">
        <v>106</v>
      </c>
      <c r="G32" s="12" t="s">
        <v>106</v>
      </c>
      <c r="H32" s="8" t="s">
        <v>106</v>
      </c>
      <c r="I32" s="10" t="s">
        <v>106</v>
      </c>
      <c r="J32" s="6" t="str">
        <f t="shared" si="0"/>
        <v>1111</v>
      </c>
    </row>
    <row r="33" spans="1:15" x14ac:dyDescent="0.2">
      <c r="A33" s="1" t="s">
        <v>52</v>
      </c>
      <c r="B33" s="1" t="s">
        <v>51</v>
      </c>
      <c r="C33" s="1" t="s">
        <v>103</v>
      </c>
      <c r="D33" s="1" t="s">
        <v>104</v>
      </c>
      <c r="F33" s="12" t="s">
        <v>106</v>
      </c>
      <c r="G33" s="12" t="s">
        <v>106</v>
      </c>
      <c r="H33" s="8" t="s">
        <v>106</v>
      </c>
      <c r="I33" s="10" t="s">
        <v>113</v>
      </c>
      <c r="J33" s="6" t="str">
        <f t="shared" si="0"/>
        <v>1110</v>
      </c>
    </row>
    <row r="34" spans="1:15" x14ac:dyDescent="0.2">
      <c r="A34" s="1" t="s">
        <v>92</v>
      </c>
      <c r="B34" s="1" t="s">
        <v>91</v>
      </c>
      <c r="C34" s="1" t="s">
        <v>103</v>
      </c>
      <c r="D34" s="1" t="s">
        <v>104</v>
      </c>
      <c r="F34" s="12" t="s">
        <v>106</v>
      </c>
      <c r="G34" s="12" t="s">
        <v>113</v>
      </c>
      <c r="H34" s="8" t="s">
        <v>106</v>
      </c>
      <c r="I34" s="10" t="s">
        <v>113</v>
      </c>
      <c r="J34" s="6" t="str">
        <f t="shared" si="0"/>
        <v>1010</v>
      </c>
    </row>
    <row r="35" spans="1:15" x14ac:dyDescent="0.2">
      <c r="A35" s="1" t="s">
        <v>101</v>
      </c>
      <c r="B35" s="1" t="s">
        <v>55</v>
      </c>
      <c r="C35" s="1" t="s">
        <v>103</v>
      </c>
      <c r="D35" s="1" t="s">
        <v>104</v>
      </c>
      <c r="F35" s="12" t="s">
        <v>106</v>
      </c>
      <c r="G35" s="12" t="s">
        <v>106</v>
      </c>
      <c r="H35" s="7" t="s">
        <v>106</v>
      </c>
      <c r="I35" s="10" t="s">
        <v>106</v>
      </c>
      <c r="J35" s="6" t="str">
        <f t="shared" si="0"/>
        <v>1111</v>
      </c>
    </row>
    <row r="36" spans="1:15" x14ac:dyDescent="0.2">
      <c r="A36" s="1" t="s">
        <v>70</v>
      </c>
      <c r="B36" s="1" t="s">
        <v>69</v>
      </c>
      <c r="C36" s="1" t="s">
        <v>103</v>
      </c>
      <c r="D36" s="1" t="s">
        <v>104</v>
      </c>
      <c r="F36" s="12" t="s">
        <v>106</v>
      </c>
      <c r="G36" s="12" t="s">
        <v>106</v>
      </c>
      <c r="H36" s="8" t="s">
        <v>106</v>
      </c>
      <c r="I36" s="10" t="s">
        <v>106</v>
      </c>
      <c r="J36" s="6" t="str">
        <f t="shared" si="0"/>
        <v>1111</v>
      </c>
    </row>
    <row r="37" spans="1:15" x14ac:dyDescent="0.2">
      <c r="A37" s="1" t="s">
        <v>25</v>
      </c>
      <c r="B37" s="1" t="s">
        <v>24</v>
      </c>
      <c r="C37" s="1" t="s">
        <v>103</v>
      </c>
      <c r="D37" s="1" t="s">
        <v>104</v>
      </c>
      <c r="F37" s="12" t="s">
        <v>106</v>
      </c>
      <c r="G37" s="12" t="s">
        <v>106</v>
      </c>
      <c r="H37" s="7" t="s">
        <v>106</v>
      </c>
      <c r="I37" s="10" t="s">
        <v>106</v>
      </c>
      <c r="J37" s="6" t="str">
        <f t="shared" si="0"/>
        <v>1111</v>
      </c>
    </row>
    <row r="38" spans="1:15" x14ac:dyDescent="0.2">
      <c r="A38" s="1" t="s">
        <v>57</v>
      </c>
      <c r="B38" s="1" t="s">
        <v>56</v>
      </c>
      <c r="C38" s="1" t="s">
        <v>103</v>
      </c>
      <c r="D38" s="1" t="s">
        <v>104</v>
      </c>
      <c r="F38" s="12" t="s">
        <v>106</v>
      </c>
      <c r="G38" s="12" t="s">
        <v>106</v>
      </c>
      <c r="H38" s="8" t="s">
        <v>106</v>
      </c>
      <c r="I38" s="10" t="s">
        <v>106</v>
      </c>
      <c r="J38" s="6" t="str">
        <f t="shared" si="0"/>
        <v>1111</v>
      </c>
    </row>
    <row r="39" spans="1:15" x14ac:dyDescent="0.2">
      <c r="A39" s="1" t="s">
        <v>78</v>
      </c>
      <c r="B39" s="1" t="s">
        <v>77</v>
      </c>
      <c r="C39" s="1" t="s">
        <v>103</v>
      </c>
      <c r="F39" s="12" t="s">
        <v>106</v>
      </c>
      <c r="G39" s="12" t="s">
        <v>106</v>
      </c>
      <c r="H39" s="8" t="s">
        <v>106</v>
      </c>
      <c r="I39" s="10" t="s">
        <v>106</v>
      </c>
      <c r="J39" s="6" t="str">
        <f t="shared" si="0"/>
        <v>1111</v>
      </c>
    </row>
    <row r="40" spans="1:15" x14ac:dyDescent="0.2">
      <c r="A40" s="1" t="s">
        <v>94</v>
      </c>
      <c r="B40" s="1" t="s">
        <v>93</v>
      </c>
      <c r="C40" s="1" t="s">
        <v>103</v>
      </c>
      <c r="E40" t="s">
        <v>105</v>
      </c>
      <c r="F40" s="12" t="s">
        <v>106</v>
      </c>
      <c r="G40" s="12" t="s">
        <v>106</v>
      </c>
      <c r="H40" s="8" t="s">
        <v>106</v>
      </c>
      <c r="I40" s="6" t="s">
        <v>106</v>
      </c>
      <c r="J40" s="6" t="str">
        <f t="shared" si="0"/>
        <v>1111</v>
      </c>
    </row>
    <row r="41" spans="1:15" x14ac:dyDescent="0.2">
      <c r="A41" s="1" t="s">
        <v>98</v>
      </c>
      <c r="B41" s="1" t="s">
        <v>95</v>
      </c>
      <c r="C41" s="1" t="s">
        <v>103</v>
      </c>
      <c r="D41" s="1" t="s">
        <v>104</v>
      </c>
      <c r="E41" t="s">
        <v>105</v>
      </c>
      <c r="F41" s="12" t="s">
        <v>106</v>
      </c>
      <c r="G41" s="12" t="s">
        <v>106</v>
      </c>
      <c r="H41" s="7" t="s">
        <v>106</v>
      </c>
      <c r="I41" s="10" t="s">
        <v>106</v>
      </c>
      <c r="J41" s="6" t="str">
        <f t="shared" si="0"/>
        <v>1111</v>
      </c>
    </row>
    <row r="42" spans="1:15" x14ac:dyDescent="0.2">
      <c r="A42" s="1" t="s">
        <v>102</v>
      </c>
      <c r="B42" s="1" t="s">
        <v>58</v>
      </c>
      <c r="C42" s="1" t="s">
        <v>103</v>
      </c>
      <c r="E42" t="s">
        <v>105</v>
      </c>
      <c r="F42" s="12" t="s">
        <v>106</v>
      </c>
      <c r="G42" s="12" t="s">
        <v>106</v>
      </c>
      <c r="H42" s="7" t="s">
        <v>106</v>
      </c>
      <c r="I42" s="6" t="s">
        <v>106</v>
      </c>
      <c r="J42" s="6" t="str">
        <f t="shared" si="0"/>
        <v>1111</v>
      </c>
      <c r="M42" s="1"/>
      <c r="N42" s="1"/>
      <c r="O42" s="1"/>
    </row>
    <row r="43" spans="1:15" x14ac:dyDescent="0.2">
      <c r="A43" s="1" t="s">
        <v>66</v>
      </c>
      <c r="B43" s="1" t="s">
        <v>65</v>
      </c>
      <c r="D43" s="1" t="s">
        <v>104</v>
      </c>
      <c r="F43" s="12" t="s">
        <v>106</v>
      </c>
      <c r="G43" s="12" t="s">
        <v>106</v>
      </c>
      <c r="H43" s="7" t="s">
        <v>106</v>
      </c>
      <c r="I43" s="10" t="s">
        <v>113</v>
      </c>
      <c r="J43" s="6" t="str">
        <f t="shared" si="0"/>
        <v>1110</v>
      </c>
      <c r="M43" s="1"/>
      <c r="N43" s="1"/>
      <c r="O43" s="1"/>
    </row>
    <row r="44" spans="1:15" x14ac:dyDescent="0.2">
      <c r="A44" s="2" t="s">
        <v>5</v>
      </c>
      <c r="B44" s="1" t="s">
        <v>4</v>
      </c>
      <c r="D44" s="1" t="s">
        <v>104</v>
      </c>
      <c r="F44" s="12" t="s">
        <v>106</v>
      </c>
      <c r="G44" s="12" t="s">
        <v>113</v>
      </c>
      <c r="H44" s="8" t="s">
        <v>106</v>
      </c>
      <c r="I44" s="10" t="s">
        <v>106</v>
      </c>
      <c r="J44" s="6" t="str">
        <f t="shared" si="0"/>
        <v>1011</v>
      </c>
      <c r="M44" s="1"/>
      <c r="N44" s="1"/>
      <c r="O44" s="1"/>
    </row>
    <row r="45" spans="1:15" x14ac:dyDescent="0.2">
      <c r="A45" s="2" t="s">
        <v>21</v>
      </c>
      <c r="B45" s="1" t="s">
        <v>20</v>
      </c>
      <c r="D45" s="1" t="s">
        <v>104</v>
      </c>
      <c r="F45" s="12" t="s">
        <v>106</v>
      </c>
      <c r="G45" s="12" t="s">
        <v>106</v>
      </c>
      <c r="H45" s="8" t="s">
        <v>106</v>
      </c>
      <c r="I45" s="10" t="s">
        <v>106</v>
      </c>
      <c r="J45" s="6" t="str">
        <f t="shared" si="0"/>
        <v>1111</v>
      </c>
      <c r="M45" s="1"/>
      <c r="N45" s="1"/>
      <c r="O45" s="1"/>
    </row>
    <row r="46" spans="1:15" x14ac:dyDescent="0.2">
      <c r="A46" s="1" t="s">
        <v>46</v>
      </c>
      <c r="B46" s="1" t="s">
        <v>45</v>
      </c>
      <c r="D46" s="1" t="s">
        <v>104</v>
      </c>
      <c r="F46" s="12" t="s">
        <v>106</v>
      </c>
      <c r="G46" s="12" t="s">
        <v>106</v>
      </c>
      <c r="H46" s="8" t="s">
        <v>106</v>
      </c>
      <c r="I46" s="10" t="s">
        <v>113</v>
      </c>
      <c r="J46" s="6" t="str">
        <f t="shared" si="0"/>
        <v>1110</v>
      </c>
      <c r="M46" s="1"/>
      <c r="N46" s="1"/>
      <c r="O46" s="1"/>
    </row>
    <row r="47" spans="1:15" x14ac:dyDescent="0.2">
      <c r="A47" s="1" t="s">
        <v>54</v>
      </c>
      <c r="B47" s="1" t="s">
        <v>53</v>
      </c>
      <c r="D47" s="1" t="s">
        <v>104</v>
      </c>
      <c r="F47" s="12" t="s">
        <v>106</v>
      </c>
      <c r="G47" s="12" t="s">
        <v>106</v>
      </c>
      <c r="H47" s="7" t="s">
        <v>106</v>
      </c>
      <c r="I47" s="10" t="s">
        <v>113</v>
      </c>
      <c r="J47" s="6" t="str">
        <f t="shared" si="0"/>
        <v>1110</v>
      </c>
      <c r="M47" s="1"/>
      <c r="N47" s="1"/>
      <c r="O47" s="1"/>
    </row>
    <row r="48" spans="1:15" x14ac:dyDescent="0.2">
      <c r="A48" s="1" t="s">
        <v>62</v>
      </c>
      <c r="B48" s="1" t="s">
        <v>61</v>
      </c>
      <c r="E48" t="s">
        <v>105</v>
      </c>
      <c r="F48" s="12" t="s">
        <v>106</v>
      </c>
      <c r="G48" s="12" t="s">
        <v>106</v>
      </c>
      <c r="H48" s="8" t="s">
        <v>106</v>
      </c>
      <c r="I48" s="6" t="s">
        <v>113</v>
      </c>
      <c r="J48" s="6" t="str">
        <f t="shared" si="0"/>
        <v>1110</v>
      </c>
      <c r="M48" s="1"/>
      <c r="N48" s="1"/>
      <c r="O48" s="1"/>
    </row>
    <row r="49" spans="1:15" x14ac:dyDescent="0.2">
      <c r="A49" s="1" t="s">
        <v>11</v>
      </c>
      <c r="B49" s="1" t="s">
        <v>10</v>
      </c>
      <c r="E49" t="s">
        <v>105</v>
      </c>
      <c r="F49" s="12" t="s">
        <v>106</v>
      </c>
      <c r="G49" s="12" t="s">
        <v>106</v>
      </c>
      <c r="H49" s="8" t="s">
        <v>106</v>
      </c>
      <c r="I49" s="6" t="s">
        <v>113</v>
      </c>
      <c r="J49" s="6" t="str">
        <f t="shared" si="0"/>
        <v>1110</v>
      </c>
      <c r="M49" s="1"/>
      <c r="N49" s="1"/>
      <c r="O49" s="1"/>
    </row>
    <row r="50" spans="1:15" x14ac:dyDescent="0.2">
      <c r="A50" s="1" t="s">
        <v>15</v>
      </c>
      <c r="B50" s="1" t="s">
        <v>14</v>
      </c>
      <c r="E50" t="s">
        <v>105</v>
      </c>
      <c r="F50" s="12" t="s">
        <v>106</v>
      </c>
      <c r="G50" s="12" t="s">
        <v>113</v>
      </c>
      <c r="H50" s="7" t="s">
        <v>106</v>
      </c>
      <c r="I50" s="6" t="s">
        <v>113</v>
      </c>
      <c r="J50" s="6" t="str">
        <f t="shared" si="0"/>
        <v>1010</v>
      </c>
      <c r="M50" s="1"/>
      <c r="N50" s="1"/>
      <c r="O50" s="1"/>
    </row>
    <row r="51" spans="1:15" x14ac:dyDescent="0.2">
      <c r="A51" s="1" t="s">
        <v>1</v>
      </c>
      <c r="B51" s="1" t="s">
        <v>0</v>
      </c>
      <c r="E51" t="s">
        <v>105</v>
      </c>
      <c r="F51" s="12" t="s">
        <v>106</v>
      </c>
      <c r="G51" s="12" t="s">
        <v>106</v>
      </c>
      <c r="H51" s="7" t="s">
        <v>106</v>
      </c>
      <c r="I51" s="6" t="s">
        <v>113</v>
      </c>
      <c r="J51" s="6" t="str">
        <f t="shared" si="0"/>
        <v>1110</v>
      </c>
      <c r="M51" s="1"/>
      <c r="N51" s="1"/>
      <c r="O51" s="1"/>
    </row>
    <row r="52" spans="1:15" x14ac:dyDescent="0.2">
      <c r="A52" s="1" t="s">
        <v>81</v>
      </c>
      <c r="B52" s="1" t="s">
        <v>80</v>
      </c>
      <c r="E52" t="s">
        <v>105</v>
      </c>
      <c r="F52" s="12" t="s">
        <v>106</v>
      </c>
      <c r="G52" s="12" t="s">
        <v>106</v>
      </c>
      <c r="H52" s="8" t="s">
        <v>106</v>
      </c>
      <c r="I52" s="6" t="s">
        <v>113</v>
      </c>
      <c r="J52" s="6" t="str">
        <f t="shared" si="0"/>
        <v>1110</v>
      </c>
      <c r="M52" s="1"/>
      <c r="N52" s="1"/>
      <c r="O52" s="1"/>
    </row>
    <row r="53" spans="1:15" x14ac:dyDescent="0.2">
      <c r="A53" s="1" t="s">
        <v>109</v>
      </c>
      <c r="B53" s="1" t="s">
        <v>82</v>
      </c>
      <c r="E53" t="s">
        <v>105</v>
      </c>
      <c r="F53" s="12" t="s">
        <v>106</v>
      </c>
      <c r="G53" s="12" t="s">
        <v>106</v>
      </c>
      <c r="H53" s="7" t="s">
        <v>106</v>
      </c>
      <c r="I53" s="6" t="s">
        <v>106</v>
      </c>
      <c r="J53" s="6" t="str">
        <f t="shared" si="0"/>
        <v>1111</v>
      </c>
      <c r="M53" s="1"/>
      <c r="N53" s="1"/>
      <c r="O53" s="1"/>
    </row>
    <row r="54" spans="1:15" x14ac:dyDescent="0.2">
      <c r="A54" s="1" t="s">
        <v>97</v>
      </c>
      <c r="B54" s="1" t="s">
        <v>96</v>
      </c>
      <c r="E54" t="s">
        <v>105</v>
      </c>
      <c r="F54" s="12" t="s">
        <v>106</v>
      </c>
      <c r="G54" s="12" t="s">
        <v>106</v>
      </c>
      <c r="H54" s="7" t="s">
        <v>106</v>
      </c>
      <c r="I54" s="6" t="s">
        <v>113</v>
      </c>
      <c r="J54" s="6" t="str">
        <f t="shared" si="0"/>
        <v>1110</v>
      </c>
      <c r="M54" s="1"/>
      <c r="N54" s="1"/>
      <c r="O54" s="1"/>
    </row>
    <row r="55" spans="1:15" x14ac:dyDescent="0.2">
      <c r="A55" s="11" t="s">
        <v>17</v>
      </c>
      <c r="B55" s="11" t="s">
        <v>16</v>
      </c>
      <c r="F55" s="12" t="s">
        <v>106</v>
      </c>
      <c r="G55" s="12" t="s">
        <v>106</v>
      </c>
      <c r="H55" s="7" t="s">
        <v>106</v>
      </c>
      <c r="I55" s="6" t="s">
        <v>113</v>
      </c>
      <c r="J55" s="6" t="str">
        <f t="shared" si="0"/>
        <v>1110</v>
      </c>
      <c r="M55" s="1"/>
      <c r="N55" s="1"/>
      <c r="O55" s="1"/>
    </row>
    <row r="56" spans="1:15" x14ac:dyDescent="0.2">
      <c r="A56" s="11" t="s">
        <v>50</v>
      </c>
      <c r="B56" s="11" t="s">
        <v>49</v>
      </c>
      <c r="F56" s="12" t="s">
        <v>106</v>
      </c>
      <c r="G56" s="12" t="s">
        <v>106</v>
      </c>
      <c r="H56" s="7" t="s">
        <v>106</v>
      </c>
      <c r="I56" s="6" t="s">
        <v>113</v>
      </c>
      <c r="J56" s="6" t="str">
        <f t="shared" si="0"/>
        <v>1110</v>
      </c>
      <c r="M56" s="1"/>
      <c r="N56" s="1"/>
      <c r="O56" s="1"/>
    </row>
    <row r="57" spans="1:15" x14ac:dyDescent="0.2">
      <c r="A57" s="1" t="s">
        <v>7</v>
      </c>
      <c r="B57" s="1" t="s">
        <v>6</v>
      </c>
      <c r="E57" t="s">
        <v>105</v>
      </c>
      <c r="F57" s="12" t="s">
        <v>106</v>
      </c>
      <c r="G57" s="12" t="s">
        <v>106</v>
      </c>
      <c r="H57" s="8" t="s">
        <v>106</v>
      </c>
      <c r="I57" s="6" t="s">
        <v>113</v>
      </c>
      <c r="J57" s="6" t="str">
        <f t="shared" si="0"/>
        <v>1110</v>
      </c>
      <c r="M57" s="1"/>
      <c r="N57" s="1"/>
      <c r="O57" s="1"/>
    </row>
    <row r="58" spans="1:15" x14ac:dyDescent="0.2">
      <c r="F58" s="16">
        <f>COUNTIF(F$7:F$57,"Yes")</f>
        <v>50</v>
      </c>
      <c r="G58" s="16">
        <f>COUNTIF(G$7:G$57,"Yes")</f>
        <v>45</v>
      </c>
      <c r="H58" s="14"/>
      <c r="I58" s="10"/>
      <c r="J58" s="6"/>
      <c r="M58" s="1"/>
      <c r="N58" s="1"/>
      <c r="O58" s="1"/>
    </row>
    <row r="59" spans="1:15" s="9" customFormat="1" x14ac:dyDescent="0.2">
      <c r="A59" s="9" t="s">
        <v>114</v>
      </c>
      <c r="F59" s="13"/>
      <c r="G59" s="13"/>
      <c r="H59" s="13"/>
      <c r="I59" s="13"/>
      <c r="J59" s="13"/>
    </row>
    <row r="60" spans="1:15" x14ac:dyDescent="0.2">
      <c r="C60" s="4"/>
      <c r="D60" s="4"/>
      <c r="E60" s="4"/>
      <c r="F60" s="4"/>
    </row>
    <row r="61" spans="1:15" x14ac:dyDescent="0.2">
      <c r="A61" t="s">
        <v>140</v>
      </c>
      <c r="B61" t="s">
        <v>142</v>
      </c>
      <c r="C61"/>
      <c r="D61"/>
    </row>
    <row r="62" spans="1:15" x14ac:dyDescent="0.2">
      <c r="A62"/>
      <c r="B62"/>
      <c r="C62"/>
      <c r="D62"/>
    </row>
    <row r="63" spans="1:15" x14ac:dyDescent="0.2">
      <c r="A63"/>
      <c r="B63"/>
      <c r="C63"/>
      <c r="D63"/>
    </row>
    <row r="64" spans="1:15" x14ac:dyDescent="0.2">
      <c r="B64"/>
      <c r="C64"/>
      <c r="D64"/>
    </row>
    <row r="65" spans="2:7" x14ac:dyDescent="0.2">
      <c r="B65"/>
      <c r="C65"/>
      <c r="D65"/>
    </row>
    <row r="66" spans="2:7" x14ac:dyDescent="0.2">
      <c r="B66"/>
      <c r="C66"/>
      <c r="D66"/>
    </row>
    <row r="67" spans="2:7" x14ac:dyDescent="0.2">
      <c r="B67"/>
      <c r="C67"/>
      <c r="D67"/>
    </row>
    <row r="68" spans="2:7" x14ac:dyDescent="0.2">
      <c r="B68"/>
      <c r="C68"/>
      <c r="D68"/>
    </row>
    <row r="69" spans="2:7" x14ac:dyDescent="0.2">
      <c r="B69"/>
      <c r="C69"/>
      <c r="D69"/>
    </row>
    <row r="70" spans="2:7" x14ac:dyDescent="0.2">
      <c r="B70"/>
      <c r="C70"/>
      <c r="D70"/>
      <c r="G70" s="1"/>
    </row>
    <row r="71" spans="2:7" x14ac:dyDescent="0.2">
      <c r="B71"/>
      <c r="C71"/>
      <c r="D71"/>
      <c r="G71" s="1"/>
    </row>
    <row r="72" spans="2:7" x14ac:dyDescent="0.2">
      <c r="B72"/>
      <c r="C72"/>
      <c r="D72"/>
      <c r="G72" s="1"/>
    </row>
    <row r="73" spans="2:7" x14ac:dyDescent="0.2">
      <c r="B73"/>
      <c r="C73"/>
      <c r="D73"/>
    </row>
    <row r="74" spans="2:7" x14ac:dyDescent="0.2">
      <c r="B74"/>
      <c r="C74"/>
      <c r="D74"/>
    </row>
    <row r="75" spans="2:7" x14ac:dyDescent="0.2">
      <c r="B75"/>
      <c r="C75"/>
      <c r="D75"/>
      <c r="G75" s="1"/>
    </row>
    <row r="76" spans="2:7" x14ac:dyDescent="0.2">
      <c r="B76"/>
      <c r="C76"/>
      <c r="D76"/>
    </row>
    <row r="77" spans="2:7" x14ac:dyDescent="0.2">
      <c r="B77"/>
      <c r="C77"/>
      <c r="D77"/>
      <c r="G77" s="1"/>
    </row>
    <row r="78" spans="2:7" x14ac:dyDescent="0.2">
      <c r="B78"/>
      <c r="C78"/>
      <c r="D78"/>
    </row>
    <row r="79" spans="2:7" x14ac:dyDescent="0.2">
      <c r="B79"/>
      <c r="C79"/>
      <c r="D79"/>
    </row>
    <row r="80" spans="2:7" x14ac:dyDescent="0.2">
      <c r="B80"/>
      <c r="C80"/>
      <c r="D80"/>
    </row>
    <row r="81" spans="1:10" x14ac:dyDescent="0.2">
      <c r="B81"/>
      <c r="C81"/>
      <c r="D81"/>
    </row>
    <row r="82" spans="1:10" x14ac:dyDescent="0.2">
      <c r="B82"/>
      <c r="C82"/>
      <c r="D82"/>
      <c r="J82" s="1"/>
    </row>
    <row r="83" spans="1:10" x14ac:dyDescent="0.2">
      <c r="B83"/>
      <c r="C83"/>
      <c r="D83"/>
    </row>
    <row r="84" spans="1:10" x14ac:dyDescent="0.2">
      <c r="B84"/>
      <c r="C84"/>
      <c r="D84"/>
    </row>
    <row r="85" spans="1:10" x14ac:dyDescent="0.2">
      <c r="A85"/>
      <c r="B85"/>
      <c r="C85"/>
      <c r="D85"/>
      <c r="F85" s="1"/>
    </row>
    <row r="86" spans="1:10" x14ac:dyDescent="0.2">
      <c r="A86"/>
      <c r="B86"/>
      <c r="C86"/>
      <c r="D86"/>
    </row>
    <row r="87" spans="1:10" x14ac:dyDescent="0.2">
      <c r="B87"/>
      <c r="C87"/>
      <c r="D87"/>
    </row>
    <row r="88" spans="1:10" x14ac:dyDescent="0.2">
      <c r="A88"/>
      <c r="B88"/>
      <c r="C88"/>
      <c r="D88"/>
    </row>
    <row r="89" spans="1:10" x14ac:dyDescent="0.2">
      <c r="B89"/>
      <c r="C89"/>
      <c r="D89"/>
    </row>
    <row r="90" spans="1:10" x14ac:dyDescent="0.2">
      <c r="A90"/>
      <c r="B90"/>
      <c r="C90"/>
      <c r="D90"/>
    </row>
    <row r="91" spans="1:10" x14ac:dyDescent="0.2">
      <c r="A91"/>
      <c r="B91"/>
      <c r="C91"/>
      <c r="D91"/>
    </row>
    <row r="92" spans="1:10" x14ac:dyDescent="0.2">
      <c r="A92"/>
      <c r="B92"/>
      <c r="C92"/>
      <c r="D92"/>
    </row>
    <row r="93" spans="1:10" x14ac:dyDescent="0.2">
      <c r="A93"/>
      <c r="B93"/>
      <c r="C93"/>
      <c r="D93"/>
    </row>
    <row r="94" spans="1:10" x14ac:dyDescent="0.2">
      <c r="A94"/>
      <c r="B94"/>
      <c r="C94"/>
      <c r="D94"/>
    </row>
    <row r="95" spans="1:10" x14ac:dyDescent="0.2">
      <c r="A95"/>
      <c r="B95"/>
      <c r="C95"/>
      <c r="D95"/>
    </row>
    <row r="96" spans="1:10" x14ac:dyDescent="0.2">
      <c r="A96"/>
      <c r="B96"/>
      <c r="C96"/>
      <c r="D96"/>
    </row>
    <row r="97" spans="1:4" x14ac:dyDescent="0.2">
      <c r="A97"/>
      <c r="B97"/>
      <c r="C97"/>
      <c r="D97"/>
    </row>
    <row r="98" spans="1:4" x14ac:dyDescent="0.2">
      <c r="A98"/>
      <c r="B98"/>
      <c r="C98"/>
      <c r="D98"/>
    </row>
    <row r="99" spans="1:4" x14ac:dyDescent="0.2">
      <c r="A99"/>
      <c r="B99"/>
      <c r="C99"/>
      <c r="D99"/>
    </row>
    <row r="100" spans="1:4" x14ac:dyDescent="0.2">
      <c r="A100"/>
      <c r="B100"/>
      <c r="C100"/>
      <c r="D100"/>
    </row>
    <row r="101" spans="1:4" x14ac:dyDescent="0.2">
      <c r="A101"/>
      <c r="B101"/>
      <c r="C101"/>
      <c r="D101"/>
    </row>
    <row r="102" spans="1:4" x14ac:dyDescent="0.2">
      <c r="A102"/>
      <c r="B102"/>
      <c r="C102"/>
      <c r="D102"/>
    </row>
    <row r="103" spans="1:4" x14ac:dyDescent="0.2">
      <c r="A103"/>
      <c r="B103"/>
      <c r="C103"/>
      <c r="D103"/>
    </row>
    <row r="104" spans="1:4" x14ac:dyDescent="0.2">
      <c r="A104"/>
      <c r="B104"/>
      <c r="C104"/>
      <c r="D104"/>
    </row>
    <row r="105" spans="1:4" x14ac:dyDescent="0.2">
      <c r="A105"/>
      <c r="B105"/>
      <c r="C105"/>
      <c r="D105"/>
    </row>
    <row r="106" spans="1:4" x14ac:dyDescent="0.2">
      <c r="A106"/>
      <c r="B106"/>
      <c r="C106"/>
      <c r="D106"/>
    </row>
    <row r="107" spans="1:4" x14ac:dyDescent="0.2">
      <c r="A107"/>
      <c r="B107"/>
      <c r="C107"/>
      <c r="D107"/>
    </row>
    <row r="108" spans="1:4" x14ac:dyDescent="0.2">
      <c r="A108"/>
      <c r="B108"/>
      <c r="C108"/>
      <c r="D108"/>
    </row>
    <row r="109" spans="1:4" x14ac:dyDescent="0.2">
      <c r="A109"/>
      <c r="B109"/>
      <c r="C109"/>
      <c r="D109"/>
    </row>
    <row r="110" spans="1:4" x14ac:dyDescent="0.2">
      <c r="A110"/>
      <c r="B110"/>
      <c r="C110"/>
      <c r="D110"/>
    </row>
    <row r="111" spans="1:4" x14ac:dyDescent="0.2">
      <c r="A111"/>
      <c r="B111"/>
      <c r="C111"/>
      <c r="D111"/>
    </row>
    <row r="112" spans="1:4" x14ac:dyDescent="0.2">
      <c r="A112"/>
      <c r="B112"/>
      <c r="C112"/>
      <c r="D112"/>
    </row>
    <row r="113" spans="1:1" x14ac:dyDescent="0.2">
      <c r="A113"/>
    </row>
  </sheetData>
  <sortState ref="A56:B106">
    <sortCondition ref="B56:B106"/>
    <sortCondition ref="A56:A106"/>
  </sortState>
  <hyperlinks>
    <hyperlink ref="A1" r:id="rId1" display="https://doi.org/10.1787/67450d67-en"/>
    <hyperlink ref="A4"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
  <sheetViews>
    <sheetView tabSelected="1" workbookViewId="0"/>
  </sheetViews>
  <sheetFormatPr defaultRowHeight="12.75" x14ac:dyDescent="0.2"/>
  <cols>
    <col min="1" max="5" width="9.140625" style="17"/>
    <col min="6" max="6" width="21.140625" style="17" customWidth="1"/>
    <col min="7" max="9" width="19.7109375" style="17" customWidth="1"/>
    <col min="10" max="10" width="35" style="17" customWidth="1"/>
    <col min="11" max="11" width="27.140625" style="17" customWidth="1"/>
    <col min="12" max="16384" width="9.140625" style="17"/>
  </cols>
  <sheetData>
    <row r="1" spans="1:2" s="37" customFormat="1" x14ac:dyDescent="0.2">
      <c r="A1" s="38" t="s">
        <v>148</v>
      </c>
    </row>
    <row r="2" spans="1:2" s="37" customFormat="1" x14ac:dyDescent="0.2">
      <c r="A2" s="37" t="s">
        <v>149</v>
      </c>
      <c r="B2" s="37" t="s">
        <v>150</v>
      </c>
    </row>
    <row r="3" spans="1:2" s="37" customFormat="1" x14ac:dyDescent="0.2">
      <c r="A3" s="37" t="s">
        <v>151</v>
      </c>
    </row>
    <row r="4" spans="1:2" s="37" customFormat="1" x14ac:dyDescent="0.2">
      <c r="A4" s="38" t="s">
        <v>152</v>
      </c>
    </row>
    <row r="5" spans="1:2" s="37" customFormat="1" x14ac:dyDescent="0.2"/>
    <row r="7" spans="1:2" x14ac:dyDescent="0.2">
      <c r="A7" s="18" t="s">
        <v>144</v>
      </c>
    </row>
    <row r="47" spans="1:2" x14ac:dyDescent="0.2">
      <c r="A47" s="17" t="s">
        <v>147</v>
      </c>
    </row>
    <row r="48" spans="1:2" x14ac:dyDescent="0.2">
      <c r="A48" s="17" t="s">
        <v>140</v>
      </c>
      <c r="B48" s="17" t="s">
        <v>141</v>
      </c>
    </row>
    <row r="50" spans="1:22" x14ac:dyDescent="0.2">
      <c r="A50" s="34" t="s">
        <v>145</v>
      </c>
      <c r="B50" s="34"/>
      <c r="C50" s="34"/>
      <c r="D50" s="34"/>
      <c r="E50" s="34"/>
      <c r="F50" s="34"/>
      <c r="G50" s="34"/>
      <c r="H50" s="34"/>
      <c r="I50" s="34"/>
      <c r="J50" s="34"/>
      <c r="K50" s="34"/>
      <c r="L50" s="34"/>
      <c r="M50" s="34"/>
      <c r="N50" s="34"/>
      <c r="O50" s="34"/>
      <c r="P50" s="34"/>
      <c r="Q50" s="34"/>
      <c r="R50" s="34"/>
      <c r="S50" s="34"/>
      <c r="T50" s="34"/>
      <c r="U50" s="34"/>
    </row>
    <row r="51" spans="1:22" x14ac:dyDescent="0.2">
      <c r="A51" s="34"/>
      <c r="B51" s="34"/>
      <c r="C51" s="34"/>
      <c r="D51" s="34"/>
      <c r="E51" s="34"/>
      <c r="F51" s="34"/>
      <c r="G51" s="34"/>
      <c r="H51" s="34"/>
      <c r="I51" s="34"/>
      <c r="J51" s="34"/>
      <c r="K51" s="34"/>
      <c r="L51" s="34"/>
      <c r="M51" s="34"/>
      <c r="N51" s="34"/>
      <c r="O51" s="34"/>
      <c r="P51" s="34"/>
      <c r="Q51" s="34"/>
      <c r="R51" s="34"/>
      <c r="S51" s="34"/>
      <c r="T51" s="34"/>
      <c r="U51" s="34"/>
    </row>
    <row r="52" spans="1:22" x14ac:dyDescent="0.2">
      <c r="A52" s="34"/>
      <c r="B52" s="34"/>
      <c r="C52" s="34"/>
      <c r="D52" s="34"/>
      <c r="E52" s="34"/>
      <c r="F52" s="34"/>
      <c r="G52" s="34"/>
      <c r="H52" s="34"/>
      <c r="I52" s="34"/>
      <c r="J52" s="34"/>
      <c r="K52" s="34"/>
      <c r="L52" s="34"/>
      <c r="M52" s="34"/>
      <c r="N52" s="34"/>
      <c r="O52" s="34"/>
      <c r="P52" s="34"/>
      <c r="Q52" s="34"/>
      <c r="R52" s="34"/>
      <c r="S52" s="34"/>
      <c r="T52" s="34"/>
      <c r="U52" s="34"/>
    </row>
    <row r="53" spans="1:22" x14ac:dyDescent="0.2">
      <c r="A53" s="34"/>
      <c r="B53" s="34"/>
      <c r="C53" s="34"/>
      <c r="D53" s="34"/>
      <c r="E53" s="34"/>
      <c r="F53" s="34"/>
      <c r="G53" s="34"/>
      <c r="H53" s="34"/>
      <c r="I53" s="34"/>
      <c r="J53" s="34"/>
      <c r="K53" s="34"/>
      <c r="L53" s="34"/>
      <c r="M53" s="34"/>
      <c r="N53" s="34"/>
      <c r="O53" s="34"/>
      <c r="P53" s="34"/>
      <c r="Q53" s="34"/>
      <c r="R53" s="34"/>
      <c r="S53" s="34"/>
      <c r="T53" s="34"/>
      <c r="U53" s="34"/>
    </row>
    <row r="54" spans="1:22" x14ac:dyDescent="0.2">
      <c r="A54" s="35" t="s">
        <v>146</v>
      </c>
      <c r="B54" s="36"/>
      <c r="C54" s="36"/>
      <c r="D54" s="36"/>
      <c r="E54" s="36"/>
      <c r="F54" s="36"/>
      <c r="G54" s="36"/>
      <c r="H54" s="36"/>
      <c r="I54" s="36"/>
      <c r="J54" s="36"/>
      <c r="K54" s="36"/>
      <c r="L54" s="36"/>
      <c r="M54" s="36"/>
      <c r="N54" s="36"/>
      <c r="O54" s="36"/>
      <c r="P54" s="36"/>
      <c r="Q54" s="36"/>
      <c r="R54" s="36"/>
      <c r="S54" s="36"/>
      <c r="T54" s="36"/>
      <c r="U54" s="36"/>
      <c r="V54" s="19"/>
    </row>
    <row r="55" spans="1:22" x14ac:dyDescent="0.2">
      <c r="A55" s="36"/>
      <c r="B55" s="36"/>
      <c r="C55" s="36"/>
      <c r="D55" s="36"/>
      <c r="E55" s="36"/>
      <c r="F55" s="36"/>
      <c r="G55" s="36"/>
      <c r="H55" s="36"/>
      <c r="I55" s="36"/>
      <c r="J55" s="36"/>
      <c r="K55" s="36"/>
      <c r="L55" s="36"/>
      <c r="M55" s="36"/>
      <c r="N55" s="36"/>
      <c r="O55" s="36"/>
      <c r="P55" s="36"/>
      <c r="Q55" s="36"/>
      <c r="R55" s="36"/>
      <c r="S55" s="36"/>
      <c r="T55" s="36"/>
      <c r="U55" s="36"/>
      <c r="V55" s="19"/>
    </row>
    <row r="56" spans="1:22" x14ac:dyDescent="0.2">
      <c r="A56" s="36"/>
      <c r="B56" s="36"/>
      <c r="C56" s="36"/>
      <c r="D56" s="36"/>
      <c r="E56" s="36"/>
      <c r="F56" s="36"/>
      <c r="G56" s="36"/>
      <c r="H56" s="36"/>
      <c r="I56" s="36"/>
      <c r="J56" s="36"/>
      <c r="K56" s="36"/>
      <c r="L56" s="36"/>
      <c r="M56" s="36"/>
      <c r="N56" s="36"/>
      <c r="O56" s="36"/>
      <c r="P56" s="36"/>
      <c r="Q56" s="36"/>
      <c r="R56" s="36"/>
      <c r="S56" s="36"/>
      <c r="T56" s="36"/>
      <c r="U56" s="36"/>
      <c r="V56" s="19"/>
    </row>
    <row r="57" spans="1:22" x14ac:dyDescent="0.2">
      <c r="A57" s="36"/>
      <c r="B57" s="36"/>
      <c r="C57" s="36"/>
      <c r="D57" s="36"/>
      <c r="E57" s="36"/>
      <c r="F57" s="36"/>
      <c r="G57" s="36"/>
      <c r="H57" s="36"/>
      <c r="I57" s="36"/>
      <c r="J57" s="36"/>
      <c r="K57" s="36"/>
      <c r="L57" s="36"/>
      <c r="M57" s="36"/>
      <c r="N57" s="36"/>
      <c r="O57" s="36"/>
      <c r="P57" s="36"/>
      <c r="Q57" s="36"/>
      <c r="R57" s="36"/>
      <c r="S57" s="36"/>
      <c r="T57" s="36"/>
      <c r="U57" s="36"/>
      <c r="V57" s="19"/>
    </row>
    <row r="58" spans="1:22" x14ac:dyDescent="0.2">
      <c r="A58" s="36"/>
      <c r="B58" s="36"/>
      <c r="C58" s="36"/>
      <c r="D58" s="36"/>
      <c r="E58" s="36"/>
      <c r="F58" s="36"/>
      <c r="G58" s="36"/>
      <c r="H58" s="36"/>
      <c r="I58" s="36"/>
      <c r="J58" s="36"/>
      <c r="K58" s="36"/>
      <c r="L58" s="36"/>
      <c r="M58" s="36"/>
      <c r="N58" s="36"/>
      <c r="O58" s="36"/>
      <c r="P58" s="36"/>
      <c r="Q58" s="36"/>
      <c r="R58" s="36"/>
      <c r="S58" s="36"/>
      <c r="T58" s="36"/>
      <c r="U58" s="36"/>
      <c r="V58" s="19"/>
    </row>
    <row r="59" spans="1:22" x14ac:dyDescent="0.2">
      <c r="A59" s="36"/>
      <c r="B59" s="36"/>
      <c r="C59" s="36"/>
      <c r="D59" s="36"/>
      <c r="E59" s="36"/>
      <c r="F59" s="36"/>
      <c r="G59" s="36"/>
      <c r="H59" s="36"/>
      <c r="I59" s="36"/>
      <c r="J59" s="36"/>
      <c r="K59" s="36"/>
      <c r="L59" s="36"/>
      <c r="M59" s="36"/>
      <c r="N59" s="36"/>
      <c r="O59" s="36"/>
      <c r="P59" s="36"/>
      <c r="Q59" s="36"/>
      <c r="R59" s="36"/>
      <c r="S59" s="36"/>
      <c r="T59" s="36"/>
      <c r="U59" s="36"/>
      <c r="V59" s="19"/>
    </row>
    <row r="60" spans="1:22" x14ac:dyDescent="0.2">
      <c r="A60" s="36"/>
      <c r="B60" s="36"/>
      <c r="C60" s="36"/>
      <c r="D60" s="36"/>
      <c r="E60" s="36"/>
      <c r="F60" s="36"/>
      <c r="G60" s="36"/>
      <c r="H60" s="36"/>
      <c r="I60" s="36"/>
      <c r="J60" s="36"/>
      <c r="K60" s="36"/>
      <c r="L60" s="36"/>
      <c r="M60" s="36"/>
      <c r="N60" s="36"/>
      <c r="O60" s="36"/>
      <c r="P60" s="36"/>
      <c r="Q60" s="36"/>
      <c r="R60" s="36"/>
      <c r="S60" s="36"/>
      <c r="T60" s="36"/>
      <c r="U60" s="36"/>
      <c r="V60" s="19"/>
    </row>
    <row r="62" spans="1:22" s="21" customFormat="1" ht="63.75" x14ac:dyDescent="0.2">
      <c r="A62" s="20" t="s">
        <v>107</v>
      </c>
      <c r="B62" s="20" t="s">
        <v>108</v>
      </c>
      <c r="C62" s="20" t="s">
        <v>103</v>
      </c>
      <c r="D62" s="20" t="s">
        <v>104</v>
      </c>
      <c r="E62" s="20" t="s">
        <v>105</v>
      </c>
      <c r="F62" s="20" t="s">
        <v>118</v>
      </c>
      <c r="G62" s="20" t="s">
        <v>119</v>
      </c>
      <c r="H62" s="20" t="s">
        <v>120</v>
      </c>
      <c r="I62" s="20" t="s">
        <v>110</v>
      </c>
      <c r="J62" s="20"/>
      <c r="N62" s="20" t="s">
        <v>111</v>
      </c>
    </row>
    <row r="63" spans="1:22" x14ac:dyDescent="0.2">
      <c r="A63" s="17" t="s">
        <v>86</v>
      </c>
      <c r="B63" s="17" t="s">
        <v>85</v>
      </c>
      <c r="C63" s="17" t="s">
        <v>103</v>
      </c>
      <c r="E63" s="17" t="s">
        <v>105</v>
      </c>
      <c r="F63" s="22"/>
      <c r="G63" s="23" t="s">
        <v>106</v>
      </c>
      <c r="H63" s="22"/>
      <c r="I63" s="22"/>
      <c r="J63" s="22"/>
      <c r="K63" s="22"/>
      <c r="N63" s="24" t="s">
        <v>112</v>
      </c>
    </row>
    <row r="64" spans="1:22" x14ac:dyDescent="0.2">
      <c r="A64" s="17" t="s">
        <v>3</v>
      </c>
      <c r="B64" s="17" t="s">
        <v>2</v>
      </c>
      <c r="C64" s="17" t="s">
        <v>103</v>
      </c>
      <c r="D64" s="17" t="s">
        <v>104</v>
      </c>
      <c r="F64" s="22"/>
      <c r="G64" s="25" t="s">
        <v>106</v>
      </c>
      <c r="H64" s="22"/>
      <c r="I64" s="26" t="s">
        <v>123</v>
      </c>
      <c r="J64" s="22"/>
      <c r="K64" s="22"/>
      <c r="N64" s="23" t="s">
        <v>115</v>
      </c>
    </row>
    <row r="65" spans="1:14" x14ac:dyDescent="0.2">
      <c r="A65" s="17" t="s">
        <v>9</v>
      </c>
      <c r="B65" s="17" t="s">
        <v>8</v>
      </c>
      <c r="C65" s="17" t="s">
        <v>103</v>
      </c>
      <c r="D65" s="17" t="s">
        <v>104</v>
      </c>
      <c r="F65" s="22"/>
      <c r="G65" s="22"/>
      <c r="H65" s="23" t="s">
        <v>106</v>
      </c>
      <c r="I65" s="22"/>
      <c r="J65" s="22"/>
      <c r="K65" s="22"/>
      <c r="N65" s="27" t="s">
        <v>121</v>
      </c>
    </row>
    <row r="66" spans="1:14" x14ac:dyDescent="0.2">
      <c r="A66" s="17" t="s">
        <v>88</v>
      </c>
      <c r="B66" s="17" t="s">
        <v>130</v>
      </c>
      <c r="C66" s="17" t="s">
        <v>103</v>
      </c>
      <c r="E66" s="17" t="s">
        <v>105</v>
      </c>
      <c r="F66" s="22"/>
      <c r="G66" s="22"/>
      <c r="H66" s="24" t="s">
        <v>106</v>
      </c>
      <c r="I66" s="22" t="s">
        <v>116</v>
      </c>
      <c r="J66" s="22"/>
      <c r="K66" s="22"/>
      <c r="N66" s="28" t="s">
        <v>131</v>
      </c>
    </row>
    <row r="67" spans="1:14" x14ac:dyDescent="0.2">
      <c r="A67" s="17" t="s">
        <v>13</v>
      </c>
      <c r="B67" s="17" t="s">
        <v>12</v>
      </c>
      <c r="C67" s="17" t="s">
        <v>103</v>
      </c>
      <c r="F67" s="22"/>
      <c r="G67" s="22"/>
      <c r="H67" s="23" t="s">
        <v>106</v>
      </c>
      <c r="I67" s="22"/>
      <c r="J67" s="22"/>
      <c r="K67" s="22"/>
    </row>
    <row r="68" spans="1:14" x14ac:dyDescent="0.2">
      <c r="A68" s="17" t="s">
        <v>99</v>
      </c>
      <c r="B68" s="17" t="s">
        <v>79</v>
      </c>
      <c r="C68" s="17" t="s">
        <v>103</v>
      </c>
      <c r="D68" s="17" t="s">
        <v>104</v>
      </c>
      <c r="F68" s="22"/>
      <c r="G68" s="22"/>
      <c r="H68" s="23" t="s">
        <v>106</v>
      </c>
      <c r="I68" s="22"/>
      <c r="J68" s="22"/>
      <c r="K68" s="22"/>
    </row>
    <row r="69" spans="1:14" x14ac:dyDescent="0.2">
      <c r="A69" s="17" t="s">
        <v>60</v>
      </c>
      <c r="B69" s="17" t="s">
        <v>59</v>
      </c>
      <c r="C69" s="17" t="s">
        <v>103</v>
      </c>
      <c r="D69" s="17" t="s">
        <v>104</v>
      </c>
      <c r="F69" s="22"/>
      <c r="G69" s="23" t="s">
        <v>106</v>
      </c>
      <c r="H69" s="22"/>
      <c r="I69" s="22"/>
      <c r="J69" s="22"/>
      <c r="K69" s="22"/>
    </row>
    <row r="70" spans="1:14" x14ac:dyDescent="0.2">
      <c r="A70" s="17" t="s">
        <v>27</v>
      </c>
      <c r="B70" s="17" t="s">
        <v>26</v>
      </c>
      <c r="C70" s="17" t="s">
        <v>103</v>
      </c>
      <c r="D70" s="17" t="s">
        <v>104</v>
      </c>
      <c r="F70" s="22"/>
      <c r="G70" s="23" t="s">
        <v>106</v>
      </c>
      <c r="H70" s="22"/>
      <c r="I70" s="22"/>
      <c r="J70" s="22"/>
      <c r="K70" s="22"/>
    </row>
    <row r="71" spans="1:14" x14ac:dyDescent="0.2">
      <c r="A71" s="17" t="s">
        <v>29</v>
      </c>
      <c r="B71" s="17" t="s">
        <v>28</v>
      </c>
      <c r="C71" s="17" t="s">
        <v>103</v>
      </c>
      <c r="D71" s="17" t="s">
        <v>104</v>
      </c>
      <c r="F71" s="22"/>
      <c r="G71" s="23" t="s">
        <v>106</v>
      </c>
      <c r="H71" s="22"/>
      <c r="I71" s="22"/>
      <c r="J71" s="22"/>
    </row>
    <row r="72" spans="1:14" x14ac:dyDescent="0.2">
      <c r="A72" s="17" t="s">
        <v>64</v>
      </c>
      <c r="B72" s="17" t="s">
        <v>63</v>
      </c>
      <c r="C72" s="17" t="s">
        <v>103</v>
      </c>
      <c r="D72" s="17" t="s">
        <v>104</v>
      </c>
      <c r="E72" s="17" t="s">
        <v>105</v>
      </c>
      <c r="F72" s="22"/>
      <c r="G72" s="23" t="s">
        <v>106</v>
      </c>
      <c r="H72" s="22"/>
      <c r="I72" s="22"/>
      <c r="J72" s="22"/>
    </row>
    <row r="73" spans="1:14" x14ac:dyDescent="0.2">
      <c r="A73" s="17" t="s">
        <v>23</v>
      </c>
      <c r="B73" s="17" t="s">
        <v>22</v>
      </c>
      <c r="C73" s="17" t="s">
        <v>103</v>
      </c>
      <c r="D73" s="17" t="s">
        <v>104</v>
      </c>
      <c r="E73" s="17" t="s">
        <v>105</v>
      </c>
      <c r="F73" s="22"/>
      <c r="G73" s="25" t="s">
        <v>106</v>
      </c>
      <c r="H73" s="22"/>
      <c r="I73" s="29" t="s">
        <v>124</v>
      </c>
      <c r="J73" s="22"/>
    </row>
    <row r="74" spans="1:14" x14ac:dyDescent="0.2">
      <c r="A74" s="17" t="s">
        <v>31</v>
      </c>
      <c r="B74" s="17" t="s">
        <v>30</v>
      </c>
      <c r="C74" s="17" t="s">
        <v>103</v>
      </c>
      <c r="D74" s="17" t="s">
        <v>104</v>
      </c>
      <c r="F74" s="22"/>
      <c r="G74" s="25" t="s">
        <v>106</v>
      </c>
      <c r="H74" s="22"/>
      <c r="I74" s="22"/>
      <c r="J74" s="22"/>
    </row>
    <row r="75" spans="1:14" x14ac:dyDescent="0.2">
      <c r="A75" s="17" t="s">
        <v>33</v>
      </c>
      <c r="B75" s="17" t="s">
        <v>32</v>
      </c>
      <c r="C75" s="17" t="s">
        <v>103</v>
      </c>
      <c r="D75" s="17" t="s">
        <v>104</v>
      </c>
      <c r="F75" s="22"/>
      <c r="G75" s="24" t="s">
        <v>106</v>
      </c>
      <c r="H75" s="22"/>
      <c r="I75" s="22"/>
      <c r="J75" s="22"/>
    </row>
    <row r="76" spans="1:14" x14ac:dyDescent="0.2">
      <c r="A76" s="17" t="s">
        <v>35</v>
      </c>
      <c r="B76" s="17" t="s">
        <v>34</v>
      </c>
      <c r="C76" s="17" t="s">
        <v>103</v>
      </c>
      <c r="F76" s="22" t="s">
        <v>106</v>
      </c>
      <c r="G76" s="22"/>
      <c r="H76" s="22"/>
      <c r="I76" s="22"/>
      <c r="J76" s="22"/>
    </row>
    <row r="77" spans="1:14" x14ac:dyDescent="0.2">
      <c r="A77" s="17" t="s">
        <v>72</v>
      </c>
      <c r="B77" s="17" t="s">
        <v>71</v>
      </c>
      <c r="C77" s="17" t="s">
        <v>103</v>
      </c>
      <c r="D77" s="17" t="s">
        <v>104</v>
      </c>
      <c r="F77" s="22"/>
      <c r="G77" s="22"/>
      <c r="H77" s="24" t="s">
        <v>106</v>
      </c>
      <c r="I77" s="22"/>
      <c r="J77" s="22"/>
    </row>
    <row r="78" spans="1:14" x14ac:dyDescent="0.2">
      <c r="A78" s="17" t="s">
        <v>90</v>
      </c>
      <c r="B78" s="17" t="s">
        <v>89</v>
      </c>
      <c r="C78" s="17" t="s">
        <v>103</v>
      </c>
      <c r="F78" s="22"/>
      <c r="G78" s="22" t="s">
        <v>106</v>
      </c>
      <c r="H78" s="22"/>
      <c r="I78" s="30" t="s">
        <v>125</v>
      </c>
      <c r="J78" s="22"/>
    </row>
    <row r="79" spans="1:14" x14ac:dyDescent="0.2">
      <c r="A79" s="17" t="s">
        <v>74</v>
      </c>
      <c r="B79" s="17" t="s">
        <v>73</v>
      </c>
      <c r="C79" s="17" t="s">
        <v>103</v>
      </c>
      <c r="D79" s="17" t="s">
        <v>104</v>
      </c>
      <c r="E79" s="17" t="s">
        <v>105</v>
      </c>
      <c r="F79" s="28" t="s">
        <v>106</v>
      </c>
      <c r="G79" s="22"/>
      <c r="H79" s="22"/>
      <c r="I79" s="22"/>
      <c r="J79" s="22"/>
    </row>
    <row r="80" spans="1:14" x14ac:dyDescent="0.2">
      <c r="A80" s="17" t="s">
        <v>37</v>
      </c>
      <c r="B80" s="17" t="s">
        <v>36</v>
      </c>
      <c r="C80" s="17" t="s">
        <v>103</v>
      </c>
      <c r="E80" s="17" t="s">
        <v>105</v>
      </c>
      <c r="F80" s="28" t="s">
        <v>106</v>
      </c>
      <c r="G80" s="22"/>
      <c r="H80" s="22"/>
      <c r="I80" s="22"/>
      <c r="J80" s="22"/>
    </row>
    <row r="81" spans="1:11" x14ac:dyDescent="0.2">
      <c r="A81" s="17" t="s">
        <v>100</v>
      </c>
      <c r="B81" s="17" t="s">
        <v>38</v>
      </c>
      <c r="C81" s="17" t="s">
        <v>103</v>
      </c>
      <c r="E81" s="17" t="s">
        <v>105</v>
      </c>
      <c r="F81" s="22"/>
      <c r="G81" s="22"/>
      <c r="H81" s="23" t="s">
        <v>106</v>
      </c>
      <c r="I81" s="22"/>
      <c r="J81" s="22"/>
    </row>
    <row r="82" spans="1:11" x14ac:dyDescent="0.2">
      <c r="A82" s="17" t="s">
        <v>42</v>
      </c>
      <c r="B82" s="17" t="s">
        <v>129</v>
      </c>
      <c r="C82" s="17" t="s">
        <v>103</v>
      </c>
      <c r="D82" s="17" t="s">
        <v>104</v>
      </c>
      <c r="F82" s="22"/>
      <c r="G82" s="23"/>
      <c r="H82" s="23" t="s">
        <v>106</v>
      </c>
      <c r="I82" s="22" t="s">
        <v>117</v>
      </c>
      <c r="J82" s="22"/>
    </row>
    <row r="83" spans="1:11" x14ac:dyDescent="0.2">
      <c r="A83" s="17" t="s">
        <v>40</v>
      </c>
      <c r="B83" s="17" t="s">
        <v>143</v>
      </c>
      <c r="C83" s="17" t="s">
        <v>103</v>
      </c>
      <c r="D83" s="17" t="s">
        <v>104</v>
      </c>
      <c r="F83" s="22"/>
      <c r="G83" s="23"/>
      <c r="H83" s="23" t="s">
        <v>106</v>
      </c>
      <c r="I83" s="22" t="s">
        <v>117</v>
      </c>
      <c r="J83" s="22"/>
    </row>
    <row r="84" spans="1:11" x14ac:dyDescent="0.2">
      <c r="A84" s="17" t="s">
        <v>68</v>
      </c>
      <c r="B84" s="17" t="s">
        <v>67</v>
      </c>
      <c r="C84" s="17" t="s">
        <v>103</v>
      </c>
      <c r="D84" s="17" t="s">
        <v>104</v>
      </c>
      <c r="F84" s="22"/>
      <c r="G84" s="25" t="s">
        <v>106</v>
      </c>
      <c r="H84" s="22"/>
      <c r="I84" s="22"/>
      <c r="J84" s="22"/>
    </row>
    <row r="85" spans="1:11" x14ac:dyDescent="0.2">
      <c r="A85" s="17" t="s">
        <v>44</v>
      </c>
      <c r="B85" s="17" t="s">
        <v>43</v>
      </c>
      <c r="C85" s="17" t="s">
        <v>103</v>
      </c>
      <c r="E85" s="17" t="s">
        <v>105</v>
      </c>
      <c r="F85" s="22"/>
      <c r="G85" s="22"/>
      <c r="H85" s="23" t="s">
        <v>106</v>
      </c>
      <c r="I85" s="22"/>
      <c r="J85" s="31"/>
    </row>
    <row r="86" spans="1:11" x14ac:dyDescent="0.2">
      <c r="A86" s="17" t="s">
        <v>76</v>
      </c>
      <c r="B86" s="17" t="s">
        <v>75</v>
      </c>
      <c r="C86" s="17" t="s">
        <v>103</v>
      </c>
      <c r="D86" s="17" t="s">
        <v>104</v>
      </c>
      <c r="F86" s="22"/>
      <c r="G86" s="23" t="s">
        <v>106</v>
      </c>
      <c r="H86" s="22"/>
      <c r="I86" s="22"/>
      <c r="J86" s="22"/>
    </row>
    <row r="87" spans="1:11" x14ac:dyDescent="0.2">
      <c r="A87" s="17" t="s">
        <v>84</v>
      </c>
      <c r="B87" s="17" t="s">
        <v>83</v>
      </c>
      <c r="C87" s="17" t="s">
        <v>103</v>
      </c>
      <c r="F87" s="22"/>
      <c r="G87" s="23" t="s">
        <v>106</v>
      </c>
      <c r="H87" s="22"/>
      <c r="I87" s="22"/>
      <c r="J87" s="22"/>
    </row>
    <row r="88" spans="1:11" x14ac:dyDescent="0.2">
      <c r="A88" s="17" t="s">
        <v>48</v>
      </c>
      <c r="B88" s="17" t="s">
        <v>47</v>
      </c>
      <c r="C88" s="17" t="s">
        <v>103</v>
      </c>
      <c r="F88" s="22"/>
      <c r="G88" s="23"/>
      <c r="H88" s="25" t="s">
        <v>106</v>
      </c>
      <c r="I88" s="22"/>
      <c r="J88" s="22"/>
    </row>
    <row r="89" spans="1:11" x14ac:dyDescent="0.2">
      <c r="A89" s="17" t="s">
        <v>52</v>
      </c>
      <c r="B89" s="17" t="s">
        <v>51</v>
      </c>
      <c r="C89" s="17" t="s">
        <v>103</v>
      </c>
      <c r="D89" s="17" t="s">
        <v>104</v>
      </c>
      <c r="F89" s="22"/>
      <c r="G89" s="25" t="s">
        <v>106</v>
      </c>
      <c r="H89" s="22"/>
      <c r="I89" s="22"/>
      <c r="J89" s="22"/>
    </row>
    <row r="90" spans="1:11" x14ac:dyDescent="0.2">
      <c r="A90" s="17" t="s">
        <v>92</v>
      </c>
      <c r="B90" s="17" t="s">
        <v>91</v>
      </c>
      <c r="C90" s="17" t="s">
        <v>103</v>
      </c>
      <c r="D90" s="17" t="s">
        <v>104</v>
      </c>
      <c r="F90" s="22"/>
      <c r="G90" s="24"/>
      <c r="H90" s="22" t="s">
        <v>106</v>
      </c>
      <c r="I90" s="22" t="s">
        <v>122</v>
      </c>
      <c r="J90" s="22"/>
      <c r="K90" s="22"/>
    </row>
    <row r="91" spans="1:11" x14ac:dyDescent="0.2">
      <c r="A91" s="17" t="s">
        <v>101</v>
      </c>
      <c r="B91" s="17" t="s">
        <v>55</v>
      </c>
      <c r="C91" s="17" t="s">
        <v>103</v>
      </c>
      <c r="D91" s="17" t="s">
        <v>104</v>
      </c>
      <c r="F91" s="22"/>
      <c r="G91" s="25" t="s">
        <v>106</v>
      </c>
      <c r="H91" s="22"/>
      <c r="I91" s="22"/>
      <c r="J91" s="22"/>
      <c r="K91" s="22"/>
    </row>
    <row r="92" spans="1:11" x14ac:dyDescent="0.2">
      <c r="A92" s="17" t="s">
        <v>70</v>
      </c>
      <c r="B92" s="17" t="s">
        <v>69</v>
      </c>
      <c r="C92" s="17" t="s">
        <v>103</v>
      </c>
      <c r="D92" s="17" t="s">
        <v>104</v>
      </c>
      <c r="F92" s="22"/>
      <c r="G92" s="23" t="s">
        <v>106</v>
      </c>
      <c r="H92" s="22"/>
      <c r="I92" s="22"/>
      <c r="J92" s="22"/>
      <c r="K92" s="22"/>
    </row>
    <row r="93" spans="1:11" x14ac:dyDescent="0.2">
      <c r="A93" s="17" t="s">
        <v>25</v>
      </c>
      <c r="B93" s="17" t="s">
        <v>24</v>
      </c>
      <c r="C93" s="17" t="s">
        <v>103</v>
      </c>
      <c r="D93" s="17" t="s">
        <v>104</v>
      </c>
      <c r="F93" s="22"/>
      <c r="G93" s="24" t="s">
        <v>106</v>
      </c>
      <c r="H93" s="22"/>
      <c r="I93" s="22"/>
      <c r="J93" s="22"/>
      <c r="K93" s="22"/>
    </row>
    <row r="94" spans="1:11" x14ac:dyDescent="0.2">
      <c r="A94" s="17" t="s">
        <v>57</v>
      </c>
      <c r="B94" s="17" t="s">
        <v>56</v>
      </c>
      <c r="C94" s="17" t="s">
        <v>103</v>
      </c>
      <c r="D94" s="17" t="s">
        <v>104</v>
      </c>
      <c r="F94" s="22"/>
      <c r="G94" s="22"/>
      <c r="H94" s="23" t="s">
        <v>106</v>
      </c>
      <c r="I94" s="22"/>
      <c r="J94" s="22"/>
      <c r="K94" s="22"/>
    </row>
    <row r="95" spans="1:11" x14ac:dyDescent="0.2">
      <c r="A95" s="17" t="s">
        <v>78</v>
      </c>
      <c r="B95" s="17" t="s">
        <v>77</v>
      </c>
      <c r="C95" s="17" t="s">
        <v>103</v>
      </c>
      <c r="F95" s="22"/>
      <c r="G95" s="23" t="s">
        <v>106</v>
      </c>
      <c r="H95" s="22"/>
      <c r="I95" s="22"/>
      <c r="J95" s="22"/>
      <c r="K95" s="22"/>
    </row>
    <row r="96" spans="1:11" x14ac:dyDescent="0.2">
      <c r="A96" s="17" t="s">
        <v>94</v>
      </c>
      <c r="B96" s="17" t="s">
        <v>93</v>
      </c>
      <c r="C96" s="17" t="s">
        <v>103</v>
      </c>
      <c r="E96" s="17" t="s">
        <v>105</v>
      </c>
      <c r="F96" s="22"/>
      <c r="G96" s="22"/>
      <c r="H96" s="24" t="s">
        <v>106</v>
      </c>
      <c r="I96" s="22"/>
      <c r="J96" s="22"/>
      <c r="K96" s="22"/>
    </row>
    <row r="97" spans="1:11" x14ac:dyDescent="0.2">
      <c r="A97" s="17" t="s">
        <v>98</v>
      </c>
      <c r="B97" s="17" t="s">
        <v>95</v>
      </c>
      <c r="C97" s="17" t="s">
        <v>103</v>
      </c>
      <c r="D97" s="17" t="s">
        <v>104</v>
      </c>
      <c r="E97" s="17" t="s">
        <v>105</v>
      </c>
      <c r="F97" s="22"/>
      <c r="G97" s="22"/>
      <c r="H97" s="24" t="s">
        <v>106</v>
      </c>
      <c r="I97" s="22"/>
      <c r="J97" s="22"/>
      <c r="K97" s="22"/>
    </row>
    <row r="98" spans="1:11" x14ac:dyDescent="0.2">
      <c r="A98" s="17" t="s">
        <v>102</v>
      </c>
      <c r="B98" s="17" t="s">
        <v>58</v>
      </c>
      <c r="C98" s="17" t="s">
        <v>103</v>
      </c>
      <c r="E98" s="17" t="s">
        <v>105</v>
      </c>
      <c r="F98" s="22"/>
      <c r="G98" s="22" t="s">
        <v>106</v>
      </c>
      <c r="H98" s="22"/>
      <c r="I98" s="29" t="s">
        <v>127</v>
      </c>
      <c r="J98" s="22"/>
      <c r="K98" s="22"/>
    </row>
    <row r="99" spans="1:11" x14ac:dyDescent="0.2">
      <c r="A99" s="17" t="s">
        <v>66</v>
      </c>
      <c r="B99" s="17" t="s">
        <v>65</v>
      </c>
      <c r="D99" s="17" t="s">
        <v>104</v>
      </c>
      <c r="F99" s="22"/>
      <c r="G99" s="23" t="s">
        <v>106</v>
      </c>
      <c r="H99" s="22"/>
      <c r="I99" s="22"/>
      <c r="J99" s="22"/>
      <c r="K99" s="22"/>
    </row>
    <row r="100" spans="1:11" x14ac:dyDescent="0.2">
      <c r="A100" s="32" t="s">
        <v>5</v>
      </c>
      <c r="B100" s="17" t="s">
        <v>4</v>
      </c>
      <c r="D100" s="17" t="s">
        <v>104</v>
      </c>
      <c r="F100" s="22" t="s">
        <v>106</v>
      </c>
      <c r="G100" s="22"/>
      <c r="H100" s="22"/>
      <c r="I100" s="22"/>
      <c r="J100" s="22"/>
      <c r="K100" s="22"/>
    </row>
    <row r="101" spans="1:11" x14ac:dyDescent="0.2">
      <c r="A101" s="32" t="s">
        <v>21</v>
      </c>
      <c r="B101" s="17" t="s">
        <v>20</v>
      </c>
      <c r="D101" s="17" t="s">
        <v>104</v>
      </c>
      <c r="F101" s="22" t="s">
        <v>106</v>
      </c>
      <c r="G101" s="22"/>
      <c r="H101" s="22"/>
      <c r="I101" s="22"/>
      <c r="J101" s="22"/>
      <c r="K101" s="22"/>
    </row>
    <row r="102" spans="1:11" x14ac:dyDescent="0.2">
      <c r="A102" s="17" t="s">
        <v>46</v>
      </c>
      <c r="B102" s="17" t="s">
        <v>45</v>
      </c>
      <c r="D102" s="17" t="s">
        <v>104</v>
      </c>
      <c r="F102" s="22" t="s">
        <v>106</v>
      </c>
      <c r="G102" s="22"/>
      <c r="H102" s="22"/>
      <c r="I102" s="22"/>
      <c r="J102" s="22"/>
      <c r="K102" s="22"/>
    </row>
    <row r="103" spans="1:11" x14ac:dyDescent="0.2">
      <c r="A103" s="17" t="s">
        <v>54</v>
      </c>
      <c r="B103" s="17" t="s">
        <v>53</v>
      </c>
      <c r="D103" s="17" t="s">
        <v>104</v>
      </c>
      <c r="F103" s="22"/>
      <c r="G103" s="25" t="s">
        <v>106</v>
      </c>
      <c r="H103" s="22"/>
      <c r="I103" s="22"/>
      <c r="J103" s="22"/>
    </row>
    <row r="104" spans="1:11" x14ac:dyDescent="0.2">
      <c r="A104" s="17" t="s">
        <v>62</v>
      </c>
      <c r="B104" s="17" t="s">
        <v>61</v>
      </c>
      <c r="E104" s="17" t="s">
        <v>105</v>
      </c>
      <c r="F104" s="22"/>
      <c r="G104" s="22" t="s">
        <v>106</v>
      </c>
      <c r="H104" s="22"/>
      <c r="I104" s="29" t="s">
        <v>126</v>
      </c>
      <c r="J104" s="22"/>
    </row>
    <row r="105" spans="1:11" x14ac:dyDescent="0.2">
      <c r="A105" s="17" t="s">
        <v>11</v>
      </c>
      <c r="B105" s="17" t="s">
        <v>10</v>
      </c>
      <c r="E105" s="17" t="s">
        <v>105</v>
      </c>
      <c r="F105" s="22"/>
      <c r="G105" s="22"/>
      <c r="H105" s="24" t="s">
        <v>106</v>
      </c>
      <c r="I105" s="22"/>
      <c r="J105" s="22"/>
    </row>
    <row r="106" spans="1:11" x14ac:dyDescent="0.2">
      <c r="A106" s="17" t="s">
        <v>15</v>
      </c>
      <c r="B106" s="17" t="s">
        <v>14</v>
      </c>
      <c r="E106" s="17" t="s">
        <v>105</v>
      </c>
      <c r="F106" s="28" t="s">
        <v>106</v>
      </c>
      <c r="G106" s="22"/>
      <c r="H106" s="22"/>
      <c r="I106" s="22"/>
      <c r="J106" s="22"/>
    </row>
    <row r="107" spans="1:11" x14ac:dyDescent="0.2">
      <c r="A107" s="17" t="s">
        <v>1</v>
      </c>
      <c r="B107" s="17" t="s">
        <v>0</v>
      </c>
      <c r="E107" s="17" t="s">
        <v>105</v>
      </c>
      <c r="F107" s="22"/>
      <c r="G107" s="22" t="s">
        <v>106</v>
      </c>
      <c r="H107" s="22"/>
      <c r="I107" s="29" t="s">
        <v>128</v>
      </c>
      <c r="J107" s="22"/>
    </row>
    <row r="108" spans="1:11" x14ac:dyDescent="0.2">
      <c r="A108" s="17" t="s">
        <v>81</v>
      </c>
      <c r="B108" s="17" t="s">
        <v>80</v>
      </c>
      <c r="E108" s="17" t="s">
        <v>105</v>
      </c>
      <c r="F108" s="22"/>
      <c r="G108" s="22"/>
      <c r="H108" s="28" t="s">
        <v>106</v>
      </c>
      <c r="I108" s="22"/>
      <c r="J108" s="22"/>
    </row>
    <row r="109" spans="1:11" x14ac:dyDescent="0.2">
      <c r="A109" s="17" t="s">
        <v>109</v>
      </c>
      <c r="B109" s="17" t="s">
        <v>82</v>
      </c>
      <c r="E109" s="17" t="s">
        <v>105</v>
      </c>
      <c r="F109" s="22"/>
      <c r="G109" s="25" t="s">
        <v>106</v>
      </c>
      <c r="H109" s="22"/>
      <c r="I109" s="22"/>
      <c r="J109" s="22"/>
    </row>
    <row r="110" spans="1:11" x14ac:dyDescent="0.2">
      <c r="A110" s="17" t="s">
        <v>97</v>
      </c>
      <c r="B110" s="17" t="s">
        <v>96</v>
      </c>
      <c r="E110" s="17" t="s">
        <v>105</v>
      </c>
      <c r="F110" s="28" t="s">
        <v>106</v>
      </c>
      <c r="G110" s="22"/>
      <c r="H110" s="22"/>
      <c r="I110" s="22"/>
      <c r="J110" s="22"/>
    </row>
    <row r="111" spans="1:11" s="33" customFormat="1" x14ac:dyDescent="0.2">
      <c r="A111" s="22" t="s">
        <v>17</v>
      </c>
      <c r="B111" s="22" t="s">
        <v>16</v>
      </c>
      <c r="F111" s="28" t="s">
        <v>106</v>
      </c>
    </row>
    <row r="112" spans="1:11" s="33" customFormat="1" x14ac:dyDescent="0.2">
      <c r="A112" s="22" t="s">
        <v>50</v>
      </c>
      <c r="B112" s="22" t="s">
        <v>49</v>
      </c>
      <c r="F112" s="24"/>
      <c r="H112" s="24" t="s">
        <v>106</v>
      </c>
      <c r="I112" s="33" t="s">
        <v>139</v>
      </c>
    </row>
    <row r="113" spans="1:10" x14ac:dyDescent="0.2">
      <c r="A113" s="17" t="s">
        <v>7</v>
      </c>
      <c r="B113" s="17" t="s">
        <v>6</v>
      </c>
      <c r="E113" s="17" t="s">
        <v>105</v>
      </c>
      <c r="F113" s="22"/>
      <c r="G113" s="22" t="s">
        <v>106</v>
      </c>
      <c r="H113" s="22"/>
      <c r="I113" s="22"/>
      <c r="J113" s="22"/>
    </row>
    <row r="114" spans="1:10" x14ac:dyDescent="0.2">
      <c r="A114" s="17" t="s">
        <v>19</v>
      </c>
      <c r="B114" s="17" t="s">
        <v>18</v>
      </c>
      <c r="F114" s="22" t="s">
        <v>106</v>
      </c>
      <c r="G114" s="22"/>
      <c r="H114" s="24"/>
      <c r="I114" s="22"/>
      <c r="J114" s="22"/>
    </row>
    <row r="115" spans="1:10" x14ac:dyDescent="0.2">
      <c r="A115" s="17" t="s">
        <v>114</v>
      </c>
    </row>
    <row r="116" spans="1:10" x14ac:dyDescent="0.2">
      <c r="C116" s="20"/>
      <c r="D116" s="20"/>
      <c r="E116" s="20"/>
      <c r="F116" s="20"/>
    </row>
    <row r="117" spans="1:10" ht="127.5" x14ac:dyDescent="0.2">
      <c r="C117" s="20" t="s">
        <v>118</v>
      </c>
      <c r="D117" s="20" t="s">
        <v>132</v>
      </c>
      <c r="E117" s="20" t="s">
        <v>120</v>
      </c>
      <c r="F117" s="20"/>
    </row>
    <row r="118" spans="1:10" x14ac:dyDescent="0.2">
      <c r="B118" s="17" t="str">
        <f>B63</f>
        <v>AUS</v>
      </c>
      <c r="C118" s="17" t="e">
        <f t="shared" ref="C118" si="0">IF(F63="Yes",1,NA())</f>
        <v>#N/A</v>
      </c>
      <c r="D118" s="17">
        <f t="shared" ref="D118:E118" si="1">IF(G63="Yes",1,NA())</f>
        <v>1</v>
      </c>
      <c r="E118" s="17" t="e">
        <f t="shared" si="1"/>
        <v>#N/A</v>
      </c>
    </row>
    <row r="119" spans="1:10" x14ac:dyDescent="0.2">
      <c r="B119" s="17" t="str">
        <f t="shared" ref="B119:B169" si="2">B64</f>
        <v>AUT</v>
      </c>
      <c r="C119" s="17" t="e">
        <f t="shared" ref="C119:C169" si="3">IF(F64="Yes",1,NA())</f>
        <v>#N/A</v>
      </c>
      <c r="D119" s="17">
        <f t="shared" ref="D119:D169" si="4">IF(G64="Yes",1,NA())</f>
        <v>1</v>
      </c>
      <c r="E119" s="17" t="e">
        <f t="shared" ref="E119:E169" si="5">IF(H64="Yes",1,NA())</f>
        <v>#N/A</v>
      </c>
    </row>
    <row r="120" spans="1:10" x14ac:dyDescent="0.2">
      <c r="B120" s="17" t="str">
        <f t="shared" si="2"/>
        <v>BEL</v>
      </c>
      <c r="C120" s="17" t="e">
        <f t="shared" si="3"/>
        <v>#N/A</v>
      </c>
      <c r="D120" s="17" t="e">
        <f t="shared" si="4"/>
        <v>#N/A</v>
      </c>
      <c r="E120" s="17">
        <f t="shared" si="5"/>
        <v>1</v>
      </c>
    </row>
    <row r="121" spans="1:10" x14ac:dyDescent="0.2">
      <c r="B121" s="17" t="str">
        <f t="shared" si="2"/>
        <v>CAN**</v>
      </c>
      <c r="C121" s="17" t="e">
        <f t="shared" si="3"/>
        <v>#N/A</v>
      </c>
      <c r="D121" s="17" t="e">
        <f t="shared" si="4"/>
        <v>#N/A</v>
      </c>
      <c r="E121" s="17">
        <f t="shared" si="5"/>
        <v>1</v>
      </c>
      <c r="F121" s="33" t="s">
        <v>130</v>
      </c>
    </row>
    <row r="122" spans="1:10" x14ac:dyDescent="0.2">
      <c r="B122" s="17" t="str">
        <f t="shared" si="2"/>
        <v>CHL</v>
      </c>
      <c r="C122" s="17" t="e">
        <f t="shared" si="3"/>
        <v>#N/A</v>
      </c>
      <c r="D122" s="17" t="e">
        <f t="shared" si="4"/>
        <v>#N/A</v>
      </c>
      <c r="E122" s="17">
        <f t="shared" si="5"/>
        <v>1</v>
      </c>
    </row>
    <row r="123" spans="1:10" x14ac:dyDescent="0.2">
      <c r="B123" s="17" t="str">
        <f t="shared" si="2"/>
        <v>CZE</v>
      </c>
      <c r="C123" s="17" t="e">
        <f t="shared" si="3"/>
        <v>#N/A</v>
      </c>
      <c r="D123" s="17" t="e">
        <f t="shared" si="4"/>
        <v>#N/A</v>
      </c>
      <c r="E123" s="17">
        <f t="shared" si="5"/>
        <v>1</v>
      </c>
    </row>
    <row r="124" spans="1:10" x14ac:dyDescent="0.2">
      <c r="B124" s="17" t="str">
        <f t="shared" si="2"/>
        <v>DNK</v>
      </c>
      <c r="C124" s="17" t="e">
        <f t="shared" si="3"/>
        <v>#N/A</v>
      </c>
      <c r="D124" s="17">
        <f t="shared" si="4"/>
        <v>1</v>
      </c>
      <c r="E124" s="17" t="e">
        <f t="shared" si="5"/>
        <v>#N/A</v>
      </c>
    </row>
    <row r="125" spans="1:10" x14ac:dyDescent="0.2">
      <c r="B125" s="17" t="str">
        <f t="shared" si="2"/>
        <v>EST</v>
      </c>
      <c r="C125" s="17" t="e">
        <f t="shared" si="3"/>
        <v>#N/A</v>
      </c>
      <c r="D125" s="17">
        <f t="shared" si="4"/>
        <v>1</v>
      </c>
      <c r="E125" s="17" t="e">
        <f t="shared" si="5"/>
        <v>#N/A</v>
      </c>
    </row>
    <row r="126" spans="1:10" x14ac:dyDescent="0.2">
      <c r="B126" s="17" t="str">
        <f t="shared" si="2"/>
        <v>FIN</v>
      </c>
      <c r="C126" s="17" t="e">
        <f t="shared" si="3"/>
        <v>#N/A</v>
      </c>
      <c r="D126" s="17">
        <f t="shared" si="4"/>
        <v>1</v>
      </c>
      <c r="E126" s="17" t="e">
        <f t="shared" si="5"/>
        <v>#N/A</v>
      </c>
    </row>
    <row r="127" spans="1:10" x14ac:dyDescent="0.2">
      <c r="B127" s="17" t="str">
        <f t="shared" si="2"/>
        <v>FRA</v>
      </c>
      <c r="C127" s="17" t="e">
        <f t="shared" si="3"/>
        <v>#N/A</v>
      </c>
      <c r="D127" s="17">
        <f t="shared" si="4"/>
        <v>1</v>
      </c>
      <c r="E127" s="17" t="e">
        <f t="shared" si="5"/>
        <v>#N/A</v>
      </c>
    </row>
    <row r="128" spans="1:10" x14ac:dyDescent="0.2">
      <c r="B128" s="17" t="str">
        <f t="shared" si="2"/>
        <v>DEU</v>
      </c>
      <c r="C128" s="17" t="e">
        <f t="shared" si="3"/>
        <v>#N/A</v>
      </c>
      <c r="D128" s="17">
        <f t="shared" si="4"/>
        <v>1</v>
      </c>
      <c r="E128" s="17" t="e">
        <f t="shared" si="5"/>
        <v>#N/A</v>
      </c>
    </row>
    <row r="129" spans="2:6" x14ac:dyDescent="0.2">
      <c r="B129" s="17" t="str">
        <f t="shared" si="2"/>
        <v>GRC</v>
      </c>
      <c r="C129" s="17" t="e">
        <f t="shared" si="3"/>
        <v>#N/A</v>
      </c>
      <c r="D129" s="17">
        <f t="shared" si="4"/>
        <v>1</v>
      </c>
      <c r="E129" s="17" t="e">
        <f t="shared" si="5"/>
        <v>#N/A</v>
      </c>
    </row>
    <row r="130" spans="2:6" x14ac:dyDescent="0.2">
      <c r="B130" s="17" t="str">
        <f t="shared" si="2"/>
        <v>HUN</v>
      </c>
      <c r="C130" s="17" t="e">
        <f t="shared" si="3"/>
        <v>#N/A</v>
      </c>
      <c r="D130" s="17">
        <f t="shared" si="4"/>
        <v>1</v>
      </c>
      <c r="E130" s="17" t="e">
        <f t="shared" si="5"/>
        <v>#N/A</v>
      </c>
    </row>
    <row r="131" spans="2:6" x14ac:dyDescent="0.2">
      <c r="B131" s="17" t="str">
        <f t="shared" si="2"/>
        <v>ISL</v>
      </c>
      <c r="C131" s="17">
        <f t="shared" si="3"/>
        <v>1</v>
      </c>
      <c r="D131" s="17" t="e">
        <f t="shared" si="4"/>
        <v>#N/A</v>
      </c>
      <c r="E131" s="17" t="e">
        <f t="shared" si="5"/>
        <v>#N/A</v>
      </c>
    </row>
    <row r="132" spans="2:6" x14ac:dyDescent="0.2">
      <c r="B132" s="17" t="str">
        <f t="shared" si="2"/>
        <v>IRL</v>
      </c>
      <c r="C132" s="17" t="e">
        <f t="shared" si="3"/>
        <v>#N/A</v>
      </c>
      <c r="D132" s="17" t="e">
        <f t="shared" si="4"/>
        <v>#N/A</v>
      </c>
      <c r="E132" s="17">
        <f t="shared" si="5"/>
        <v>1</v>
      </c>
    </row>
    <row r="133" spans="2:6" x14ac:dyDescent="0.2">
      <c r="B133" s="17" t="str">
        <f t="shared" si="2"/>
        <v>ISR</v>
      </c>
      <c r="C133" s="17" t="e">
        <f t="shared" si="3"/>
        <v>#N/A</v>
      </c>
      <c r="D133" s="17">
        <f t="shared" si="4"/>
        <v>1</v>
      </c>
      <c r="E133" s="17" t="e">
        <f t="shared" si="5"/>
        <v>#N/A</v>
      </c>
    </row>
    <row r="134" spans="2:6" x14ac:dyDescent="0.2">
      <c r="B134" s="17" t="str">
        <f t="shared" si="2"/>
        <v>ITA</v>
      </c>
      <c r="C134" s="17">
        <f t="shared" si="3"/>
        <v>1</v>
      </c>
      <c r="D134" s="17" t="e">
        <f t="shared" si="4"/>
        <v>#N/A</v>
      </c>
      <c r="E134" s="17" t="e">
        <f t="shared" si="5"/>
        <v>#N/A</v>
      </c>
    </row>
    <row r="135" spans="2:6" x14ac:dyDescent="0.2">
      <c r="B135" s="17" t="str">
        <f t="shared" si="2"/>
        <v>JPN</v>
      </c>
      <c r="C135" s="17">
        <f t="shared" si="3"/>
        <v>1</v>
      </c>
      <c r="D135" s="17" t="e">
        <f t="shared" si="4"/>
        <v>#N/A</v>
      </c>
      <c r="E135" s="17" t="e">
        <f t="shared" si="5"/>
        <v>#N/A</v>
      </c>
    </row>
    <row r="136" spans="2:6" x14ac:dyDescent="0.2">
      <c r="B136" s="17" t="str">
        <f t="shared" si="2"/>
        <v>KOR</v>
      </c>
      <c r="C136" s="17" t="e">
        <f t="shared" si="3"/>
        <v>#N/A</v>
      </c>
      <c r="D136" s="17" t="e">
        <f t="shared" si="4"/>
        <v>#N/A</v>
      </c>
      <c r="E136" s="17">
        <f t="shared" si="5"/>
        <v>1</v>
      </c>
    </row>
    <row r="137" spans="2:6" x14ac:dyDescent="0.2">
      <c r="B137" s="17" t="str">
        <f t="shared" si="2"/>
        <v>LVA*</v>
      </c>
      <c r="C137" s="17" t="e">
        <f t="shared" si="3"/>
        <v>#N/A</v>
      </c>
      <c r="D137" s="17" t="e">
        <f t="shared" si="4"/>
        <v>#N/A</v>
      </c>
      <c r="E137" s="17">
        <f t="shared" si="5"/>
        <v>1</v>
      </c>
      <c r="F137" s="33" t="s">
        <v>129</v>
      </c>
    </row>
    <row r="138" spans="2:6" x14ac:dyDescent="0.2">
      <c r="B138" s="17" t="str">
        <f t="shared" si="2"/>
        <v>LTU*</v>
      </c>
      <c r="C138" s="17" t="e">
        <f t="shared" si="3"/>
        <v>#N/A</v>
      </c>
      <c r="D138" s="17" t="e">
        <f t="shared" si="4"/>
        <v>#N/A</v>
      </c>
      <c r="E138" s="17">
        <f t="shared" si="5"/>
        <v>1</v>
      </c>
    </row>
    <row r="139" spans="2:6" x14ac:dyDescent="0.2">
      <c r="B139" s="17" t="str">
        <f t="shared" si="2"/>
        <v>LUX</v>
      </c>
      <c r="C139" s="17" t="e">
        <f t="shared" si="3"/>
        <v>#N/A</v>
      </c>
      <c r="D139" s="17">
        <f t="shared" si="4"/>
        <v>1</v>
      </c>
      <c r="E139" s="17" t="e">
        <f t="shared" si="5"/>
        <v>#N/A</v>
      </c>
    </row>
    <row r="140" spans="2:6" x14ac:dyDescent="0.2">
      <c r="B140" s="17" t="str">
        <f t="shared" si="2"/>
        <v>MEX</v>
      </c>
      <c r="C140" s="17" t="e">
        <f t="shared" si="3"/>
        <v>#N/A</v>
      </c>
      <c r="D140" s="17" t="e">
        <f t="shared" si="4"/>
        <v>#N/A</v>
      </c>
      <c r="E140" s="17">
        <f t="shared" si="5"/>
        <v>1</v>
      </c>
    </row>
    <row r="141" spans="2:6" x14ac:dyDescent="0.2">
      <c r="B141" s="17" t="str">
        <f t="shared" si="2"/>
        <v>NLD</v>
      </c>
      <c r="C141" s="17" t="e">
        <f t="shared" si="3"/>
        <v>#N/A</v>
      </c>
      <c r="D141" s="17">
        <f t="shared" si="4"/>
        <v>1</v>
      </c>
      <c r="E141" s="17" t="e">
        <f t="shared" si="5"/>
        <v>#N/A</v>
      </c>
    </row>
    <row r="142" spans="2:6" x14ac:dyDescent="0.2">
      <c r="B142" s="17" t="str">
        <f t="shared" si="2"/>
        <v>NZL</v>
      </c>
      <c r="C142" s="17" t="e">
        <f t="shared" si="3"/>
        <v>#N/A</v>
      </c>
      <c r="D142" s="17">
        <f t="shared" si="4"/>
        <v>1</v>
      </c>
      <c r="E142" s="17" t="e">
        <f t="shared" si="5"/>
        <v>#N/A</v>
      </c>
    </row>
    <row r="143" spans="2:6" x14ac:dyDescent="0.2">
      <c r="B143" s="17" t="str">
        <f t="shared" si="2"/>
        <v>NOR</v>
      </c>
      <c r="C143" s="17" t="e">
        <f t="shared" si="3"/>
        <v>#N/A</v>
      </c>
      <c r="D143" s="17" t="e">
        <f t="shared" si="4"/>
        <v>#N/A</v>
      </c>
      <c r="E143" s="17">
        <f t="shared" si="5"/>
        <v>1</v>
      </c>
    </row>
    <row r="144" spans="2:6" x14ac:dyDescent="0.2">
      <c r="B144" s="17" t="str">
        <f t="shared" si="2"/>
        <v>POL</v>
      </c>
      <c r="C144" s="17" t="e">
        <f t="shared" si="3"/>
        <v>#N/A</v>
      </c>
      <c r="D144" s="17">
        <f t="shared" si="4"/>
        <v>1</v>
      </c>
      <c r="E144" s="17" t="e">
        <f t="shared" si="5"/>
        <v>#N/A</v>
      </c>
    </row>
    <row r="145" spans="2:5" x14ac:dyDescent="0.2">
      <c r="B145" s="17" t="str">
        <f t="shared" si="2"/>
        <v>PRT</v>
      </c>
      <c r="C145" s="17" t="e">
        <f t="shared" si="3"/>
        <v>#N/A</v>
      </c>
      <c r="D145" s="17" t="e">
        <f t="shared" si="4"/>
        <v>#N/A</v>
      </c>
      <c r="E145" s="17">
        <f t="shared" si="5"/>
        <v>1</v>
      </c>
    </row>
    <row r="146" spans="2:5" x14ac:dyDescent="0.2">
      <c r="B146" s="17" t="str">
        <f t="shared" si="2"/>
        <v>SVK</v>
      </c>
      <c r="C146" s="17" t="e">
        <f t="shared" si="3"/>
        <v>#N/A</v>
      </c>
      <c r="D146" s="17">
        <f t="shared" si="4"/>
        <v>1</v>
      </c>
      <c r="E146" s="17" t="e">
        <f t="shared" si="5"/>
        <v>#N/A</v>
      </c>
    </row>
    <row r="147" spans="2:5" x14ac:dyDescent="0.2">
      <c r="B147" s="17" t="str">
        <f t="shared" si="2"/>
        <v>SVN</v>
      </c>
      <c r="C147" s="17" t="e">
        <f t="shared" si="3"/>
        <v>#N/A</v>
      </c>
      <c r="D147" s="17">
        <f t="shared" si="4"/>
        <v>1</v>
      </c>
      <c r="E147" s="17" t="e">
        <f t="shared" si="5"/>
        <v>#N/A</v>
      </c>
    </row>
    <row r="148" spans="2:5" x14ac:dyDescent="0.2">
      <c r="B148" s="17" t="str">
        <f t="shared" si="2"/>
        <v>ESP</v>
      </c>
      <c r="C148" s="17" t="e">
        <f t="shared" si="3"/>
        <v>#N/A</v>
      </c>
      <c r="D148" s="17">
        <f t="shared" si="4"/>
        <v>1</v>
      </c>
      <c r="E148" s="17" t="e">
        <f t="shared" si="5"/>
        <v>#N/A</v>
      </c>
    </row>
    <row r="149" spans="2:5" x14ac:dyDescent="0.2">
      <c r="B149" s="17" t="str">
        <f t="shared" si="2"/>
        <v>SWE</v>
      </c>
      <c r="C149" s="17" t="e">
        <f t="shared" si="3"/>
        <v>#N/A</v>
      </c>
      <c r="D149" s="17" t="e">
        <f t="shared" si="4"/>
        <v>#N/A</v>
      </c>
      <c r="E149" s="17">
        <f t="shared" si="5"/>
        <v>1</v>
      </c>
    </row>
    <row r="150" spans="2:5" x14ac:dyDescent="0.2">
      <c r="B150" s="17" t="str">
        <f t="shared" si="2"/>
        <v>CHE</v>
      </c>
      <c r="C150" s="17" t="e">
        <f t="shared" si="3"/>
        <v>#N/A</v>
      </c>
      <c r="D150" s="17">
        <f t="shared" si="4"/>
        <v>1</v>
      </c>
      <c r="E150" s="17" t="e">
        <f t="shared" si="5"/>
        <v>#N/A</v>
      </c>
    </row>
    <row r="151" spans="2:5" x14ac:dyDescent="0.2">
      <c r="B151" s="17" t="str">
        <f t="shared" si="2"/>
        <v>TUR</v>
      </c>
      <c r="C151" s="17" t="e">
        <f t="shared" si="3"/>
        <v>#N/A</v>
      </c>
      <c r="D151" s="17" t="e">
        <f t="shared" si="4"/>
        <v>#N/A</v>
      </c>
      <c r="E151" s="17">
        <f t="shared" si="5"/>
        <v>1</v>
      </c>
    </row>
    <row r="152" spans="2:5" x14ac:dyDescent="0.2">
      <c r="B152" s="17" t="str">
        <f t="shared" si="2"/>
        <v>GBR</v>
      </c>
      <c r="C152" s="17" t="e">
        <f t="shared" si="3"/>
        <v>#N/A</v>
      </c>
      <c r="D152" s="17" t="e">
        <f t="shared" si="4"/>
        <v>#N/A</v>
      </c>
      <c r="E152" s="17">
        <f t="shared" si="5"/>
        <v>1</v>
      </c>
    </row>
    <row r="153" spans="2:5" x14ac:dyDescent="0.2">
      <c r="B153" s="17" t="str">
        <f t="shared" si="2"/>
        <v>USA</v>
      </c>
      <c r="C153" s="17" t="e">
        <f t="shared" si="3"/>
        <v>#N/A</v>
      </c>
      <c r="D153" s="17">
        <f t="shared" si="4"/>
        <v>1</v>
      </c>
      <c r="E153" s="17" t="e">
        <f t="shared" si="5"/>
        <v>#N/A</v>
      </c>
    </row>
    <row r="154" spans="2:5" x14ac:dyDescent="0.2">
      <c r="B154" s="17" t="str">
        <f t="shared" si="2"/>
        <v>BGR</v>
      </c>
      <c r="C154" s="17" t="e">
        <f t="shared" si="3"/>
        <v>#N/A</v>
      </c>
      <c r="D154" s="17">
        <f t="shared" si="4"/>
        <v>1</v>
      </c>
      <c r="E154" s="17" t="e">
        <f t="shared" si="5"/>
        <v>#N/A</v>
      </c>
    </row>
    <row r="155" spans="2:5" x14ac:dyDescent="0.2">
      <c r="B155" s="17" t="str">
        <f t="shared" si="2"/>
        <v>HRV</v>
      </c>
      <c r="C155" s="17">
        <f t="shared" si="3"/>
        <v>1</v>
      </c>
      <c r="D155" s="17" t="e">
        <f t="shared" si="4"/>
        <v>#N/A</v>
      </c>
      <c r="E155" s="17" t="e">
        <f t="shared" si="5"/>
        <v>#N/A</v>
      </c>
    </row>
    <row r="156" spans="2:5" x14ac:dyDescent="0.2">
      <c r="B156" s="17" t="str">
        <f t="shared" si="2"/>
        <v>CYP</v>
      </c>
      <c r="C156" s="17">
        <f t="shared" si="3"/>
        <v>1</v>
      </c>
      <c r="D156" s="17" t="e">
        <f t="shared" si="4"/>
        <v>#N/A</v>
      </c>
      <c r="E156" s="17" t="e">
        <f t="shared" si="5"/>
        <v>#N/A</v>
      </c>
    </row>
    <row r="157" spans="2:5" x14ac:dyDescent="0.2">
      <c r="B157" s="17" t="str">
        <f t="shared" si="2"/>
        <v>MLT</v>
      </c>
      <c r="C157" s="17">
        <f t="shared" si="3"/>
        <v>1</v>
      </c>
      <c r="D157" s="17" t="e">
        <f t="shared" si="4"/>
        <v>#N/A</v>
      </c>
      <c r="E157" s="17" t="e">
        <f t="shared" si="5"/>
        <v>#N/A</v>
      </c>
    </row>
    <row r="158" spans="2:5" x14ac:dyDescent="0.2">
      <c r="B158" s="17" t="str">
        <f t="shared" si="2"/>
        <v>ROU</v>
      </c>
      <c r="C158" s="17" t="e">
        <f t="shared" si="3"/>
        <v>#N/A</v>
      </c>
      <c r="D158" s="17">
        <f t="shared" si="4"/>
        <v>1</v>
      </c>
      <c r="E158" s="17" t="e">
        <f t="shared" si="5"/>
        <v>#N/A</v>
      </c>
    </row>
    <row r="159" spans="2:5" x14ac:dyDescent="0.2">
      <c r="B159" s="17" t="str">
        <f t="shared" si="2"/>
        <v>ARG</v>
      </c>
      <c r="C159" s="17" t="e">
        <f t="shared" si="3"/>
        <v>#N/A</v>
      </c>
      <c r="D159" s="17">
        <f t="shared" si="4"/>
        <v>1</v>
      </c>
      <c r="E159" s="17" t="e">
        <f t="shared" si="5"/>
        <v>#N/A</v>
      </c>
    </row>
    <row r="160" spans="2:5" x14ac:dyDescent="0.2">
      <c r="B160" s="17" t="str">
        <f t="shared" si="2"/>
        <v>BRA</v>
      </c>
      <c r="C160" s="17" t="e">
        <f t="shared" si="3"/>
        <v>#N/A</v>
      </c>
      <c r="D160" s="17" t="e">
        <f t="shared" si="4"/>
        <v>#N/A</v>
      </c>
      <c r="E160" s="17">
        <f t="shared" si="5"/>
        <v>1</v>
      </c>
    </row>
    <row r="161" spans="2:5" x14ac:dyDescent="0.2">
      <c r="B161" s="17" t="str">
        <f t="shared" si="2"/>
        <v>CHN</v>
      </c>
      <c r="C161" s="17">
        <f t="shared" si="3"/>
        <v>1</v>
      </c>
      <c r="D161" s="17" t="e">
        <f t="shared" si="4"/>
        <v>#N/A</v>
      </c>
      <c r="E161" s="17" t="e">
        <f t="shared" si="5"/>
        <v>#N/A</v>
      </c>
    </row>
    <row r="162" spans="2:5" x14ac:dyDescent="0.2">
      <c r="B162" s="17" t="str">
        <f t="shared" si="2"/>
        <v>IND</v>
      </c>
      <c r="C162" s="17" t="e">
        <f t="shared" si="3"/>
        <v>#N/A</v>
      </c>
      <c r="D162" s="17">
        <f t="shared" si="4"/>
        <v>1</v>
      </c>
      <c r="E162" s="17" t="e">
        <f t="shared" si="5"/>
        <v>#N/A</v>
      </c>
    </row>
    <row r="163" spans="2:5" x14ac:dyDescent="0.2">
      <c r="B163" s="17" t="str">
        <f t="shared" si="2"/>
        <v>IDN</v>
      </c>
      <c r="C163" s="17" t="e">
        <f t="shared" si="3"/>
        <v>#N/A</v>
      </c>
      <c r="D163" s="17" t="e">
        <f t="shared" si="4"/>
        <v>#N/A</v>
      </c>
      <c r="E163" s="17">
        <f t="shared" si="5"/>
        <v>1</v>
      </c>
    </row>
    <row r="164" spans="2:5" x14ac:dyDescent="0.2">
      <c r="B164" s="17" t="str">
        <f t="shared" si="2"/>
        <v>RUS</v>
      </c>
      <c r="C164" s="17" t="e">
        <f t="shared" si="3"/>
        <v>#N/A</v>
      </c>
      <c r="D164" s="17">
        <f t="shared" si="4"/>
        <v>1</v>
      </c>
      <c r="E164" s="17" t="e">
        <f t="shared" si="5"/>
        <v>#N/A</v>
      </c>
    </row>
    <row r="165" spans="2:5" x14ac:dyDescent="0.2">
      <c r="B165" s="17" t="str">
        <f t="shared" si="2"/>
        <v>SAU</v>
      </c>
      <c r="C165" s="17">
        <f t="shared" si="3"/>
        <v>1</v>
      </c>
      <c r="D165" s="17" t="e">
        <f t="shared" si="4"/>
        <v>#N/A</v>
      </c>
      <c r="E165" s="17" t="e">
        <f t="shared" si="5"/>
        <v>#N/A</v>
      </c>
    </row>
    <row r="166" spans="2:5" x14ac:dyDescent="0.2">
      <c r="B166" s="17" t="str">
        <f t="shared" si="2"/>
        <v>COL</v>
      </c>
      <c r="C166" s="17">
        <f t="shared" si="3"/>
        <v>1</v>
      </c>
      <c r="D166" s="17" t="e">
        <f t="shared" si="4"/>
        <v>#N/A</v>
      </c>
      <c r="E166" s="17" t="e">
        <f t="shared" si="5"/>
        <v>#N/A</v>
      </c>
    </row>
    <row r="167" spans="2:5" x14ac:dyDescent="0.2">
      <c r="B167" s="17" t="str">
        <f t="shared" si="2"/>
        <v>PER</v>
      </c>
      <c r="C167" s="17" t="e">
        <f t="shared" si="3"/>
        <v>#N/A</v>
      </c>
      <c r="D167" s="17" t="e">
        <f t="shared" si="4"/>
        <v>#N/A</v>
      </c>
      <c r="E167" s="17">
        <f t="shared" si="5"/>
        <v>1</v>
      </c>
    </row>
    <row r="168" spans="2:5" x14ac:dyDescent="0.2">
      <c r="B168" s="17" t="str">
        <f t="shared" si="2"/>
        <v>ZAF</v>
      </c>
      <c r="C168" s="17" t="e">
        <f t="shared" si="3"/>
        <v>#N/A</v>
      </c>
      <c r="D168" s="17">
        <f t="shared" si="4"/>
        <v>1</v>
      </c>
      <c r="E168" s="17" t="e">
        <f t="shared" si="5"/>
        <v>#N/A</v>
      </c>
    </row>
    <row r="169" spans="2:5" x14ac:dyDescent="0.2">
      <c r="B169" s="17" t="str">
        <f t="shared" si="2"/>
        <v>CRI</v>
      </c>
      <c r="C169" s="17">
        <f t="shared" si="3"/>
        <v>1</v>
      </c>
      <c r="D169" s="17" t="e">
        <f t="shared" si="4"/>
        <v>#N/A</v>
      </c>
      <c r="E169" s="17" t="e">
        <f t="shared" si="5"/>
        <v>#N/A</v>
      </c>
    </row>
  </sheetData>
  <mergeCells count="2">
    <mergeCell ref="A50:U53"/>
    <mergeCell ref="A54:U60"/>
  </mergeCells>
  <hyperlinks>
    <hyperlink ref="I73" r:id="rId1"/>
    <hyperlink ref="I78" r:id="rId2"/>
    <hyperlink ref="I104" r:id="rId3"/>
    <hyperlink ref="I98" r:id="rId4" display="https://bbbprograms.org/programs/CFBAI/"/>
    <hyperlink ref="I107" r:id="rId5"/>
    <hyperlink ref="A1" r:id="rId6" display="https://doi.org/10.1787/67450d67-en"/>
    <hyperlink ref="A4" r:id="rId7"/>
  </hyperlinks>
  <pageMargins left="0.7" right="0.7" top="0.75" bottom="0.75" header="0.3" footer="0.3"/>
  <pageSetup paperSize="9" orientation="portrait" r:id="rId8"/>
  <customProperties>
    <customPr name="PrintArea" r:id="rId9"/>
  </customProperties>
  <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38BF1E61-9030-4190-9451-8CE6ABD8BA1A}">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E472D3D3-FCAC-413D-B59D-A01819C1AA1B}">
  <ds:schemaRefs>
    <ds:schemaRef ds:uri="Microsoft.SharePoint.Taxonomy.ContentTypeSync"/>
  </ds:schemaRefs>
</ds:datastoreItem>
</file>

<file path=customXml/itemProps3.xml><?xml version="1.0" encoding="utf-8"?>
<ds:datastoreItem xmlns:ds="http://schemas.openxmlformats.org/officeDocument/2006/customXml" ds:itemID="{9D3E85EE-3B57-4C2A-B811-1A51BF860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DD0B0A-2DAA-4615-814D-37EAAE43408B}">
  <ds:schemaRef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A00D97C2-DEDB-4F68-82E0-60016B174C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National plans</vt:lpstr>
      <vt:lpstr>g5-9</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2019-09-18T16:15:24Z</cp:lastPrinted>
  <dcterms:created xsi:type="dcterms:W3CDTF">2019-04-12T11:41:58Z</dcterms:created>
  <dcterms:modified xsi:type="dcterms:W3CDTF">2019-10-08T07:13:41Z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771;#Public health|c7a2af53-22b7-458f-bb1e-826ac4bc7326;#210;#Health|65dc2cd1-a1c3-4b24-a1e5-75b3cdf95ba5</vt:lpwstr>
  </property>
  <property fmtid="{D5CDD505-2E9C-101B-9397-08002B2CF9AE}" pid="5" name="OECDCommittee">
    <vt:lpwstr>28;#Health Committee|2c0321da-353b-4c28-8e89-93836ce9b975</vt:lpwstr>
  </property>
  <property fmtid="{D5CDD505-2E9C-101B-9397-08002B2CF9AE}" pid="6" name="OECDPWB">
    <vt:lpwstr>734;#2.4 Health System Performance|fbed3121-b10e-4aa7-968a-6e7adc9ff3fc</vt:lpwstr>
  </property>
  <property fmtid="{D5CDD505-2E9C-101B-9397-08002B2CF9AE}" pid="7" name="OECDKeywords">
    <vt:lpwstr>898;#Public Health|b77fe1b0-b113-4b88-954a-7e6003dc97bd;#899;#Obesity|b369c05e-075e-4f1b-b1d2-8f84b50f0284</vt:lpwstr>
  </property>
  <property fmtid="{D5CDD505-2E9C-101B-9397-08002B2CF9AE}" pid="8" name="OECDHorizontalProjects">
    <vt:lpwstr/>
  </property>
  <property fmtid="{D5CDD505-2E9C-101B-9397-08002B2CF9AE}" pid="9" name="OECDProjectOwnerStructure">
    <vt:lpwstr>44;#ELS/HD|b8c03ca5-edf2-4d31-8dc8-b63884972abf</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