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0" windowWidth="28800" windowHeight="12345"/>
  </bookViews>
  <sheets>
    <sheet name="1.6" sheetId="1" r:id="rId1"/>
  </sheets>
  <calcPr calcId="162913"/>
</workbook>
</file>

<file path=xl/calcChain.xml><?xml version="1.0" encoding="utf-8"?>
<calcChain xmlns="http://schemas.openxmlformats.org/spreadsheetml/2006/main">
  <c r="D48" i="1" l="1"/>
  <c r="B48" i="1"/>
</calcChain>
</file>

<file path=xl/sharedStrings.xml><?xml version="1.0" encoding="utf-8"?>
<sst xmlns="http://schemas.openxmlformats.org/spreadsheetml/2006/main" count="20" uniqueCount="20">
  <si>
    <t>1.6 Take up of loans under government guarantee schemes</t>
  </si>
  <si>
    <t>Notes: The take up of loans under the main government guarantee schemes in the emergency fiscal packages is presented as a share of the scheme's size (left hand scale) and as a share of GDP in 2019 (right hand scale). The information on take up refers to the latest publicly available data as of February 2021. Take up data for Australia date back to July 2020 and for Canada to September 2020. The loan guarantee schemes as part of the emergency fiscal package in Switzerland ended on 31 July 2020 and in the United States on 8 August 2020. The overall size of the main guarantee schemes is AUD 40 billion for Australia, EUR 10.7 billion for Austria, CAD 20 billion for Canada, EUR 300 billion for France, EUR 833 billion for Germany, NZD 6.5 billion for New Zealand, CHF 40 billion for Switzerland, GBP 330 billion for the United Kingdom and USD 670 billion for the USA. Canada’s main loan programme, worth CAD 55 billion, containing certain features resembling a guarantee scheme, is not included in this figure.</t>
  </si>
  <si>
    <t>Source: OECD (forthcoming[34]), Balance Sheet-Based Policies in COVID-19 Fiscal Packages.</t>
  </si>
  <si>
    <t>Announced scheme size (%GDP)</t>
  </si>
  <si>
    <t>Take-up (%GDP)</t>
  </si>
  <si>
    <t>Take up (% of scheme size)</t>
  </si>
  <si>
    <t>USA</t>
  </si>
  <si>
    <t>AUT</t>
  </si>
  <si>
    <t>FRA</t>
  </si>
  <si>
    <t>CHE</t>
  </si>
  <si>
    <t>NZL</t>
  </si>
  <si>
    <t>GBR</t>
  </si>
  <si>
    <t>DEU</t>
  </si>
  <si>
    <t>AUS</t>
  </si>
  <si>
    <t>CAN</t>
  </si>
  <si>
    <t>Government at a Glance 2021 - © OECD 2021</t>
  </si>
  <si>
    <t>1. Fit for the future: Strengthening government resilience</t>
  </si>
  <si>
    <t>Figure 1.6. Take up of loans under government guarantee schemes</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</si>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</sst>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sz val="10"/>
      <color theme="1"/>
      <name val="Arial"/>
      <family val="2"/>
    </font>
    <font>
      <sz val="10"/>
      <name val="Arial"/>
      <family val="2"/>
    </font>
    <font>
      <b/>
      <sz val="10"/>
      <color rgb="FF000000"/>
      <name val="Arial Narrow"/>
      <family val="2"/>
    </font>
    <font>
      <sz val="10"/>
      <name val="MS Sans Serif"/>
      <family val="2"/>
    </font>
    <font>
      <sz val="9"/>
      <color rgb="FF000000"/>
      <name val="Arial Narrow"/>
      <family val="2"/>
    </font>
    <font>
      <sz val="10"/>
      <color rgb="FF000000"/>
      <name val="Arial Narrow"/>
      <family val="2"/>
    </font>
    <font>
      <sz val="8"/>
      <name val="Arial"/>
      <family val="2"/>
    </font>
    <font>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9" fontId="1" fillId="0" borderId="0" applyFont="0" applyFill="0" applyBorder="0" applyAlignment="0" applyProtection="0"/>
    <xf numFmtId="0" fontId="2" fillId="0" borderId="0"/>
    <xf numFmtId="0" fontId="4" fillId="0" borderId="0"/>
    <xf numFmtId="0" fontId="10" fillId="0" borderId="0" applyNumberFormat="0" applyFill="0" applyBorder="0" applyAlignment="0" applyProtection="0"/>
  </cellStyleXfs>
  <cellXfs count="13">
    <xf numFmtId="0" fontId="0" fillId="0" borderId="0" xfId="0"/>
    <xf numFmtId="0" fontId="3" fillId="0" borderId="0" xfId="2" applyFont="1"/>
    <xf numFmtId="0" fontId="5" fillId="0" borderId="0" xfId="3" applyFont="1"/>
    <xf numFmtId="0" fontId="6" fillId="0" borderId="0" xfId="3" applyFont="1"/>
    <xf numFmtId="0" fontId="4" fillId="0" borderId="0" xfId="3"/>
    <xf numFmtId="0" fontId="0" fillId="0" borderId="0" xfId="0" applyFill="1"/>
    <xf numFmtId="0" fontId="7" fillId="0" borderId="0" xfId="2" applyFont="1"/>
    <xf numFmtId="0" fontId="8" fillId="0" borderId="0" xfId="0" applyFont="1"/>
    <xf numFmtId="0" fontId="8" fillId="0" borderId="0" xfId="0" applyFont="1" applyAlignment="1">
      <alignment horizontal="center"/>
    </xf>
    <xf numFmtId="10" fontId="8" fillId="0" borderId="0" xfId="1" applyNumberFormat="1" applyFont="1"/>
    <xf numFmtId="164" fontId="8" fillId="0" borderId="0" xfId="1" applyNumberFormat="1" applyFont="1" applyBorder="1"/>
    <xf numFmtId="0" fontId="9" fillId="2" borderId="0" xfId="0" applyFont="1" applyFill="1" applyAlignment="1"/>
    <xf numFmtId="0" fontId="10" fillId="2" borderId="0" xfId="4" applyFill="1" applyAlignment="1"/>
  </cellXfs>
  <cellStyles count="5">
    <cellStyle name="Hyperlink" xfId="4" builtinId="8"/>
    <cellStyle name="Normal" xfId="0" builtinId="0"/>
    <cellStyle name="Normal 2 2 2" xfId="2"/>
    <cellStyle name="Normal 2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v>Take up (% of scheme size)</c:v>
          </c:tx>
          <c:spPr>
            <a:solidFill>
              <a:schemeClr val="accent5">
                <a:lumMod val="40000"/>
                <a:lumOff val="60000"/>
              </a:schemeClr>
            </a:solidFill>
            <a:ln>
              <a:noFill/>
            </a:ln>
            <a:effectLst/>
          </c:spPr>
          <c:invertIfNegative val="0"/>
          <c:cat>
            <c:strLit>
              <c:ptCount val="9"/>
              <c:pt idx="0">
                <c:v>USA</c:v>
              </c:pt>
              <c:pt idx="1">
                <c:v>AUT</c:v>
              </c:pt>
              <c:pt idx="2">
                <c:v>FRA</c:v>
              </c:pt>
              <c:pt idx="3">
                <c:v>CHE</c:v>
              </c:pt>
              <c:pt idx="4">
                <c:v>NZL</c:v>
              </c:pt>
              <c:pt idx="5">
                <c:v>GBR</c:v>
              </c:pt>
              <c:pt idx="6">
                <c:v>DEU</c:v>
              </c:pt>
              <c:pt idx="7">
                <c:v>AUS</c:v>
              </c:pt>
              <c:pt idx="8">
                <c:v>CAN</c:v>
              </c:pt>
            </c:strLit>
          </c:cat>
          <c:val>
            <c:numLit>
              <c:formatCode>General</c:formatCode>
              <c:ptCount val="9"/>
              <c:pt idx="0">
                <c:v>0.78358208955223885</c:v>
              </c:pt>
              <c:pt idx="1">
                <c:v>0.62616822429906549</c:v>
              </c:pt>
              <c:pt idx="2">
                <c:v>0.44466666666666671</c:v>
              </c:pt>
              <c:pt idx="3">
                <c:v>0.40821256038647341</c:v>
              </c:pt>
              <c:pt idx="4">
                <c:v>0.28399999999999997</c:v>
              </c:pt>
              <c:pt idx="5">
                <c:v>0.22093939393939394</c:v>
              </c:pt>
              <c:pt idx="6">
                <c:v>5.6972062949859702E-2</c:v>
              </c:pt>
              <c:pt idx="7">
                <c:v>4.2499999999999996E-2</c:v>
              </c:pt>
              <c:pt idx="8">
                <c:v>3.4999999999999996E-2</c:v>
              </c:pt>
            </c:numLit>
          </c:val>
          <c:extLst>
            <c:ext xmlns:c16="http://schemas.microsoft.com/office/drawing/2014/chart" uri="{C3380CC4-5D6E-409C-BE32-E72D297353CC}">
              <c16:uniqueId val="{00000000-3D38-42DB-984B-181FF7D0247C}"/>
            </c:ext>
          </c:extLst>
        </c:ser>
        <c:dLbls>
          <c:showLegendKey val="0"/>
          <c:showVal val="0"/>
          <c:showCatName val="0"/>
          <c:showSerName val="0"/>
          <c:showPercent val="0"/>
          <c:showBubbleSize val="0"/>
        </c:dLbls>
        <c:gapWidth val="219"/>
        <c:overlap val="100"/>
        <c:axId val="542933816"/>
        <c:axId val="542934800"/>
      </c:barChart>
      <c:scatterChart>
        <c:scatterStyle val="lineMarker"/>
        <c:varyColors val="0"/>
        <c:ser>
          <c:idx val="0"/>
          <c:order val="0"/>
          <c:tx>
            <c:v>Take-up (%GDP)</c:v>
          </c:tx>
          <c:spPr>
            <a:ln w="25400" cap="rnd">
              <a:noFill/>
              <a:round/>
            </a:ln>
            <a:effectLst/>
          </c:spPr>
          <c:marker>
            <c:symbol val="circle"/>
            <c:size val="8"/>
            <c:spPr>
              <a:solidFill>
                <a:schemeClr val="accent1"/>
              </a:solidFill>
              <a:ln w="9525">
                <a:solidFill>
                  <a:schemeClr val="accent1"/>
                </a:solidFill>
              </a:ln>
              <a:effectLst/>
            </c:spPr>
          </c:marker>
          <c:xVal>
            <c:strLit>
              <c:ptCount val="9"/>
              <c:pt idx="0">
                <c:v>USA</c:v>
              </c:pt>
              <c:pt idx="1">
                <c:v>AUT</c:v>
              </c:pt>
              <c:pt idx="2">
                <c:v>FRA</c:v>
              </c:pt>
              <c:pt idx="3">
                <c:v>CHE</c:v>
              </c:pt>
              <c:pt idx="4">
                <c:v>NZL</c:v>
              </c:pt>
              <c:pt idx="5">
                <c:v>GBR</c:v>
              </c:pt>
              <c:pt idx="6">
                <c:v>DEU</c:v>
              </c:pt>
              <c:pt idx="7">
                <c:v>AUS</c:v>
              </c:pt>
              <c:pt idx="8">
                <c:v>CAN</c:v>
              </c:pt>
            </c:strLit>
          </c:xVal>
          <c:yVal>
            <c:numLit>
              <c:formatCode>General</c:formatCode>
              <c:ptCount val="9"/>
              <c:pt idx="0">
                <c:v>2.4494679429032291E-2</c:v>
              </c:pt>
              <c:pt idx="1">
                <c:v>1.6852154389478138E-2</c:v>
              </c:pt>
              <c:pt idx="2">
                <c:v>5.4994253224213301E-2</c:v>
              </c:pt>
              <c:pt idx="3">
                <c:v>2.3248745592608734E-2</c:v>
              </c:pt>
              <c:pt idx="4">
                <c:v>5.6555859664998136E-3</c:v>
              </c:pt>
              <c:pt idx="5">
                <c:v>3.2875113795869486E-2</c:v>
              </c:pt>
              <c:pt idx="6">
                <c:v>1.3539960278917382E-2</c:v>
              </c:pt>
              <c:pt idx="7">
                <c:v>8.5623424151245206E-4</c:v>
              </c:pt>
              <c:pt idx="8">
                <c:v>3.0293693026218755E-4</c:v>
              </c:pt>
            </c:numLit>
          </c:yVal>
          <c:smooth val="0"/>
          <c:extLst>
            <c:ext xmlns:c16="http://schemas.microsoft.com/office/drawing/2014/chart" uri="{C3380CC4-5D6E-409C-BE32-E72D297353CC}">
              <c16:uniqueId val="{00000001-3D38-42DB-984B-181FF7D0247C}"/>
            </c:ext>
          </c:extLst>
        </c:ser>
        <c:ser>
          <c:idx val="1"/>
          <c:order val="1"/>
          <c:tx>
            <c:v>Announced scheme size (%GDP)</c:v>
          </c:tx>
          <c:spPr>
            <a:ln w="25400" cap="rnd">
              <a:noFill/>
              <a:round/>
            </a:ln>
            <a:effectLst/>
          </c:spPr>
          <c:marker>
            <c:symbol val="circle"/>
            <c:size val="8"/>
            <c:spPr>
              <a:solidFill>
                <a:schemeClr val="bg2">
                  <a:lumMod val="75000"/>
                </a:schemeClr>
              </a:solidFill>
              <a:ln w="9525">
                <a:noFill/>
              </a:ln>
              <a:effectLst/>
            </c:spPr>
          </c:marker>
          <c:xVal>
            <c:strLit>
              <c:ptCount val="9"/>
              <c:pt idx="0">
                <c:v>USA</c:v>
              </c:pt>
              <c:pt idx="1">
                <c:v>AUT</c:v>
              </c:pt>
              <c:pt idx="2">
                <c:v>FRA</c:v>
              </c:pt>
              <c:pt idx="3">
                <c:v>CHE</c:v>
              </c:pt>
              <c:pt idx="4">
                <c:v>NZL</c:v>
              </c:pt>
              <c:pt idx="5">
                <c:v>GBR</c:v>
              </c:pt>
              <c:pt idx="6">
                <c:v>DEU</c:v>
              </c:pt>
              <c:pt idx="7">
                <c:v>AUS</c:v>
              </c:pt>
              <c:pt idx="8">
                <c:v>CAN</c:v>
              </c:pt>
            </c:strLit>
          </c:xVal>
          <c:yVal>
            <c:numLit>
              <c:formatCode>General</c:formatCode>
              <c:ptCount val="9"/>
              <c:pt idx="0">
                <c:v>3.1259876604669778E-2</c:v>
              </c:pt>
              <c:pt idx="1">
                <c:v>2.6913142084688965E-2</c:v>
              </c:pt>
              <c:pt idx="2">
                <c:v>0.12367523213841072</c:v>
              </c:pt>
              <c:pt idx="3">
                <c:v>5.6952548374793001E-2</c:v>
              </c:pt>
              <c:pt idx="4">
                <c:v>1.9914035093309204E-2</c:v>
              </c:pt>
              <c:pt idx="5">
                <c:v>0.14879697644543863</c:v>
              </c:pt>
              <c:pt idx="6">
                <c:v>0.23765964540960555</c:v>
              </c:pt>
              <c:pt idx="7">
                <c:v>2.0146688035587109E-2</c:v>
              </c:pt>
              <c:pt idx="8">
                <c:v>8.6553408646339314E-3</c:v>
              </c:pt>
            </c:numLit>
          </c:yVal>
          <c:smooth val="0"/>
          <c:extLst>
            <c:ext xmlns:c16="http://schemas.microsoft.com/office/drawing/2014/chart" uri="{C3380CC4-5D6E-409C-BE32-E72D297353CC}">
              <c16:uniqueId val="{00000002-3D38-42DB-984B-181FF7D0247C}"/>
            </c:ext>
          </c:extLst>
        </c:ser>
        <c:dLbls>
          <c:showLegendKey val="0"/>
          <c:showVal val="0"/>
          <c:showCatName val="0"/>
          <c:showSerName val="0"/>
          <c:showPercent val="0"/>
          <c:showBubbleSize val="0"/>
        </c:dLbls>
        <c:axId val="542931192"/>
        <c:axId val="542933160"/>
      </c:scatterChart>
      <c:catAx>
        <c:axId val="542933816"/>
        <c:scaling>
          <c:orientation val="minMax"/>
        </c:scaling>
        <c:delete val="0"/>
        <c:axPos val="b"/>
        <c:majorGridlines>
          <c:spPr>
            <a:ln w="9525" cap="flat" cmpd="sng" algn="ctr">
              <a:solidFill>
                <a:schemeClr val="bg1"/>
              </a:solidFill>
              <a:round/>
            </a:ln>
            <a:effectLst/>
          </c:spPr>
        </c:majorGridlines>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42934800"/>
        <c:crosses val="autoZero"/>
        <c:auto val="1"/>
        <c:lblAlgn val="ctr"/>
        <c:lblOffset val="100"/>
        <c:noMultiLvlLbl val="0"/>
      </c:catAx>
      <c:valAx>
        <c:axId val="542934800"/>
        <c:scaling>
          <c:orientation val="minMax"/>
          <c:max val="1"/>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fr-FR"/>
                  <a:t>% of scheme size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42933816"/>
        <c:crosses val="autoZero"/>
        <c:crossBetween val="between"/>
        <c:majorUnit val="0.2"/>
      </c:valAx>
      <c:valAx>
        <c:axId val="542933160"/>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fr-FR"/>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42931192"/>
        <c:crosses val="max"/>
        <c:crossBetween val="midCat"/>
      </c:valAx>
      <c:valAx>
        <c:axId val="542931192"/>
        <c:scaling>
          <c:orientation val="minMax"/>
        </c:scaling>
        <c:delete val="1"/>
        <c:axPos val="b"/>
        <c:majorTickMark val="out"/>
        <c:minorTickMark val="none"/>
        <c:tickLblPos val="nextTo"/>
        <c:crossAx val="542933160"/>
        <c:crosses val="autoZero"/>
        <c:crossBetween val="midCat"/>
      </c:valAx>
      <c:spPr>
        <a:solidFill>
          <a:schemeClr val="bg2"/>
        </a:soli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38734</xdr:colOff>
      <xdr:row>7</xdr:row>
      <xdr:rowOff>165100</xdr:rowOff>
    </xdr:from>
    <xdr:to>
      <xdr:col>10</xdr:col>
      <xdr:colOff>95250</xdr:colOff>
      <xdr:row>38</xdr:row>
      <xdr:rowOff>66674</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1c258f5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zoomScaleNormal="100" workbookViewId="0"/>
  </sheetViews>
  <sheetFormatPr defaultRowHeight="12.75" x14ac:dyDescent="0.2"/>
  <cols>
    <col min="1" max="1" width="10.5703125" customWidth="1"/>
    <col min="2" max="6" width="9.5703125" customWidth="1"/>
    <col min="7" max="7" width="13.85546875" bestFit="1" customWidth="1"/>
    <col min="8" max="8" width="23.42578125" bestFit="1" customWidth="1"/>
    <col min="9" max="9" width="10.5703125" customWidth="1"/>
    <col min="11" max="11" width="13.85546875" customWidth="1"/>
    <col min="14" max="14" width="14.42578125" customWidth="1"/>
    <col min="20" max="20" width="8" customWidth="1"/>
  </cols>
  <sheetData>
    <row r="1" spans="1:10" s="11" customFormat="1" x14ac:dyDescent="0.2">
      <c r="A1" s="12" t="s">
        <v>15</v>
      </c>
    </row>
    <row r="2" spans="1:10" s="11" customFormat="1" x14ac:dyDescent="0.2">
      <c r="A2" s="11" t="s">
        <v>16</v>
      </c>
      <c r="B2" s="11" t="s">
        <v>17</v>
      </c>
    </row>
    <row r="3" spans="1:10" s="11" customFormat="1" x14ac:dyDescent="0.2">
      <c r="A3" s="11" t="s">
        <v>18</v>
      </c>
    </row>
    <row r="4" spans="1:10" s="11" customFormat="1" x14ac:dyDescent="0.2">
      <c r="A4" s="12" t="s">
        <v>19</v>
      </c>
    </row>
    <row r="5" spans="1:10" s="11" customFormat="1" x14ac:dyDescent="0.2"/>
    <row r="7" spans="1:10" s="4" customFormat="1" ht="13.5" x14ac:dyDescent="0.25">
      <c r="A7" s="1" t="s">
        <v>0</v>
      </c>
      <c r="B7" s="2"/>
      <c r="C7" s="2"/>
      <c r="D7" s="2"/>
      <c r="E7" s="2"/>
      <c r="F7" s="2"/>
      <c r="G7" s="2"/>
      <c r="H7" s="2"/>
      <c r="I7" s="2"/>
      <c r="J7" s="3"/>
    </row>
    <row r="8" spans="1:10" ht="13.5" customHeight="1" x14ac:dyDescent="0.2">
      <c r="A8" s="5"/>
      <c r="C8" s="5"/>
      <c r="D8" s="5"/>
      <c r="E8" s="5"/>
    </row>
    <row r="9" spans="1:10" ht="13.5" customHeight="1" x14ac:dyDescent="0.2">
      <c r="A9" s="5"/>
      <c r="C9" s="5"/>
      <c r="D9" s="5"/>
      <c r="E9" s="5"/>
    </row>
    <row r="10" spans="1:10" ht="13.5" customHeight="1" x14ac:dyDescent="0.2">
      <c r="A10" s="5"/>
      <c r="C10" s="5"/>
      <c r="D10" s="5"/>
      <c r="E10" s="5"/>
    </row>
    <row r="11" spans="1:10" ht="13.5" customHeight="1" x14ac:dyDescent="0.2">
      <c r="A11" s="5"/>
      <c r="C11" s="5"/>
      <c r="D11" s="5"/>
      <c r="E11" s="5"/>
    </row>
    <row r="12" spans="1:10" ht="13.5" customHeight="1" x14ac:dyDescent="0.2">
      <c r="A12" s="5"/>
      <c r="C12" s="5"/>
      <c r="D12" s="5"/>
      <c r="E12" s="5"/>
    </row>
    <row r="13" spans="1:10" ht="13.5" customHeight="1" x14ac:dyDescent="0.2">
      <c r="A13" s="5"/>
      <c r="C13" s="5"/>
      <c r="D13" s="5"/>
      <c r="E13" s="5"/>
    </row>
    <row r="14" spans="1:10" ht="13.5" customHeight="1" x14ac:dyDescent="0.2">
      <c r="A14" s="5"/>
      <c r="C14" s="5"/>
      <c r="D14" s="5"/>
      <c r="E14" s="5"/>
    </row>
    <row r="15" spans="1:10" ht="13.5" customHeight="1" x14ac:dyDescent="0.2">
      <c r="A15" s="5"/>
      <c r="C15" s="5"/>
      <c r="D15" s="5"/>
      <c r="E15" s="5"/>
    </row>
    <row r="16" spans="1:10" ht="13.5" customHeight="1" x14ac:dyDescent="0.2">
      <c r="A16" s="5"/>
      <c r="C16" s="5"/>
      <c r="D16" s="5"/>
      <c r="E16" s="5"/>
    </row>
    <row r="17" spans="1:5" ht="13.5" customHeight="1" x14ac:dyDescent="0.2">
      <c r="A17" s="5"/>
      <c r="C17" s="5"/>
      <c r="D17" s="5"/>
      <c r="E17" s="5"/>
    </row>
    <row r="18" spans="1:5" ht="13.5" customHeight="1" x14ac:dyDescent="0.2">
      <c r="A18" s="5"/>
      <c r="C18" s="5"/>
      <c r="D18" s="5"/>
      <c r="E18" s="5"/>
    </row>
    <row r="19" spans="1:5" ht="13.5" customHeight="1" x14ac:dyDescent="0.2">
      <c r="A19" s="5"/>
      <c r="C19" s="5"/>
      <c r="D19" s="5"/>
      <c r="E19" s="5"/>
    </row>
    <row r="20" spans="1:5" ht="13.5" customHeight="1" x14ac:dyDescent="0.2">
      <c r="A20" s="5"/>
      <c r="C20" s="5"/>
      <c r="D20" s="5"/>
      <c r="E20" s="5"/>
    </row>
    <row r="21" spans="1:5" ht="13.5" customHeight="1" x14ac:dyDescent="0.2">
      <c r="A21" s="5"/>
      <c r="C21" s="5"/>
      <c r="D21" s="5"/>
      <c r="E21" s="5"/>
    </row>
    <row r="22" spans="1:5" ht="13.5" customHeight="1" x14ac:dyDescent="0.2">
      <c r="A22" s="5"/>
      <c r="C22" s="5"/>
      <c r="D22" s="5"/>
      <c r="E22" s="5"/>
    </row>
    <row r="23" spans="1:5" ht="13.5" customHeight="1" x14ac:dyDescent="0.2">
      <c r="A23" s="5"/>
      <c r="C23" s="5"/>
      <c r="D23" s="5"/>
      <c r="E23" s="5"/>
    </row>
    <row r="24" spans="1:5" ht="14.25" customHeight="1" x14ac:dyDescent="0.2">
      <c r="A24" s="5"/>
      <c r="C24" s="5"/>
      <c r="D24" s="5"/>
      <c r="E24" s="5"/>
    </row>
    <row r="25" spans="1:5" x14ac:dyDescent="0.2">
      <c r="A25" s="5"/>
      <c r="C25" s="5"/>
      <c r="D25" s="5"/>
      <c r="E25" s="5"/>
    </row>
    <row r="26" spans="1:5" x14ac:dyDescent="0.2">
      <c r="A26" s="5"/>
      <c r="C26" s="5"/>
      <c r="D26" s="5"/>
      <c r="E26" s="5"/>
    </row>
    <row r="27" spans="1:5" x14ac:dyDescent="0.2">
      <c r="A27" s="5"/>
      <c r="C27" s="5"/>
      <c r="D27" s="5"/>
      <c r="E27" s="5"/>
    </row>
    <row r="28" spans="1:5" x14ac:dyDescent="0.2">
      <c r="A28" s="5"/>
      <c r="C28" s="5"/>
      <c r="D28" s="5"/>
      <c r="E28" s="5"/>
    </row>
    <row r="29" spans="1:5" x14ac:dyDescent="0.2">
      <c r="A29" s="5"/>
      <c r="C29" s="5"/>
      <c r="D29" s="5"/>
      <c r="E29" s="5"/>
    </row>
    <row r="30" spans="1:5" x14ac:dyDescent="0.2">
      <c r="A30" s="5"/>
      <c r="C30" s="5"/>
      <c r="D30" s="5"/>
      <c r="E30" s="5"/>
    </row>
    <row r="31" spans="1:5" x14ac:dyDescent="0.2">
      <c r="A31" s="5"/>
      <c r="C31" s="5"/>
      <c r="D31" s="5"/>
      <c r="E31" s="5"/>
    </row>
    <row r="32" spans="1:5" x14ac:dyDescent="0.2">
      <c r="A32" s="5"/>
      <c r="C32" s="5"/>
      <c r="D32" s="5"/>
      <c r="E32" s="5"/>
    </row>
    <row r="33" spans="1:5" x14ac:dyDescent="0.2">
      <c r="A33" s="5"/>
      <c r="C33" s="5"/>
      <c r="D33" s="5"/>
      <c r="E33" s="5"/>
    </row>
    <row r="34" spans="1:5" x14ac:dyDescent="0.2">
      <c r="A34" s="5"/>
      <c r="C34" s="5"/>
      <c r="D34" s="5"/>
      <c r="E34" s="5"/>
    </row>
    <row r="35" spans="1:5" x14ac:dyDescent="0.2">
      <c r="A35" s="5"/>
      <c r="C35" s="5"/>
      <c r="D35" s="5"/>
      <c r="E35" s="5"/>
    </row>
    <row r="36" spans="1:5" x14ac:dyDescent="0.2">
      <c r="A36" s="5"/>
      <c r="C36" s="5"/>
      <c r="D36" s="5"/>
      <c r="E36" s="5"/>
    </row>
    <row r="37" spans="1:5" x14ac:dyDescent="0.2">
      <c r="A37" s="5"/>
      <c r="C37" s="5"/>
      <c r="D37" s="5"/>
      <c r="E37" s="5"/>
    </row>
    <row r="38" spans="1:5" x14ac:dyDescent="0.2">
      <c r="A38" s="5"/>
      <c r="C38" s="5"/>
      <c r="D38" s="5"/>
      <c r="E38" s="5"/>
    </row>
    <row r="39" spans="1:5" x14ac:dyDescent="0.2">
      <c r="A39" s="5"/>
      <c r="C39" s="5"/>
      <c r="D39" s="5"/>
      <c r="E39" s="5"/>
    </row>
    <row r="40" spans="1:5" x14ac:dyDescent="0.2">
      <c r="A40" s="5"/>
      <c r="C40" s="5"/>
      <c r="D40" s="5"/>
      <c r="E40" s="5"/>
    </row>
    <row r="41" spans="1:5" s="4" customFormat="1" x14ac:dyDescent="0.2">
      <c r="A41" s="6" t="s">
        <v>2</v>
      </c>
    </row>
    <row r="42" spans="1:5" s="4" customFormat="1" x14ac:dyDescent="0.2">
      <c r="A42" s="6" t="s">
        <v>1</v>
      </c>
    </row>
    <row r="46" spans="1:5" x14ac:dyDescent="0.2">
      <c r="A46" s="7"/>
      <c r="B46" s="7" t="s">
        <v>3</v>
      </c>
      <c r="C46" s="7" t="s">
        <v>4</v>
      </c>
      <c r="D46" s="8" t="s">
        <v>5</v>
      </c>
    </row>
    <row r="47" spans="1:5" x14ac:dyDescent="0.2">
      <c r="A47" s="7" t="s">
        <v>6</v>
      </c>
      <c r="B47" s="9">
        <v>3.1259876604669778E-2</v>
      </c>
      <c r="C47" s="9">
        <v>2.4494679429032291E-2</v>
      </c>
      <c r="D47" s="10">
        <v>0.78358208955223885</v>
      </c>
    </row>
    <row r="48" spans="1:5" ht="13.35" customHeight="1" x14ac:dyDescent="0.2">
      <c r="A48" s="7" t="s">
        <v>7</v>
      </c>
      <c r="B48" s="9">
        <f>10.7/397.57528</f>
        <v>2.6913142084688965E-2</v>
      </c>
      <c r="C48" s="9">
        <v>1.6852154389478138E-2</v>
      </c>
      <c r="D48" s="10">
        <f>6.7/10.7</f>
        <v>0.62616822429906549</v>
      </c>
    </row>
    <row r="49" spans="1:4" x14ac:dyDescent="0.2">
      <c r="A49" s="7" t="s">
        <v>8</v>
      </c>
      <c r="B49" s="9">
        <v>0.12367523213841072</v>
      </c>
      <c r="C49" s="9">
        <v>5.4994253224213301E-2</v>
      </c>
      <c r="D49" s="10">
        <v>0.44466666666666671</v>
      </c>
    </row>
    <row r="50" spans="1:4" x14ac:dyDescent="0.2">
      <c r="A50" s="7" t="s">
        <v>9</v>
      </c>
      <c r="B50" s="9">
        <v>5.6952548374793001E-2</v>
      </c>
      <c r="C50" s="9">
        <v>2.3248745592608734E-2</v>
      </c>
      <c r="D50" s="10">
        <v>0.40821256038647341</v>
      </c>
    </row>
    <row r="51" spans="1:4" x14ac:dyDescent="0.2">
      <c r="A51" s="7" t="s">
        <v>10</v>
      </c>
      <c r="B51" s="9">
        <v>1.9914035093309204E-2</v>
      </c>
      <c r="C51" s="9">
        <v>5.6555859664998136E-3</v>
      </c>
      <c r="D51" s="10">
        <v>0.28399999999999997</v>
      </c>
    </row>
    <row r="52" spans="1:4" x14ac:dyDescent="0.2">
      <c r="A52" s="7" t="s">
        <v>11</v>
      </c>
      <c r="B52" s="9">
        <v>0.14879697644543863</v>
      </c>
      <c r="C52" s="9">
        <v>3.2875113795869486E-2</v>
      </c>
      <c r="D52" s="10">
        <v>0.22093939393939394</v>
      </c>
    </row>
    <row r="53" spans="1:4" ht="13.35" customHeight="1" x14ac:dyDescent="0.2">
      <c r="A53" s="7" t="s">
        <v>12</v>
      </c>
      <c r="B53" s="9">
        <v>0.23765964540960555</v>
      </c>
      <c r="C53" s="9">
        <v>1.3539960278917382E-2</v>
      </c>
      <c r="D53" s="10">
        <v>5.6972062949859702E-2</v>
      </c>
    </row>
    <row r="54" spans="1:4" x14ac:dyDescent="0.2">
      <c r="A54" s="7" t="s">
        <v>13</v>
      </c>
      <c r="B54" s="9">
        <v>2.0146688035587109E-2</v>
      </c>
      <c r="C54" s="9">
        <v>8.5623424151245206E-4</v>
      </c>
      <c r="D54" s="10">
        <v>4.2499999999999996E-2</v>
      </c>
    </row>
    <row r="55" spans="1:4" x14ac:dyDescent="0.2">
      <c r="A55" s="7" t="s">
        <v>14</v>
      </c>
      <c r="B55" s="9">
        <v>8.6553408646339314E-3</v>
      </c>
      <c r="C55" s="9">
        <v>3.0293693026218755E-4</v>
      </c>
      <c r="D55" s="10">
        <v>3.4999999999999996E-2</v>
      </c>
    </row>
  </sheetData>
  <hyperlinks>
    <hyperlink ref="A1" r:id="rId1" display="https://doi.org/10.1787/1c258f5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2021-07-07T17:31:15Z</dcterms:created>
  <dcterms:modified xsi:type="dcterms:W3CDTF">2021-07-08T16:15:51Z</dcterms:modified>
</cp:coreProperties>
</file>