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firstSheet="1" activeTab="1"/>
  </bookViews>
  <sheets>
    <sheet name="Fig 6.4.4 Eng" sheetId="1" state="hidden" r:id="rId1"/>
    <sheet name="Fig 7.11 F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<sst xmlns="http://schemas.openxmlformats.org/spreadsheetml/2006/main" count="52" uniqueCount="42">
  <si>
    <t>Labour market</t>
  </si>
  <si>
    <t>Offspring of immigrants</t>
  </si>
  <si>
    <t>% of total employment</t>
  </si>
  <si>
    <t>Difference (+/-) with children of native-born persons)</t>
  </si>
  <si>
    <t>Australia</t>
  </si>
  <si>
    <t>Belgium</t>
  </si>
  <si>
    <t>Canada</t>
  </si>
  <si>
    <t>Estonia</t>
  </si>
  <si>
    <t>France</t>
  </si>
  <si>
    <t>Germany</t>
  </si>
  <si>
    <t>Netherlands</t>
  </si>
  <si>
    <t>Norway</t>
  </si>
  <si>
    <t>Switzerland</t>
  </si>
  <si>
    <t>United Kingdom</t>
  </si>
  <si>
    <t>United States</t>
  </si>
  <si>
    <t>OECD average</t>
  </si>
  <si>
    <r>
      <t xml:space="preserve">Table 5b. Overqualification of high-educated offspring of immigrants, 15-34 </t>
    </r>
    <r>
      <rPr>
        <b/>
        <sz val="10"/>
        <color indexed="8"/>
        <rFont val="Arial Narrow"/>
        <family val="2"/>
      </rPr>
      <t>employed</t>
    </r>
  </si>
  <si>
    <t>Sources: Australian Survey of Education and Training 2009; Canadian Census 2006; EU Labour Force Survey, ad-hoc module 2008; Israeli Labour Force Survey 2009; US Current Population Survey 2008.</t>
  </si>
  <si>
    <t xml:space="preserve">6.4.4. Overqualification of highly educated, native-born offspring of immigrants and offspring of native-born, persons aged 15 to 34, 2008 </t>
  </si>
  <si>
    <t>Percentages of the high-educated, native-born offspring of immigrants</t>
  </si>
  <si>
    <t>Israel*</t>
  </si>
  <si>
    <t>Nés dans le pays de parents immigrés</t>
  </si>
  <si>
    <t>Descendants de "natifs"</t>
  </si>
  <si>
    <r>
      <t xml:space="preserve">Sources : </t>
    </r>
    <r>
      <rPr>
        <i/>
        <sz val="10"/>
        <color indexed="8"/>
        <rFont val="Arial Narrow"/>
        <family val="2"/>
      </rPr>
      <t xml:space="preserve">Australian Survey of Education and Training 2009; </t>
    </r>
    <r>
      <rPr>
        <sz val="10"/>
        <color indexed="8"/>
        <rFont val="Arial Narrow"/>
        <family val="2"/>
      </rPr>
      <t xml:space="preserve">Recensement canadien de 2006; Enquêtes européennes sur les forces de travail, module ad-hoc 2008 (Eurostat); US </t>
    </r>
    <r>
      <rPr>
        <i/>
        <sz val="10"/>
        <color indexed="8"/>
        <rFont val="Arial Narrow"/>
        <family val="2"/>
      </rPr>
      <t xml:space="preserve">Current Population Survey </t>
    </r>
    <r>
      <rPr>
        <sz val="10"/>
        <color indexed="8"/>
        <rFont val="Arial Narrow"/>
        <family val="2"/>
      </rPr>
      <t>2008; Enquête israëlienne sur les forces de travail 2009.</t>
    </r>
  </si>
  <si>
    <t>* Informations sur les données cencernant Israël : http://dx.doi.org/10.1787/888932315602.</t>
  </si>
  <si>
    <t>Israël*</t>
  </si>
  <si>
    <t xml:space="preserve">7.11. Taux de déclassement des personnes très éduquées âgées de 15 à 34 ans, enfants d'immigrés et enfants d'autochtones, 2008 </t>
  </si>
  <si>
    <t>Pourcentage des enfants d'immigrés très éduqués</t>
  </si>
  <si>
    <t>États-Unis</t>
  </si>
  <si>
    <t>Estonie</t>
  </si>
  <si>
    <t>Australie</t>
  </si>
  <si>
    <t>Royaume-Uni</t>
  </si>
  <si>
    <t>Moyenne OCDE</t>
  </si>
  <si>
    <t>Belgique</t>
  </si>
  <si>
    <t>Allemagne</t>
  </si>
  <si>
    <t>Pays-Bas</t>
  </si>
  <si>
    <t>Norvège</t>
  </si>
  <si>
    <t>Suisse</t>
  </si>
  <si>
    <t>Trouver ses marques : Les indicateurs de l'OCDE sur l'intégration des immigrés 2012 - © OECD 2012</t>
  </si>
  <si>
    <t>Chapter 7</t>
  </si>
  <si>
    <t>Graphique 7.11. Taux de déclassement des diplômés du supérieur âgés de 15 à 34 ans, selon le pays de naissance des parents, 2008</t>
  </si>
  <si>
    <t>Version 1 - Last updated: 12-Nov-2012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</si>
</sst>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u val="single"/>
      <sz val="7"/>
      <color indexed="12"/>
      <name val="Arial"/>
      <family val="2"/>
    </font>
    <font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/>
      <right style="thin">
        <color theme="3"/>
      </right>
      <top/>
      <bottom/>
    </border>
    <border>
      <left style="thin">
        <color theme="3"/>
      </left>
      <right/>
      <top/>
      <bottom/>
    </border>
    <border>
      <left/>
      <right/>
      <top/>
      <bottom style="thin">
        <color theme="4" tint="-0.24997000396251678"/>
      </bottom>
    </border>
    <border>
      <left style="thin">
        <color theme="3"/>
      </left>
      <right/>
      <top/>
      <bottom style="thin">
        <color theme="3"/>
      </bottom>
    </border>
    <border>
      <left style="thin">
        <color theme="3"/>
      </left>
      <right/>
      <top style="thin">
        <color theme="4" tint="-0.24997000396251678"/>
      </top>
      <bottom/>
    </border>
    <border>
      <left/>
      <right/>
      <top style="thin">
        <color theme="4" tint="-0.24997000396251678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1" fontId="46" fillId="0" borderId="10" xfId="0" applyNumberFormat="1" applyFont="1" applyFill="1" applyBorder="1" applyAlignment="1">
      <alignment horizontal="left" vertical="center"/>
    </xf>
    <xf numFmtId="0" fontId="46" fillId="0" borderId="0" xfId="0" applyFont="1" applyAlignment="1">
      <alignment/>
    </xf>
    <xf numFmtId="1" fontId="46" fillId="0" borderId="11" xfId="0" applyNumberFormat="1" applyFont="1" applyFill="1" applyBorder="1" applyAlignment="1">
      <alignment horizontal="left" vertical="center"/>
    </xf>
    <xf numFmtId="1" fontId="46" fillId="0" borderId="11" xfId="0" applyNumberFormat="1" applyFont="1" applyFill="1" applyBorder="1" applyAlignment="1">
      <alignment horizontal="centerContinuous" vertical="center" wrapText="1"/>
    </xf>
    <xf numFmtId="164" fontId="5" fillId="0" borderId="12" xfId="0" applyNumberFormat="1" applyFont="1" applyBorder="1" applyAlignment="1">
      <alignment horizontal="right" indent="4"/>
    </xf>
    <xf numFmtId="164" fontId="5" fillId="0" borderId="13" xfId="0" applyNumberFormat="1" applyFont="1" applyBorder="1" applyAlignment="1">
      <alignment horizontal="right" indent="4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right" indent="4"/>
    </xf>
    <xf numFmtId="164" fontId="5" fillId="0" borderId="13" xfId="0" applyNumberFormat="1" applyFont="1" applyFill="1" applyBorder="1" applyAlignment="1">
      <alignment horizontal="right" indent="4"/>
    </xf>
    <xf numFmtId="0" fontId="46" fillId="0" borderId="12" xfId="0" applyFont="1" applyBorder="1" applyAlignment="1">
      <alignment/>
    </xf>
    <xf numFmtId="0" fontId="5" fillId="33" borderId="12" xfId="0" applyFont="1" applyFill="1" applyBorder="1" applyAlignment="1">
      <alignment/>
    </xf>
    <xf numFmtId="164" fontId="5" fillId="33" borderId="12" xfId="0" applyNumberFormat="1" applyFont="1" applyFill="1" applyBorder="1" applyAlignment="1">
      <alignment horizontal="right" indent="4"/>
    </xf>
    <xf numFmtId="164" fontId="5" fillId="33" borderId="13" xfId="0" applyNumberFormat="1" applyFont="1" applyFill="1" applyBorder="1" applyAlignment="1">
      <alignment horizontal="right" indent="4"/>
    </xf>
    <xf numFmtId="0" fontId="46" fillId="0" borderId="14" xfId="0" applyFont="1" applyBorder="1" applyAlignment="1">
      <alignment/>
    </xf>
    <xf numFmtId="1" fontId="46" fillId="0" borderId="15" xfId="0" applyNumberFormat="1" applyFont="1" applyFill="1" applyBorder="1" applyAlignment="1">
      <alignment horizontal="centerContinuous" vertical="center" wrapText="1"/>
    </xf>
    <xf numFmtId="164" fontId="46" fillId="0" borderId="0" xfId="0" applyNumberFormat="1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1" fontId="46" fillId="0" borderId="12" xfId="0" applyNumberFormat="1" applyFont="1" applyFill="1" applyBorder="1" applyAlignment="1">
      <alignment horizontal="left" vertical="center"/>
    </xf>
    <xf numFmtId="0" fontId="46" fillId="0" borderId="0" xfId="0" applyFont="1" applyAlignment="1">
      <alignment/>
    </xf>
    <xf numFmtId="1" fontId="46" fillId="2" borderId="16" xfId="0" applyNumberFormat="1" applyFont="1" applyFill="1" applyBorder="1" applyAlignment="1">
      <alignment horizontal="center" vertical="center" wrapText="1"/>
    </xf>
    <xf numFmtId="1" fontId="46" fillId="2" borderId="17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wrapText="1"/>
    </xf>
    <xf numFmtId="0" fontId="36" fillId="0" borderId="0" xfId="52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9"/>
          <c:w val="0.9517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tx>
            <c:v>Offspring of immigrants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6B95C7"/>
              </a:solidFill>
              <a:ln w="3175">
                <a:noFill/>
              </a:ln>
            </c:spPr>
          </c:dPt>
          <c:cat>
            <c:strRef>
              <c:f>'Fig 6.4.4 Eng'!$A$9:$A$21</c:f>
              <c:strCache/>
            </c:strRef>
          </c:cat>
          <c:val>
            <c:numRef>
              <c:f>'Fig 6.4.4 Eng'!$B$9:$B$21</c:f>
              <c:numCache/>
            </c:numRef>
          </c:val>
        </c:ser>
        <c:ser>
          <c:idx val="1"/>
          <c:order val="1"/>
          <c:tx>
            <c:v>Offspring of native-born</c:v>
          </c:tx>
          <c:spPr>
            <a:noFill/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6.4.4 Eng'!$A$9:$A$21</c:f>
              <c:strCache/>
            </c:strRef>
          </c:cat>
          <c:val>
            <c:numRef>
              <c:f>'Fig 6.4.4 Eng'!$D$9:$D$21</c:f>
              <c:numCache/>
            </c:numRef>
          </c:val>
        </c:ser>
        <c:overlap val="100"/>
        <c:gapWidth val="90"/>
        <c:axId val="12304796"/>
        <c:axId val="43634301"/>
      </c:bar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34301"/>
        <c:crosses val="autoZero"/>
        <c:auto val="1"/>
        <c:lblOffset val="100"/>
        <c:tickLblSkip val="1"/>
        <c:noMultiLvlLbl val="0"/>
      </c:catAx>
      <c:valAx>
        <c:axId val="4363430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04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"/>
          <c:y val="0.0275"/>
          <c:w val="0.657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05"/>
          <c:w val="0.9025"/>
          <c:h val="0.9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7.11 Fr'!$B$30:$C$30</c:f>
              <c:strCache>
                <c:ptCount val="1"/>
                <c:pt idx="0">
                  <c:v>Nés dans le pays de parents immigrés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6B95C7"/>
              </a:solidFill>
              <a:ln w="3175">
                <a:noFill/>
              </a:ln>
            </c:spPr>
          </c:dPt>
          <c:cat>
            <c:strRef>
              <c:f>'Fig 7.11 Fr'!$A$32:$A$44</c:f>
              <c:strCache/>
            </c:strRef>
          </c:cat>
          <c:val>
            <c:numRef>
              <c:f>'Fig 7.11 Fr'!$B$32:$B$44</c:f>
              <c:numCache/>
            </c:numRef>
          </c:val>
        </c:ser>
        <c:ser>
          <c:idx val="1"/>
          <c:order val="1"/>
          <c:tx>
            <c:strRef>
              <c:f>'Fig 7.11 Fr'!$D$30</c:f>
              <c:strCache>
                <c:ptCount val="1"/>
                <c:pt idx="0">
                  <c:v>Descendants de "natifs"</c:v>
                </c:pt>
              </c:strCache>
            </c:strRef>
          </c:tx>
          <c:spPr>
            <a:noFill/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7.11 Fr'!$A$32:$A$44</c:f>
              <c:strCache/>
            </c:strRef>
          </c:cat>
          <c:val>
            <c:numRef>
              <c:f>'Fig 7.11 Fr'!$D$32:$D$44</c:f>
              <c:numCache/>
            </c:numRef>
          </c:val>
        </c:ser>
        <c:overlap val="100"/>
        <c:gapWidth val="90"/>
        <c:axId val="57164390"/>
        <c:axId val="44717463"/>
      </c:bar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17463"/>
        <c:crosses val="autoZero"/>
        <c:auto val="1"/>
        <c:lblOffset val="100"/>
        <c:tickLblSkip val="1"/>
        <c:noMultiLvlLbl val="0"/>
      </c:catAx>
      <c:valAx>
        <c:axId val="447174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4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2"/>
          <c:y val="0.0235"/>
          <c:w val="0.655"/>
          <c:h val="0.1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0.08025</cdr:x>
      <cdr:y>-0.014</cdr:y>
    </cdr:from>
    <cdr:to>
      <cdr:x>0.12325</cdr:x>
      <cdr:y>0.07075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38099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180975</xdr:rowOff>
    </xdr:from>
    <xdr:to>
      <xdr:col>14</xdr:col>
      <xdr:colOff>266700</xdr:colOff>
      <xdr:row>19</xdr:row>
      <xdr:rowOff>95250</xdr:rowOff>
    </xdr:to>
    <xdr:graphicFrame>
      <xdr:nvGraphicFramePr>
        <xdr:cNvPr id="1" name="Chart 6"/>
        <xdr:cNvGraphicFramePr/>
      </xdr:nvGraphicFramePr>
      <xdr:xfrm>
        <a:off x="6105525" y="847725"/>
        <a:ext cx="6057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-0.01675</cdr:y>
    </cdr:from>
    <cdr:to>
      <cdr:x>0.127</cdr:x>
      <cdr:y>0.069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-38099"/>
          <a:ext cx="390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161925</xdr:rowOff>
    </xdr:from>
    <xdr:to>
      <xdr:col>9</xdr:col>
      <xdr:colOff>266700</xdr:colOff>
      <xdr:row>22</xdr:row>
      <xdr:rowOff>85725</xdr:rowOff>
    </xdr:to>
    <xdr:graphicFrame>
      <xdr:nvGraphicFramePr>
        <xdr:cNvPr id="1" name="Chart 6"/>
        <xdr:cNvGraphicFramePr/>
      </xdr:nvGraphicFramePr>
      <xdr:xfrm>
        <a:off x="85725" y="1333500"/>
        <a:ext cx="90297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hilippe\Traduction%20tableaux\Lookups_For_ann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24.00390625" style="6" customWidth="1"/>
    <col min="2" max="3" width="16.421875" style="6" customWidth="1"/>
    <col min="4" max="4" width="16.00390625" style="6" bestFit="1" customWidth="1"/>
    <col min="5" max="5" width="17.421875" style="6" customWidth="1"/>
    <col min="6" max="6" width="15.00390625" style="6" customWidth="1"/>
    <col min="7" max="16384" width="9.140625" style="6" customWidth="1"/>
  </cols>
  <sheetData>
    <row r="1" ht="12.75">
      <c r="A1" s="31" t="s">
        <v>38</v>
      </c>
    </row>
    <row r="2" spans="1:2" ht="12.75">
      <c r="A2" s="25" t="s">
        <v>39</v>
      </c>
      <c r="B2" s="6" t="s">
        <v>40</v>
      </c>
    </row>
    <row r="3" ht="12.75">
      <c r="A3" s="25" t="s">
        <v>41</v>
      </c>
    </row>
    <row r="4" spans="1:3" s="3" customFormat="1" ht="14.25" customHeight="1">
      <c r="A4" s="1" t="s">
        <v>0</v>
      </c>
      <c r="B4" s="2"/>
      <c r="C4" s="2"/>
    </row>
    <row r="5" spans="1:15" s="3" customFormat="1" ht="28.5" customHeight="1">
      <c r="A5" s="4"/>
      <c r="B5" s="2"/>
      <c r="C5" s="2"/>
      <c r="F5" s="28" t="s">
        <v>18</v>
      </c>
      <c r="G5" s="29"/>
      <c r="H5" s="29"/>
      <c r="I5" s="29"/>
      <c r="J5" s="29"/>
      <c r="K5" s="29"/>
      <c r="L5" s="29"/>
      <c r="M5" s="29"/>
      <c r="N5" s="29"/>
      <c r="O5" s="29"/>
    </row>
    <row r="6" spans="1:6" ht="12.75">
      <c r="A6" s="5" t="s">
        <v>16</v>
      </c>
      <c r="B6" s="19"/>
      <c r="C6" s="19"/>
      <c r="F6" s="3" t="s">
        <v>19</v>
      </c>
    </row>
    <row r="7" spans="2:3" ht="12.75">
      <c r="B7" s="26" t="s">
        <v>1</v>
      </c>
      <c r="C7" s="27"/>
    </row>
    <row r="8" spans="1:3" ht="38.25">
      <c r="A8" s="7"/>
      <c r="B8" s="8" t="s">
        <v>2</v>
      </c>
      <c r="C8" s="20" t="s">
        <v>3</v>
      </c>
    </row>
    <row r="9" spans="1:4" ht="12.75">
      <c r="A9" s="16" t="s">
        <v>14</v>
      </c>
      <c r="B9" s="17">
        <v>39.32</v>
      </c>
      <c r="C9" s="18">
        <f>39.32-41.26</f>
        <v>-1.9399999999999977</v>
      </c>
      <c r="D9" s="21">
        <f aca="true" t="shared" si="0" ref="D9:D21">B9-C9</f>
        <v>41.26</v>
      </c>
    </row>
    <row r="10" spans="1:4" ht="12.75">
      <c r="A10" s="15" t="s">
        <v>6</v>
      </c>
      <c r="B10" s="22">
        <v>33.5</v>
      </c>
      <c r="C10" s="23">
        <v>-4.899999999999999</v>
      </c>
      <c r="D10" s="21">
        <f t="shared" si="0"/>
        <v>38.4</v>
      </c>
    </row>
    <row r="11" spans="1:4" ht="12.75">
      <c r="A11" s="11" t="s">
        <v>7</v>
      </c>
      <c r="B11" s="9">
        <v>31.804710000000004</v>
      </c>
      <c r="C11" s="10">
        <v>13.935910000000002</v>
      </c>
      <c r="D11" s="21">
        <f t="shared" si="0"/>
        <v>17.8688</v>
      </c>
    </row>
    <row r="12" spans="1:4" ht="12.75">
      <c r="A12" s="24" t="s">
        <v>4</v>
      </c>
      <c r="B12" s="9">
        <v>29.76760019828045</v>
      </c>
      <c r="C12" s="10">
        <v>3.4159555740598258</v>
      </c>
      <c r="D12" s="21">
        <f t="shared" si="0"/>
        <v>26.351644624220626</v>
      </c>
    </row>
    <row r="13" spans="1:4" ht="12.75">
      <c r="A13" s="12" t="s">
        <v>20</v>
      </c>
      <c r="B13" s="13">
        <v>28.4</v>
      </c>
      <c r="C13" s="14">
        <v>-0.2</v>
      </c>
      <c r="D13" s="21">
        <f t="shared" si="0"/>
        <v>28.599999999999998</v>
      </c>
    </row>
    <row r="14" spans="1:4" ht="12.75">
      <c r="A14" s="24" t="s">
        <v>8</v>
      </c>
      <c r="B14" s="9">
        <v>28.15576</v>
      </c>
      <c r="C14" s="10">
        <v>2.244760000000001</v>
      </c>
      <c r="D14" s="21">
        <f t="shared" si="0"/>
        <v>25.911</v>
      </c>
    </row>
    <row r="15" spans="1:4" ht="12.75">
      <c r="A15" s="12" t="s">
        <v>13</v>
      </c>
      <c r="B15" s="13">
        <v>27.528029999999998</v>
      </c>
      <c r="C15" s="14">
        <v>1.0178399999999976</v>
      </c>
      <c r="D15" s="21">
        <f t="shared" si="0"/>
        <v>26.51019</v>
      </c>
    </row>
    <row r="16" spans="1:4" ht="12.75">
      <c r="A16" s="24" t="s">
        <v>15</v>
      </c>
      <c r="B16" s="9">
        <v>26.510344166666666</v>
      </c>
      <c r="C16" s="10">
        <v>1.970150909090909</v>
      </c>
      <c r="D16" s="21">
        <f t="shared" si="0"/>
        <v>24.54019325757576</v>
      </c>
    </row>
    <row r="17" spans="1:4" ht="12.75">
      <c r="A17" s="12" t="s">
        <v>5</v>
      </c>
      <c r="B17" s="13">
        <v>24.427419999999998</v>
      </c>
      <c r="C17" s="14">
        <v>1.0518399999999983</v>
      </c>
      <c r="D17" s="21">
        <f t="shared" si="0"/>
        <v>23.37558</v>
      </c>
    </row>
    <row r="18" spans="1:4" ht="12.75">
      <c r="A18" s="24" t="s">
        <v>9</v>
      </c>
      <c r="B18" s="9">
        <v>22.21182</v>
      </c>
      <c r="C18" s="10">
        <v>6.472819999999999</v>
      </c>
      <c r="D18" s="21">
        <f t="shared" si="0"/>
        <v>15.739</v>
      </c>
    </row>
    <row r="19" spans="1:4" ht="12.75">
      <c r="A19" s="12" t="s">
        <v>10</v>
      </c>
      <c r="B19" s="13">
        <v>21.54074</v>
      </c>
      <c r="C19" s="14">
        <v>7.218250000000001</v>
      </c>
      <c r="D19" s="21">
        <f t="shared" si="0"/>
        <v>14.322489999999998</v>
      </c>
    </row>
    <row r="20" spans="1:4" ht="12.75">
      <c r="A20" s="24" t="s">
        <v>11</v>
      </c>
      <c r="B20" s="9">
        <v>17.6</v>
      </c>
      <c r="C20" s="10">
        <v>1.9</v>
      </c>
      <c r="D20" s="21">
        <f t="shared" si="0"/>
        <v>15.700000000000001</v>
      </c>
    </row>
    <row r="21" spans="1:4" ht="12.75">
      <c r="A21" s="12" t="s">
        <v>12</v>
      </c>
      <c r="B21" s="13">
        <v>17.23565</v>
      </c>
      <c r="C21" s="14">
        <v>-5.12976</v>
      </c>
      <c r="D21" s="21">
        <f t="shared" si="0"/>
        <v>22.36541</v>
      </c>
    </row>
    <row r="24" spans="6:15" ht="32.25" customHeight="1">
      <c r="F24" s="30" t="s">
        <v>17</v>
      </c>
      <c r="G24" s="30"/>
      <c r="H24" s="30"/>
      <c r="I24" s="30"/>
      <c r="J24" s="30"/>
      <c r="K24" s="30"/>
      <c r="L24" s="30"/>
      <c r="M24" s="30"/>
      <c r="N24" s="30"/>
      <c r="O24" s="30"/>
    </row>
  </sheetData>
  <sheetProtection/>
  <mergeCells count="3">
    <mergeCell ref="B7:C7"/>
    <mergeCell ref="F5:O5"/>
    <mergeCell ref="F24:O24"/>
  </mergeCells>
  <hyperlinks>
    <hyperlink ref="A1" r:id="rId1" display="http://www.oecd-ilibrary.org/"/>
  </hyperlinks>
  <printOptions/>
  <pageMargins left="0.748031496062992" right="0.748031496062992" top="0.78740157480315" bottom="0.78740157480315" header="0.354330708661417" footer="0.354330708661417"/>
  <pageSetup fitToHeight="1" fitToWidth="1" horizontalDpi="600" verticalDpi="600" orientation="portrait" paperSize="9" scale="46" r:id="rId4"/>
  <headerFooter alignWithMargins="0">
    <oddHeader>&amp;R&amp;8&amp;A</oddHeader>
    <oddFooter>&amp;L&amp;G&amp;R&amp;8&amp;Z&amp;F
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3" width="16.421875" style="6" customWidth="1"/>
    <col min="4" max="4" width="16.00390625" style="6" bestFit="1" customWidth="1"/>
    <col min="5" max="5" width="17.421875" style="6" customWidth="1"/>
    <col min="6" max="6" width="15.00390625" style="6" customWidth="1"/>
    <col min="7" max="16384" width="9.140625" style="6" customWidth="1"/>
  </cols>
  <sheetData>
    <row r="1" ht="12.75">
      <c r="A1" s="31" t="s">
        <v>38</v>
      </c>
    </row>
    <row r="2" spans="1:2" ht="12.75">
      <c r="A2" s="25" t="s">
        <v>39</v>
      </c>
      <c r="B2" s="6" t="s">
        <v>40</v>
      </c>
    </row>
    <row r="3" ht="12.75">
      <c r="A3" s="25" t="s">
        <v>41</v>
      </c>
    </row>
    <row r="4" spans="1:10" s="3" customFormat="1" ht="28.5" customHeight="1">
      <c r="A4" s="28" t="s">
        <v>26</v>
      </c>
      <c r="B4" s="29"/>
      <c r="C4" s="29"/>
      <c r="D4" s="29"/>
      <c r="E4" s="29"/>
      <c r="F4" s="29"/>
      <c r="G4" s="29"/>
      <c r="H4" s="29"/>
      <c r="I4" s="29"/>
      <c r="J4" s="29"/>
    </row>
    <row r="5" ht="12.75">
      <c r="A5" s="3" t="s">
        <v>27</v>
      </c>
    </row>
    <row r="23" spans="1:12" ht="32.25" customHeight="1">
      <c r="A23" s="25" t="s">
        <v>24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0" ht="25.5" customHeight="1">
      <c r="A24" s="30" t="s">
        <v>23</v>
      </c>
      <c r="B24" s="30"/>
      <c r="C24" s="30"/>
      <c r="D24" s="30"/>
      <c r="E24" s="30"/>
      <c r="F24" s="30"/>
      <c r="G24" s="30"/>
      <c r="H24" s="30"/>
      <c r="I24" s="30"/>
      <c r="J24" s="30"/>
    </row>
    <row r="27" spans="1:5" ht="13.5">
      <c r="A27" s="1" t="s">
        <v>0</v>
      </c>
      <c r="B27" s="2"/>
      <c r="C27" s="2"/>
      <c r="D27" s="3"/>
      <c r="E27" s="3"/>
    </row>
    <row r="28" spans="1:5" ht="12.75">
      <c r="A28" s="4"/>
      <c r="B28" s="2"/>
      <c r="C28" s="2"/>
      <c r="D28" s="3"/>
      <c r="E28" s="3"/>
    </row>
    <row r="29" spans="1:3" ht="12.75">
      <c r="A29" s="5" t="s">
        <v>16</v>
      </c>
      <c r="B29" s="19"/>
      <c r="C29" s="19"/>
    </row>
    <row r="30" spans="2:4" ht="12.75">
      <c r="B30" s="26" t="s">
        <v>21</v>
      </c>
      <c r="C30" s="27"/>
      <c r="D30" s="6" t="s">
        <v>22</v>
      </c>
    </row>
    <row r="31" spans="1:3" ht="38.25">
      <c r="A31" s="7"/>
      <c r="B31" s="8" t="s">
        <v>2</v>
      </c>
      <c r="C31" s="20" t="s">
        <v>3</v>
      </c>
    </row>
    <row r="32" spans="1:4" ht="12.75">
      <c r="A32" s="16" t="s">
        <v>28</v>
      </c>
      <c r="B32" s="17">
        <v>39.32</v>
      </c>
      <c r="C32" s="18">
        <f>39.32-41.26</f>
        <v>-1.9399999999999977</v>
      </c>
      <c r="D32" s="21">
        <f aca="true" t="shared" si="0" ref="D32:D44">B32-C32</f>
        <v>41.26</v>
      </c>
    </row>
    <row r="33" spans="1:4" ht="12.75">
      <c r="A33" s="16" t="s">
        <v>6</v>
      </c>
      <c r="B33" s="22">
        <v>33.5</v>
      </c>
      <c r="C33" s="23">
        <v>-4.899999999999999</v>
      </c>
      <c r="D33" s="21">
        <f t="shared" si="0"/>
        <v>38.4</v>
      </c>
    </row>
    <row r="34" spans="1:4" ht="12.75">
      <c r="A34" s="16" t="s">
        <v>29</v>
      </c>
      <c r="B34" s="9">
        <v>31.804710000000004</v>
      </c>
      <c r="C34" s="10">
        <v>13.935910000000002</v>
      </c>
      <c r="D34" s="21">
        <f t="shared" si="0"/>
        <v>17.8688</v>
      </c>
    </row>
    <row r="35" spans="1:4" ht="12.75">
      <c r="A35" s="16" t="s">
        <v>30</v>
      </c>
      <c r="B35" s="9">
        <v>29.76760019828045</v>
      </c>
      <c r="C35" s="10">
        <v>3.4159555740598258</v>
      </c>
      <c r="D35" s="21">
        <f t="shared" si="0"/>
        <v>26.351644624220626</v>
      </c>
    </row>
    <row r="36" spans="1:4" ht="12.75">
      <c r="A36" s="16" t="s">
        <v>25</v>
      </c>
      <c r="B36" s="13">
        <v>28.4</v>
      </c>
      <c r="C36" s="14">
        <v>-0.2</v>
      </c>
      <c r="D36" s="21">
        <f t="shared" si="0"/>
        <v>28.599999999999998</v>
      </c>
    </row>
    <row r="37" spans="1:4" ht="12.75">
      <c r="A37" s="16" t="s">
        <v>8</v>
      </c>
      <c r="B37" s="9">
        <v>28.15576</v>
      </c>
      <c r="C37" s="10">
        <v>2.244760000000001</v>
      </c>
      <c r="D37" s="21">
        <f t="shared" si="0"/>
        <v>25.911</v>
      </c>
    </row>
    <row r="38" spans="1:4" ht="12.75">
      <c r="A38" s="16" t="s">
        <v>31</v>
      </c>
      <c r="B38" s="13">
        <v>27.528029999999998</v>
      </c>
      <c r="C38" s="14">
        <v>1.0178399999999976</v>
      </c>
      <c r="D38" s="21">
        <f t="shared" si="0"/>
        <v>26.51019</v>
      </c>
    </row>
    <row r="39" spans="1:4" ht="12.75">
      <c r="A39" s="16" t="s">
        <v>32</v>
      </c>
      <c r="B39" s="9">
        <v>26.510344166666666</v>
      </c>
      <c r="C39" s="10">
        <v>1.970150909090909</v>
      </c>
      <c r="D39" s="21">
        <f t="shared" si="0"/>
        <v>24.54019325757576</v>
      </c>
    </row>
    <row r="40" spans="1:4" ht="12.75">
      <c r="A40" s="16" t="s">
        <v>33</v>
      </c>
      <c r="B40" s="13">
        <v>24.427419999999998</v>
      </c>
      <c r="C40" s="14">
        <v>1.0518399999999983</v>
      </c>
      <c r="D40" s="21">
        <f t="shared" si="0"/>
        <v>23.37558</v>
      </c>
    </row>
    <row r="41" spans="1:4" ht="12.75">
      <c r="A41" s="16" t="s">
        <v>34</v>
      </c>
      <c r="B41" s="9">
        <v>22.21182</v>
      </c>
      <c r="C41" s="10">
        <v>6.472819999999999</v>
      </c>
      <c r="D41" s="21">
        <f t="shared" si="0"/>
        <v>15.739</v>
      </c>
    </row>
    <row r="42" spans="1:4" ht="12.75">
      <c r="A42" s="16" t="s">
        <v>35</v>
      </c>
      <c r="B42" s="13">
        <v>21.54074</v>
      </c>
      <c r="C42" s="14">
        <v>7.218250000000001</v>
      </c>
      <c r="D42" s="21">
        <f t="shared" si="0"/>
        <v>14.322489999999998</v>
      </c>
    </row>
    <row r="43" spans="1:4" ht="12.75">
      <c r="A43" s="16" t="s">
        <v>36</v>
      </c>
      <c r="B43" s="9">
        <v>17.6</v>
      </c>
      <c r="C43" s="10">
        <v>1.9</v>
      </c>
      <c r="D43" s="21">
        <f t="shared" si="0"/>
        <v>15.700000000000001</v>
      </c>
    </row>
    <row r="44" spans="1:4" ht="12.75">
      <c r="A44" s="16" t="s">
        <v>37</v>
      </c>
      <c r="B44" s="13">
        <v>17.23565</v>
      </c>
      <c r="C44" s="14">
        <v>-5.12976</v>
      </c>
      <c r="D44" s="21">
        <f t="shared" si="0"/>
        <v>22.36541</v>
      </c>
    </row>
  </sheetData>
  <sheetProtection/>
  <mergeCells count="3">
    <mergeCell ref="A4:J4"/>
    <mergeCell ref="B30:C30"/>
    <mergeCell ref="A24:J24"/>
  </mergeCells>
  <hyperlinks>
    <hyperlink ref="A1" r:id="rId1" display="http://www.oecd-ilibrary.org/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61" r:id="rId4"/>
  <headerFooter alignWithMargins="0">
    <oddHeader>&amp;R&amp;8&amp;A</oddHeader>
    <oddFooter>&amp;L&amp;G&amp;R&amp;8&amp;Z&amp;F
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Widmaier_S</dc:creator>
  <cp:keywords/>
  <dc:description/>
  <cp:lastModifiedBy>finat-duclos_v</cp:lastModifiedBy>
  <cp:lastPrinted>2012-07-19T13:26:26Z</cp:lastPrinted>
  <dcterms:created xsi:type="dcterms:W3CDTF">2012-04-06T14:21:24Z</dcterms:created>
  <dcterms:modified xsi:type="dcterms:W3CDTF">2012-11-12T18:11:44Z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