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995"/>
  </bookViews>
  <sheets>
    <sheet name="Sheet1" sheetId="1" r:id="rId1"/>
  </sheets>
  <calcPr calcId="145621"/>
</workbook>
</file>

<file path=xl/calcChain.xml><?xml version="1.0" encoding="utf-8"?>
<calcChain xmlns="http://schemas.openxmlformats.org/spreadsheetml/2006/main">
  <c r="M9" i="1" l="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4" i="1"/>
  <c r="M8" i="1"/>
</calcChain>
</file>

<file path=xl/sharedStrings.xml><?xml version="1.0" encoding="utf-8"?>
<sst xmlns="http://schemas.openxmlformats.org/spreadsheetml/2006/main" count="57" uniqueCount="56">
  <si>
    <t xml:space="preserve"> </t>
  </si>
  <si>
    <t>1965</t>
  </si>
  <si>
    <t>1975</t>
  </si>
  <si>
    <t>1985</t>
  </si>
  <si>
    <t>1995</t>
  </si>
  <si>
    <t>2000</t>
  </si>
  <si>
    <t>2005</t>
  </si>
  <si>
    <t>2010</t>
  </si>
  <si>
    <t>2011</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</si>
  <si>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</si>
  <si>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</si>
  <si>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</si>
  <si>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</si>
  <si>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</si>
  <si>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</si>
  <si>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</si>
  <si>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</si>
  <si>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</si>
  <si>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</si>
  <si>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</si>
  <si>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</si>
  <si>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</si>
  <si>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</si>
  <si>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</si>
  <si>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</si>
  <si>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</si>
  <si>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</si>
  <si>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</si>
  <si>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</si>
  <si>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</si>
  <si>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</si>
  <si>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</si>
  <si>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</si>
  <si>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</si>
  <si>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</si>
  <si>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</si>
  <si>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</si>
  <si>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</si>
  <si>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</si>
  <si>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</si>
  <si>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</si>
  <si>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</si>
  <si>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</si>
  <si>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Unweighted average3</t>
  </si>
  <si>
    <t>OECD-Average</t>
  </si>
  <si>
    <t>Notes</t>
  </si>
  <si>
    <t>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</si>
  <si>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Unweighted averages. All member counties are taken into account for the calculation of the unweighted averages, including countries that had not implemented the relevant taxes for the year considered. They are counted with a value of zero in the numerator and 1 in the denominator. However, countries that did not exist at the time considered (Czech and Slovak Republics before 1993; Slovenia before 1991) are not included in the calculation of the averages. Are also excluded from the calculation of the averages the countries for which no data is available for the time considered (Chile before 1990, Estonia, Hungary and Israel before 1995, Korea before 1975; Mexico before 1980; Poland before 1995; and Slovak Republic before 2000).</t>
  </si>
  <si>
    <t>Difference
2010-2014</t>
  </si>
  <si>
    <t>Latvia</t>
  </si>
  <si>
    <t>Table 1.A1.4. Taxes on general consumption (5110) as percentage of total taxation</t>
  </si>
  <si>
    <t xml:space="preserve">Source:  Revenue Statistics 2016, OECD Publishing, Paris DOI: http://dx.doi.org/10.1787/rev_stats-2016-en-fr
</t>
  </si>
  <si>
    <t>Consumption Tax Trends 2016 - © OECD 2016</t>
  </si>
  <si>
    <t>Chapter 1</t>
  </si>
  <si>
    <t>Version 1 - Last updated: 26-Sep-2016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</si>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</sst>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
    <numFmt numFmtId="165" formatCode="_-?0.0;\-?0.0;&quot;..&quot;"/>
    <numFmt numFmtId="166" formatCode="?0.0;\-?0.0"/>
    <numFmt numFmtId="167" formatCode="0.0_)"/>
  </numFmts>
  <fonts count="11" x14ac:knownFonts="1">
    <font>
      <sz val="10"/>
      <color theme="1"/>
      <name val="Arial"/>
      <family val="2"/>
    </font>
    <font>
      <sz val="10"/>
      <name val="Arial"/>
      <family val="2"/>
    </font>
    <font>
      <b/>
      <sz val="10"/>
      <name val="Helvetica"/>
      <family val="2"/>
    </font>
    <font>
      <sz val="7"/>
      <name val="Helvetica"/>
      <family val="2"/>
    </font>
    <font>
      <sz val="10"/>
      <name val="Courier"/>
      <family val="3"/>
    </font>
    <font>
      <b/>
      <i/>
      <sz val="7"/>
      <name val="Helvetica"/>
      <family val="2"/>
    </font>
    <font>
      <b/>
      <sz val="7"/>
      <name val="Helvetica"/>
      <family val="2"/>
    </font>
    <font>
      <sz val="8"/>
      <name val="Arial Narrow"/>
      <family val="2"/>
    </font>
    <font>
      <b/>
      <sz val="7"/>
      <name val="Helvetica"/>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2">
    <border>
      <left/>
      <right/>
      <top/>
      <bottom/>
      <diagonal/>
    </border>
    <border>
      <left/>
      <right/>
      <top/>
      <bottom style="medium">
        <color indexed="64"/>
      </bottom>
      <diagonal/>
    </border>
  </borders>
  <cellStyleXfs count="4">
    <xf numFmtId="0" fontId="0" fillId="0" borderId="0"/>
    <xf numFmtId="0" fontId="1" fillId="0" borderId="0"/>
    <xf numFmtId="164" fontId="4" fillId="0" borderId="0"/>
    <xf numFmtId="0" fontId="10" fillId="0" borderId="0" applyNumberFormat="0" applyFill="0" applyBorder="0" applyAlignment="0" applyProtection="0"/>
  </cellStyleXfs>
  <cellXfs count="23">
    <xf numFmtId="0" fontId="0" fillId="0" borderId="0" xfId="0"/>
    <xf numFmtId="164" fontId="3" fillId="0" borderId="0" xfId="1" applyNumberFormat="1" applyFont="1" applyAlignment="1" applyProtection="1">
      <alignment horizontal="left"/>
    </xf>
    <xf numFmtId="0" fontId="3" fillId="0" borderId="0" xfId="1" applyNumberFormat="1" applyFont="1" applyBorder="1" applyAlignment="1" applyProtection="1">
      <alignment horizontal="center" vertical="center"/>
    </xf>
    <xf numFmtId="0" fontId="3" fillId="0" borderId="0" xfId="1" applyNumberFormat="1" applyFont="1" applyBorder="1" applyAlignment="1" applyProtection="1">
      <alignment horizontal="center" vertical="center" wrapText="1"/>
    </xf>
    <xf numFmtId="164" fontId="3" fillId="2" borderId="0" xfId="1" applyNumberFormat="1" applyFont="1" applyFill="1" applyAlignment="1" applyProtection="1">
      <alignment horizontal="left" vertical="center"/>
    </xf>
    <xf numFmtId="165" fontId="3" fillId="2" borderId="0" xfId="1" applyNumberFormat="1" applyFont="1" applyFill="1" applyBorder="1" applyAlignment="1" applyProtection="1">
      <alignment horizontal="center" vertical="center"/>
    </xf>
    <xf numFmtId="164" fontId="3" fillId="0" borderId="0" xfId="1" applyNumberFormat="1" applyFont="1" applyAlignment="1" applyProtection="1">
      <alignment horizontal="left" vertical="center"/>
    </xf>
    <xf numFmtId="165" fontId="3" fillId="0" borderId="0" xfId="1" applyNumberFormat="1" applyFont="1" applyBorder="1" applyAlignment="1" applyProtection="1">
      <alignment horizontal="center" vertical="center"/>
    </xf>
    <xf numFmtId="165" fontId="3" fillId="0" borderId="0" xfId="1" applyNumberFormat="1" applyFont="1" applyAlignment="1" applyProtection="1">
      <alignment horizontal="center" vertical="center"/>
    </xf>
    <xf numFmtId="165" fontId="3" fillId="2" borderId="0" xfId="1" applyNumberFormat="1" applyFont="1" applyFill="1" applyAlignment="1" applyProtection="1">
      <alignment horizontal="center" vertical="center"/>
    </xf>
    <xf numFmtId="2" fontId="3" fillId="0" borderId="0" xfId="1" applyNumberFormat="1" applyFont="1" applyBorder="1" applyAlignment="1" applyProtection="1">
      <alignment horizontal="center" vertical="center"/>
    </xf>
    <xf numFmtId="166" fontId="3" fillId="0" borderId="0" xfId="2" applyNumberFormat="1" applyFont="1" applyBorder="1" applyAlignment="1" applyProtection="1">
      <alignment horizontal="center" vertical="center"/>
    </xf>
    <xf numFmtId="164" fontId="7" fillId="0" borderId="0" xfId="1" applyNumberFormat="1" applyFont="1" applyAlignment="1" applyProtection="1">
      <alignment horizontal="left" vertical="top" wrapText="1"/>
    </xf>
    <xf numFmtId="164" fontId="7" fillId="0" borderId="0" xfId="1" applyNumberFormat="1" applyFont="1" applyAlignment="1" applyProtection="1">
      <alignment horizontal="left" vertical="top" wrapText="1"/>
    </xf>
    <xf numFmtId="164" fontId="5" fillId="0" borderId="0" xfId="1" applyNumberFormat="1" applyFont="1" applyFill="1" applyAlignment="1" applyProtection="1">
      <alignment vertical="center"/>
    </xf>
    <xf numFmtId="164" fontId="6" fillId="2" borderId="0" xfId="1" applyNumberFormat="1" applyFont="1" applyFill="1" applyAlignment="1" applyProtection="1">
      <alignment horizontal="left"/>
    </xf>
    <xf numFmtId="167" fontId="8" fillId="0" borderId="0" xfId="1" applyNumberFormat="1" applyFont="1" applyFill="1" applyBorder="1" applyAlignment="1" applyProtection="1">
      <alignment vertical="center"/>
    </xf>
    <xf numFmtId="167" fontId="8" fillId="0" borderId="0" xfId="1" applyNumberFormat="1" applyFont="1" applyFill="1" applyAlignment="1" applyProtection="1">
      <alignment vertical="center"/>
    </xf>
    <xf numFmtId="0" fontId="2" fillId="0" borderId="1" xfId="1" applyFont="1" applyBorder="1" applyAlignment="1" applyProtection="1">
      <alignment horizontal="center"/>
    </xf>
    <xf numFmtId="164" fontId="7" fillId="0" borderId="0" xfId="1" applyNumberFormat="1" applyFont="1" applyAlignment="1" applyProtection="1">
      <alignment horizontal="left" vertical="top" wrapText="1"/>
    </xf>
    <xf numFmtId="164" fontId="7" fillId="0" borderId="0" xfId="2" applyFont="1" applyAlignment="1" applyProtection="1">
      <alignment horizontal="justify" vertical="top" wrapText="1"/>
    </xf>
    <xf numFmtId="0" fontId="9" fillId="3" borderId="0" xfId="0" applyFont="1" applyFill="1" applyAlignment="1"/>
    <xf numFmtId="0" fontId="10" fillId="3" borderId="0" xfId="3" applyFill="1" applyAlignment="1"/>
  </cellXfs>
  <cellStyles count="4">
    <cellStyle name="Hyperlink" xfId="3" builtinId="8"/>
    <cellStyle name="Normal" xfId="0" builtinId="0"/>
    <cellStyle name="Normal 2" xfId="2"/>
    <cellStyle name="Normal 3" xfId="1"/>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ctt-201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topLeftCell="A15" zoomScale="90" zoomScaleNormal="90" workbookViewId="0">
      <selection activeCell="A43" sqref="A43:M43"/>
    </sheetView>
  </sheetViews>
  <sheetFormatPr defaultRowHeight="12.75" x14ac:dyDescent="0.2"/>
  <cols>
    <col min="1" max="1" width="19" customWidth="1"/>
  </cols>
  <sheetData>
    <row r="1" spans="1:13" s="21" customFormat="1" x14ac:dyDescent="0.2">
      <c r="A1" s="22" t="s">
        <v>52</v>
      </c>
    </row>
    <row r="2" spans="1:13" s="21" customFormat="1" x14ac:dyDescent="0.2">
      <c r="A2" s="21" t="s">
        <v>53</v>
      </c>
      <c r="B2" s="21" t="s">
        <v>50</v>
      </c>
    </row>
    <row r="3" spans="1:13" s="21" customFormat="1" x14ac:dyDescent="0.2">
      <c r="A3" s="21" t="s">
        <v>54</v>
      </c>
    </row>
    <row r="4" spans="1:13" s="21" customFormat="1" x14ac:dyDescent="0.2">
      <c r="A4" s="22" t="s">
        <v>55</v>
      </c>
    </row>
    <row r="5" spans="1:13" s="21" customFormat="1" x14ac:dyDescent="0.2"/>
    <row r="6" spans="1:13" ht="13.5" thickBot="1" x14ac:dyDescent="0.25">
      <c r="A6" s="18" t="s">
        <v>50</v>
      </c>
      <c r="B6" s="18"/>
      <c r="C6" s="18"/>
      <c r="D6" s="18"/>
      <c r="E6" s="18"/>
      <c r="F6" s="18"/>
      <c r="G6" s="18"/>
      <c r="H6" s="18"/>
      <c r="I6" s="18"/>
      <c r="J6" s="18"/>
      <c r="K6" s="18"/>
      <c r="L6" s="18"/>
      <c r="M6" s="18"/>
    </row>
    <row r="7" spans="1:13" ht="18" x14ac:dyDescent="0.2">
      <c r="A7" s="1" t="s">
        <v>0</v>
      </c>
      <c r="B7" s="2" t="s">
        <v>1</v>
      </c>
      <c r="C7" s="2" t="s">
        <v>2</v>
      </c>
      <c r="D7" s="2" t="s">
        <v>3</v>
      </c>
      <c r="E7" s="2" t="s">
        <v>4</v>
      </c>
      <c r="F7" s="2" t="s">
        <v>5</v>
      </c>
      <c r="G7" s="2" t="s">
        <v>6</v>
      </c>
      <c r="H7" s="2" t="s">
        <v>7</v>
      </c>
      <c r="I7" s="2" t="s">
        <v>8</v>
      </c>
      <c r="J7" s="2">
        <v>2012</v>
      </c>
      <c r="K7" s="2">
        <v>2013</v>
      </c>
      <c r="L7" s="2">
        <v>2014</v>
      </c>
      <c r="M7" s="3" t="s">
        <v>48</v>
      </c>
    </row>
    <row r="8" spans="1:13" x14ac:dyDescent="0.2">
      <c r="A8" s="4" t="s">
        <v>9</v>
      </c>
      <c r="B8" s="5">
        <v>7.3650000000000002</v>
      </c>
      <c r="C8" s="5">
        <v>6.6669999999999998</v>
      </c>
      <c r="D8" s="5">
        <v>7.9290000000000003</v>
      </c>
      <c r="E8" s="5">
        <v>8.6910000000000007</v>
      </c>
      <c r="F8" s="5">
        <v>12.032999999999999</v>
      </c>
      <c r="G8" s="5">
        <v>13.407999999999999</v>
      </c>
      <c r="H8" s="5">
        <v>13.669</v>
      </c>
      <c r="I8" s="5">
        <v>12.765000000000001</v>
      </c>
      <c r="J8" s="5">
        <v>12.339</v>
      </c>
      <c r="K8" s="5">
        <v>13.010999999999999</v>
      </c>
      <c r="L8" s="5">
        <v>12.942</v>
      </c>
      <c r="M8" s="5">
        <f>L8-H8</f>
        <v>-0.72700000000000031</v>
      </c>
    </row>
    <row r="9" spans="1:13" x14ac:dyDescent="0.2">
      <c r="A9" s="6" t="s">
        <v>10</v>
      </c>
      <c r="B9" s="7">
        <v>18.675000000000001</v>
      </c>
      <c r="C9" s="8">
        <v>19.841000000000001</v>
      </c>
      <c r="D9" s="8">
        <v>20.992000000000001</v>
      </c>
      <c r="E9" s="8">
        <v>18.617999999999999</v>
      </c>
      <c r="F9" s="8">
        <v>18.814</v>
      </c>
      <c r="G9" s="8">
        <v>18.795999999999999</v>
      </c>
      <c r="H9" s="8">
        <v>18.922000000000001</v>
      </c>
      <c r="I9" s="8">
        <v>18.559999999999999</v>
      </c>
      <c r="J9" s="8">
        <v>18.617000000000001</v>
      </c>
      <c r="K9" s="8">
        <v>18.207999999999998</v>
      </c>
      <c r="L9" s="8">
        <v>18.001000000000001</v>
      </c>
      <c r="M9" s="8">
        <f t="shared" ref="M9:M42" si="0">L9-H9</f>
        <v>-0.92099999999999937</v>
      </c>
    </row>
    <row r="10" spans="1:13" x14ac:dyDescent="0.2">
      <c r="A10" s="4" t="s">
        <v>11</v>
      </c>
      <c r="B10" s="5">
        <v>21.106000000000002</v>
      </c>
      <c r="C10" s="9">
        <v>16.193999999999999</v>
      </c>
      <c r="D10" s="9">
        <v>15.737</v>
      </c>
      <c r="E10" s="9">
        <v>15.263999999999999</v>
      </c>
      <c r="F10" s="9">
        <v>16.224</v>
      </c>
      <c r="G10" s="9">
        <v>16.154</v>
      </c>
      <c r="H10" s="9">
        <v>16.396000000000001</v>
      </c>
      <c r="I10" s="9">
        <v>16.053999999999998</v>
      </c>
      <c r="J10" s="9">
        <v>15.818</v>
      </c>
      <c r="K10" s="9">
        <v>15.544</v>
      </c>
      <c r="L10" s="9">
        <v>15.397</v>
      </c>
      <c r="M10" s="9">
        <f t="shared" si="0"/>
        <v>-0.99900000000000055</v>
      </c>
    </row>
    <row r="11" spans="1:13" x14ac:dyDescent="0.2">
      <c r="A11" s="6" t="s">
        <v>12</v>
      </c>
      <c r="B11" s="7">
        <v>17.821999999999999</v>
      </c>
      <c r="C11" s="8">
        <v>12.455</v>
      </c>
      <c r="D11" s="8">
        <v>13.164999999999999</v>
      </c>
      <c r="E11" s="8">
        <v>13.984</v>
      </c>
      <c r="F11" s="8">
        <v>14.173999999999999</v>
      </c>
      <c r="G11" s="8">
        <v>14.756</v>
      </c>
      <c r="H11" s="8">
        <v>13.962999999999999</v>
      </c>
      <c r="I11" s="8">
        <v>14.007</v>
      </c>
      <c r="J11" s="8">
        <v>13.936999999999999</v>
      </c>
      <c r="K11" s="8">
        <v>13.738</v>
      </c>
      <c r="L11" s="8">
        <v>13.778</v>
      </c>
      <c r="M11" s="8">
        <f t="shared" si="0"/>
        <v>-0.18499999999999872</v>
      </c>
    </row>
    <row r="12" spans="1:13" x14ac:dyDescent="0.2">
      <c r="A12" s="4" t="s">
        <v>13</v>
      </c>
      <c r="B12" s="5"/>
      <c r="C12" s="9"/>
      <c r="D12" s="9"/>
      <c r="E12" s="9">
        <v>40.590000000000003</v>
      </c>
      <c r="F12" s="9">
        <v>41.841999999999999</v>
      </c>
      <c r="G12" s="9">
        <v>37.792999999999999</v>
      </c>
      <c r="H12" s="9">
        <v>38.451000000000001</v>
      </c>
      <c r="I12" s="9">
        <v>37.018000000000001</v>
      </c>
      <c r="J12" s="9">
        <v>37.695999999999998</v>
      </c>
      <c r="K12" s="9">
        <v>40.796999999999997</v>
      </c>
      <c r="L12" s="9">
        <v>41.631999999999998</v>
      </c>
      <c r="M12" s="9">
        <f t="shared" si="0"/>
        <v>3.1809999999999974</v>
      </c>
    </row>
    <row r="13" spans="1:13" x14ac:dyDescent="0.2">
      <c r="A13" s="6" t="s">
        <v>14</v>
      </c>
      <c r="B13" s="7"/>
      <c r="C13" s="8"/>
      <c r="D13" s="8"/>
      <c r="E13" s="8">
        <v>16.646999999999998</v>
      </c>
      <c r="F13" s="8">
        <v>18.303999999999998</v>
      </c>
      <c r="G13" s="8">
        <v>19.125</v>
      </c>
      <c r="H13" s="8">
        <v>20.472999999999999</v>
      </c>
      <c r="I13" s="8">
        <v>20.613</v>
      </c>
      <c r="J13" s="8">
        <v>20.925999999999998</v>
      </c>
      <c r="K13" s="8">
        <v>21.754999999999999</v>
      </c>
      <c r="L13" s="8">
        <v>22.384</v>
      </c>
      <c r="M13" s="8">
        <f t="shared" si="0"/>
        <v>1.9110000000000014</v>
      </c>
    </row>
    <row r="14" spans="1:13" x14ac:dyDescent="0.2">
      <c r="A14" s="4" t="s">
        <v>15</v>
      </c>
      <c r="B14" s="5">
        <v>10.273</v>
      </c>
      <c r="C14" s="9">
        <v>17.521000000000001</v>
      </c>
      <c r="D14" s="9">
        <v>20.741</v>
      </c>
      <c r="E14" s="9">
        <v>19.47</v>
      </c>
      <c r="F14" s="9">
        <v>19.547000000000001</v>
      </c>
      <c r="G14" s="9">
        <v>20.242000000000001</v>
      </c>
      <c r="H14" s="9">
        <v>21.079000000000001</v>
      </c>
      <c r="I14" s="9">
        <v>21.228000000000002</v>
      </c>
      <c r="J14" s="9">
        <v>20.965</v>
      </c>
      <c r="K14" s="9">
        <v>20.167000000000002</v>
      </c>
      <c r="L14" s="9">
        <v>19.167000000000002</v>
      </c>
      <c r="M14" s="9">
        <f t="shared" si="0"/>
        <v>-1.911999999999999</v>
      </c>
    </row>
    <row r="15" spans="1:13" x14ac:dyDescent="0.2">
      <c r="A15" s="6" t="s">
        <v>16</v>
      </c>
      <c r="B15" s="10"/>
      <c r="C15" s="10"/>
      <c r="D15" s="10"/>
      <c r="E15" s="8">
        <v>26.59</v>
      </c>
      <c r="F15" s="8">
        <v>27.132000000000001</v>
      </c>
      <c r="G15" s="8">
        <v>26.905999999999999</v>
      </c>
      <c r="H15" s="8">
        <v>25.803999999999998</v>
      </c>
      <c r="I15" s="8">
        <v>26.266999999999999</v>
      </c>
      <c r="J15" s="8">
        <v>26.634</v>
      </c>
      <c r="K15" s="8">
        <v>26.015999999999998</v>
      </c>
      <c r="L15" s="8">
        <v>26.434000000000001</v>
      </c>
      <c r="M15" s="8">
        <f t="shared" si="0"/>
        <v>0.63000000000000256</v>
      </c>
    </row>
    <row r="16" spans="1:13" x14ac:dyDescent="0.2">
      <c r="A16" s="4" t="s">
        <v>17</v>
      </c>
      <c r="B16" s="5">
        <v>18.463999999999999</v>
      </c>
      <c r="C16" s="9">
        <v>15.637</v>
      </c>
      <c r="D16" s="9">
        <v>18.292000000000002</v>
      </c>
      <c r="E16" s="9">
        <v>17.379000000000001</v>
      </c>
      <c r="F16" s="9">
        <v>17.408000000000001</v>
      </c>
      <c r="G16" s="9">
        <v>19.858000000000001</v>
      </c>
      <c r="H16" s="9">
        <v>20.353999999999999</v>
      </c>
      <c r="I16" s="9">
        <v>20.923999999999999</v>
      </c>
      <c r="J16" s="9">
        <v>21.094000000000001</v>
      </c>
      <c r="K16" s="9">
        <v>21.297000000000001</v>
      </c>
      <c r="L16" s="9">
        <v>21.047000000000001</v>
      </c>
      <c r="M16" s="9">
        <f t="shared" si="0"/>
        <v>0.69300000000000139</v>
      </c>
    </row>
    <row r="17" spans="1:13" x14ac:dyDescent="0.2">
      <c r="A17" s="6" t="s">
        <v>18</v>
      </c>
      <c r="B17" s="7">
        <v>23.254999999999999</v>
      </c>
      <c r="C17" s="8">
        <v>23.402000000000001</v>
      </c>
      <c r="D17" s="8">
        <v>19.952999999999999</v>
      </c>
      <c r="E17" s="8">
        <v>17.725000000000001</v>
      </c>
      <c r="F17" s="8">
        <v>17.145</v>
      </c>
      <c r="G17" s="8">
        <v>17.292000000000002</v>
      </c>
      <c r="H17" s="8">
        <v>16.739999999999998</v>
      </c>
      <c r="I17" s="8">
        <v>16.364999999999998</v>
      </c>
      <c r="J17" s="8">
        <v>15.997</v>
      </c>
      <c r="K17" s="8">
        <v>15.657999999999999</v>
      </c>
      <c r="L17" s="8">
        <v>15.766</v>
      </c>
      <c r="M17" s="8">
        <f t="shared" si="0"/>
        <v>-0.97399999999999842</v>
      </c>
    </row>
    <row r="18" spans="1:13" x14ac:dyDescent="0.2">
      <c r="A18" s="4" t="s">
        <v>19</v>
      </c>
      <c r="B18" s="5">
        <v>16.492000000000001</v>
      </c>
      <c r="C18" s="9">
        <v>14.625999999999999</v>
      </c>
      <c r="D18" s="9">
        <v>15.808</v>
      </c>
      <c r="E18" s="9">
        <v>17.437000000000001</v>
      </c>
      <c r="F18" s="9">
        <v>18.364999999999998</v>
      </c>
      <c r="G18" s="9">
        <v>17.98</v>
      </c>
      <c r="H18" s="9">
        <v>19.988</v>
      </c>
      <c r="I18" s="9">
        <v>19.712</v>
      </c>
      <c r="J18" s="9">
        <v>19.387</v>
      </c>
      <c r="K18" s="9">
        <v>19.158999999999999</v>
      </c>
      <c r="L18" s="9">
        <v>19.023</v>
      </c>
      <c r="M18" s="9">
        <f t="shared" si="0"/>
        <v>-0.96499999999999986</v>
      </c>
    </row>
    <row r="19" spans="1:13" x14ac:dyDescent="0.2">
      <c r="A19" s="6" t="s">
        <v>20</v>
      </c>
      <c r="B19" s="7">
        <v>10.255000000000001</v>
      </c>
      <c r="C19" s="8">
        <v>18.318000000000001</v>
      </c>
      <c r="D19" s="8">
        <v>17.157</v>
      </c>
      <c r="E19" s="8">
        <v>22.957999999999998</v>
      </c>
      <c r="F19" s="8">
        <v>21.468</v>
      </c>
      <c r="G19" s="8">
        <v>22.196999999999999</v>
      </c>
      <c r="H19" s="8">
        <v>22.992000000000001</v>
      </c>
      <c r="I19" s="8">
        <v>22.698</v>
      </c>
      <c r="J19" s="8">
        <v>21.17</v>
      </c>
      <c r="K19" s="8">
        <v>20.686</v>
      </c>
      <c r="L19" s="8">
        <v>21</v>
      </c>
      <c r="M19" s="8">
        <f t="shared" si="0"/>
        <v>-1.9920000000000009</v>
      </c>
    </row>
    <row r="20" spans="1:13" x14ac:dyDescent="0.2">
      <c r="A20" s="4" t="s">
        <v>21</v>
      </c>
      <c r="B20" s="5"/>
      <c r="C20" s="9"/>
      <c r="D20" s="9"/>
      <c r="E20" s="9">
        <v>19.433</v>
      </c>
      <c r="F20" s="9">
        <v>26.077999999999999</v>
      </c>
      <c r="G20" s="9">
        <v>27.991</v>
      </c>
      <c r="H20" s="9">
        <v>29.675999999999998</v>
      </c>
      <c r="I20" s="9">
        <v>29.998000000000001</v>
      </c>
      <c r="J20" s="9">
        <v>30.372</v>
      </c>
      <c r="K20" s="9">
        <v>29.766999999999999</v>
      </c>
      <c r="L20" s="9">
        <v>30.468</v>
      </c>
      <c r="M20" s="9">
        <f t="shared" si="0"/>
        <v>0.79200000000000159</v>
      </c>
    </row>
    <row r="21" spans="1:13" x14ac:dyDescent="0.2">
      <c r="A21" s="6" t="s">
        <v>22</v>
      </c>
      <c r="B21" s="7">
        <v>16.709</v>
      </c>
      <c r="C21" s="8">
        <v>28.587</v>
      </c>
      <c r="D21" s="8">
        <v>33.046999999999997</v>
      </c>
      <c r="E21" s="8">
        <v>31.741</v>
      </c>
      <c r="F21" s="8">
        <v>28.547000000000001</v>
      </c>
      <c r="G21" s="8">
        <v>27.292000000000002</v>
      </c>
      <c r="H21" s="8">
        <v>22.654</v>
      </c>
      <c r="I21" s="8">
        <v>22.367000000000001</v>
      </c>
      <c r="J21" s="8">
        <v>22.797000000000001</v>
      </c>
      <c r="K21" s="8">
        <v>22.158999999999999</v>
      </c>
      <c r="L21" s="8">
        <v>20.777000000000001</v>
      </c>
      <c r="M21" s="8">
        <f t="shared" si="0"/>
        <v>-1.8769999999999989</v>
      </c>
    </row>
    <row r="22" spans="1:13" x14ac:dyDescent="0.2">
      <c r="A22" s="4" t="s">
        <v>23</v>
      </c>
      <c r="B22" s="5">
        <v>5.681</v>
      </c>
      <c r="C22" s="9">
        <v>14.679</v>
      </c>
      <c r="D22" s="9">
        <v>20.594000000000001</v>
      </c>
      <c r="E22" s="9">
        <v>21.07</v>
      </c>
      <c r="F22" s="9">
        <v>22.925000000000001</v>
      </c>
      <c r="G22" s="9">
        <v>24.73</v>
      </c>
      <c r="H22" s="9">
        <v>22.228999999999999</v>
      </c>
      <c r="I22" s="9">
        <v>20.815000000000001</v>
      </c>
      <c r="J22" s="9">
        <v>21.181999999999999</v>
      </c>
      <c r="K22" s="9">
        <v>20.431000000000001</v>
      </c>
      <c r="L22" s="9">
        <v>20.777000000000001</v>
      </c>
      <c r="M22" s="9">
        <f t="shared" si="0"/>
        <v>-1.4519999999999982</v>
      </c>
    </row>
    <row r="23" spans="1:13" x14ac:dyDescent="0.2">
      <c r="A23" s="6" t="s">
        <v>24</v>
      </c>
      <c r="B23" s="7"/>
      <c r="C23" s="8"/>
      <c r="D23" s="8"/>
      <c r="E23" s="8">
        <v>30.312000000000001</v>
      </c>
      <c r="F23" s="8">
        <v>26.536999999999999</v>
      </c>
      <c r="G23" s="8">
        <v>27.6</v>
      </c>
      <c r="H23" s="8">
        <v>29.882999999999999</v>
      </c>
      <c r="I23" s="8">
        <v>29.693999999999999</v>
      </c>
      <c r="J23" s="8">
        <v>29.689</v>
      </c>
      <c r="K23" s="8">
        <v>30.058</v>
      </c>
      <c r="L23" s="8">
        <v>30.931999999999999</v>
      </c>
      <c r="M23" s="8">
        <f t="shared" si="0"/>
        <v>1.0489999999999995</v>
      </c>
    </row>
    <row r="24" spans="1:13" x14ac:dyDescent="0.2">
      <c r="A24" s="4" t="s">
        <v>25</v>
      </c>
      <c r="B24" s="5">
        <v>12.888999999999999</v>
      </c>
      <c r="C24" s="9">
        <v>14.308999999999999</v>
      </c>
      <c r="D24" s="9">
        <v>14.500999999999999</v>
      </c>
      <c r="E24" s="9">
        <v>13.823</v>
      </c>
      <c r="F24" s="9">
        <v>15.398999999999999</v>
      </c>
      <c r="G24" s="9">
        <v>14.629</v>
      </c>
      <c r="H24" s="9">
        <v>14.53</v>
      </c>
      <c r="I24" s="9">
        <v>14.375999999999999</v>
      </c>
      <c r="J24" s="9">
        <v>13.58</v>
      </c>
      <c r="K24" s="9">
        <v>13.311999999999999</v>
      </c>
      <c r="L24" s="9">
        <v>13.78</v>
      </c>
      <c r="M24" s="9">
        <f t="shared" si="0"/>
        <v>-0.75</v>
      </c>
    </row>
    <row r="25" spans="1:13" x14ac:dyDescent="0.2">
      <c r="A25" s="6" t="s">
        <v>26</v>
      </c>
      <c r="B25" s="11">
        <v>0</v>
      </c>
      <c r="C25" s="11">
        <v>0</v>
      </c>
      <c r="D25" s="11">
        <v>0</v>
      </c>
      <c r="E25" s="8">
        <v>5.431</v>
      </c>
      <c r="F25" s="8">
        <v>9.0730000000000004</v>
      </c>
      <c r="G25" s="8">
        <v>9.5220000000000002</v>
      </c>
      <c r="H25" s="8">
        <v>9.5679999999999996</v>
      </c>
      <c r="I25" s="8">
        <v>9.3940000000000001</v>
      </c>
      <c r="J25" s="8">
        <v>9.2430000000000003</v>
      </c>
      <c r="K25" s="8">
        <v>9.2070000000000007</v>
      </c>
      <c r="L25" s="8">
        <v>12.198</v>
      </c>
      <c r="M25" s="8">
        <f t="shared" si="0"/>
        <v>2.6300000000000008</v>
      </c>
    </row>
    <row r="26" spans="1:13" x14ac:dyDescent="0.2">
      <c r="A26" s="4" t="s">
        <v>27</v>
      </c>
      <c r="B26" s="5"/>
      <c r="C26" s="9">
        <v>12.666</v>
      </c>
      <c r="D26" s="9">
        <v>21.074000000000002</v>
      </c>
      <c r="E26" s="9">
        <v>17.849</v>
      </c>
      <c r="F26" s="9">
        <v>17.030999999999999</v>
      </c>
      <c r="G26" s="9">
        <v>17.419</v>
      </c>
      <c r="H26" s="9">
        <v>17.501999999999999</v>
      </c>
      <c r="I26" s="9">
        <v>17.044</v>
      </c>
      <c r="J26" s="9">
        <v>17.198</v>
      </c>
      <c r="K26" s="9">
        <v>17.016999999999999</v>
      </c>
      <c r="L26" s="9">
        <v>17.233000000000001</v>
      </c>
      <c r="M26" s="9">
        <f t="shared" si="0"/>
        <v>-0.26899999999999835</v>
      </c>
    </row>
    <row r="27" spans="1:13" x14ac:dyDescent="0.2">
      <c r="A27" s="6" t="s">
        <v>49</v>
      </c>
      <c r="B27" s="7"/>
      <c r="C27" s="8"/>
      <c r="D27" s="8"/>
      <c r="E27" s="8">
        <v>28.414000000000001</v>
      </c>
      <c r="F27" s="8">
        <v>23.869</v>
      </c>
      <c r="G27" s="8">
        <v>26.475000000000001</v>
      </c>
      <c r="H27" s="8">
        <v>23.866</v>
      </c>
      <c r="I27" s="8">
        <v>24.446999999999999</v>
      </c>
      <c r="J27" s="8">
        <v>25.268999999999998</v>
      </c>
      <c r="K27" s="8">
        <v>26.027999999999999</v>
      </c>
      <c r="L27" s="8">
        <v>26.7</v>
      </c>
      <c r="M27" s="8">
        <f t="shared" si="0"/>
        <v>2.8339999999999996</v>
      </c>
    </row>
    <row r="28" spans="1:13" x14ac:dyDescent="0.2">
      <c r="A28" s="4" t="s">
        <v>28</v>
      </c>
      <c r="B28" s="5">
        <v>12.353999999999999</v>
      </c>
      <c r="C28" s="9">
        <v>12.137</v>
      </c>
      <c r="D28" s="9">
        <v>12.766999999999999</v>
      </c>
      <c r="E28" s="9">
        <v>12.375999999999999</v>
      </c>
      <c r="F28" s="9">
        <v>13.353</v>
      </c>
      <c r="G28" s="9">
        <v>16.09</v>
      </c>
      <c r="H28" s="9">
        <v>17.033000000000001</v>
      </c>
      <c r="I28" s="9">
        <v>17.738</v>
      </c>
      <c r="J28" s="9">
        <v>18.443000000000001</v>
      </c>
      <c r="K28" s="9">
        <v>18.978999999999999</v>
      </c>
      <c r="L28" s="9">
        <v>19.637</v>
      </c>
      <c r="M28" s="9">
        <f t="shared" si="0"/>
        <v>2.6039999999999992</v>
      </c>
    </row>
    <row r="29" spans="1:13" x14ac:dyDescent="0.2">
      <c r="A29" s="6" t="s">
        <v>29</v>
      </c>
      <c r="B29" s="7"/>
      <c r="C29" s="8"/>
      <c r="D29" s="8">
        <v>15.949</v>
      </c>
      <c r="E29" s="8">
        <v>22.161000000000001</v>
      </c>
      <c r="F29" s="8">
        <v>22.754000000000001</v>
      </c>
      <c r="G29" s="8">
        <v>26.712</v>
      </c>
      <c r="H29" s="8">
        <v>26.940999999999999</v>
      </c>
      <c r="I29" s="8">
        <v>26.35</v>
      </c>
      <c r="J29" s="8">
        <v>26.71</v>
      </c>
      <c r="K29" s="8">
        <v>23.693999999999999</v>
      </c>
      <c r="L29" s="8">
        <v>25.581</v>
      </c>
      <c r="M29" s="8">
        <f t="shared" si="0"/>
        <v>-1.3599999999999994</v>
      </c>
    </row>
    <row r="30" spans="1:13" x14ac:dyDescent="0.2">
      <c r="A30" s="4" t="s">
        <v>30</v>
      </c>
      <c r="B30" s="5">
        <v>12.372999999999999</v>
      </c>
      <c r="C30" s="9">
        <v>14.362</v>
      </c>
      <c r="D30" s="9">
        <v>16.192</v>
      </c>
      <c r="E30" s="9">
        <v>16.161000000000001</v>
      </c>
      <c r="F30" s="9">
        <v>17.297999999999998</v>
      </c>
      <c r="G30" s="9">
        <v>19.161999999999999</v>
      </c>
      <c r="H30" s="9">
        <v>18.724</v>
      </c>
      <c r="I30" s="9">
        <v>18.062999999999999</v>
      </c>
      <c r="J30" s="9">
        <v>17.96</v>
      </c>
      <c r="K30" s="9">
        <v>17.803000000000001</v>
      </c>
      <c r="L30" s="9">
        <v>17.18</v>
      </c>
      <c r="M30" s="9">
        <f t="shared" si="0"/>
        <v>-1.5440000000000005</v>
      </c>
    </row>
    <row r="31" spans="1:13" x14ac:dyDescent="0.2">
      <c r="A31" s="6" t="s">
        <v>31</v>
      </c>
      <c r="B31" s="7">
        <v>7.6520000000000001</v>
      </c>
      <c r="C31" s="8">
        <v>9.0229999999999997</v>
      </c>
      <c r="D31" s="8">
        <v>10.362</v>
      </c>
      <c r="E31" s="8">
        <v>22.754999999999999</v>
      </c>
      <c r="F31" s="8">
        <v>24.859000000000002</v>
      </c>
      <c r="G31" s="8">
        <v>23.81</v>
      </c>
      <c r="H31" s="8">
        <v>30.722000000000001</v>
      </c>
      <c r="I31" s="8">
        <v>30.978999999999999</v>
      </c>
      <c r="J31" s="8">
        <v>29.954000000000001</v>
      </c>
      <c r="K31" s="8">
        <v>30.036999999999999</v>
      </c>
      <c r="L31" s="8">
        <v>29.914000000000001</v>
      </c>
      <c r="M31" s="8">
        <f t="shared" si="0"/>
        <v>-0.80799999999999983</v>
      </c>
    </row>
    <row r="32" spans="1:13" x14ac:dyDescent="0.2">
      <c r="A32" s="4" t="s">
        <v>32</v>
      </c>
      <c r="B32" s="5">
        <v>21.506</v>
      </c>
      <c r="C32" s="9">
        <v>20.486999999999998</v>
      </c>
      <c r="D32" s="9">
        <v>18.215</v>
      </c>
      <c r="E32" s="9">
        <v>21.206</v>
      </c>
      <c r="F32" s="9">
        <v>19.789000000000001</v>
      </c>
      <c r="G32" s="9">
        <v>18.155000000000001</v>
      </c>
      <c r="H32" s="9">
        <v>18.574000000000002</v>
      </c>
      <c r="I32" s="9">
        <v>18.015999999999998</v>
      </c>
      <c r="J32" s="9">
        <v>18.204999999999998</v>
      </c>
      <c r="K32" s="9">
        <v>19.228999999999999</v>
      </c>
      <c r="L32" s="9">
        <v>20.065000000000001</v>
      </c>
      <c r="M32" s="9">
        <f t="shared" si="0"/>
        <v>1.4909999999999997</v>
      </c>
    </row>
    <row r="33" spans="1:13" x14ac:dyDescent="0.2">
      <c r="A33" s="6" t="s">
        <v>33</v>
      </c>
      <c r="B33" s="7"/>
      <c r="C33" s="8"/>
      <c r="D33" s="8"/>
      <c r="E33" s="8">
        <v>16.184000000000001</v>
      </c>
      <c r="F33" s="8">
        <v>20.978000000000002</v>
      </c>
      <c r="G33" s="8">
        <v>23.213999999999999</v>
      </c>
      <c r="H33" s="8">
        <v>24.379000000000001</v>
      </c>
      <c r="I33" s="8">
        <v>24.75</v>
      </c>
      <c r="J33" s="8">
        <v>22.376000000000001</v>
      </c>
      <c r="K33" s="8">
        <v>22.08</v>
      </c>
      <c r="L33" s="8">
        <v>22.241</v>
      </c>
      <c r="M33" s="8">
        <f t="shared" si="0"/>
        <v>-2.1380000000000017</v>
      </c>
    </row>
    <row r="34" spans="1:13" x14ac:dyDescent="0.2">
      <c r="A34" s="4" t="s">
        <v>34</v>
      </c>
      <c r="B34" s="5">
        <v>0</v>
      </c>
      <c r="C34" s="9">
        <v>11.156000000000001</v>
      </c>
      <c r="D34" s="9">
        <v>12.582000000000001</v>
      </c>
      <c r="E34" s="9">
        <v>23.303000000000001</v>
      </c>
      <c r="F34" s="9">
        <v>24.402000000000001</v>
      </c>
      <c r="G34" s="9">
        <v>26.599</v>
      </c>
      <c r="H34" s="9">
        <v>24.725999999999999</v>
      </c>
      <c r="I34" s="9">
        <v>25.047000000000001</v>
      </c>
      <c r="J34" s="9">
        <v>26.152000000000001</v>
      </c>
      <c r="K34" s="9">
        <v>23.631</v>
      </c>
      <c r="L34" s="9">
        <v>24.759</v>
      </c>
      <c r="M34" s="9">
        <f t="shared" si="0"/>
        <v>3.3000000000001251E-2</v>
      </c>
    </row>
    <row r="35" spans="1:13" x14ac:dyDescent="0.2">
      <c r="A35" s="6" t="s">
        <v>35</v>
      </c>
      <c r="B35" s="7"/>
      <c r="C35" s="8"/>
      <c r="D35" s="8"/>
      <c r="E35" s="8">
        <v>20.753</v>
      </c>
      <c r="F35" s="8">
        <v>20.399000000000001</v>
      </c>
      <c r="G35" s="8">
        <v>24.678000000000001</v>
      </c>
      <c r="H35" s="8">
        <v>22.114999999999998</v>
      </c>
      <c r="I35" s="8">
        <v>23.375</v>
      </c>
      <c r="J35" s="8">
        <v>21.065999999999999</v>
      </c>
      <c r="K35" s="8">
        <v>21.001000000000001</v>
      </c>
      <c r="L35" s="8">
        <v>21.265000000000001</v>
      </c>
      <c r="M35" s="8">
        <f t="shared" si="0"/>
        <v>-0.84999999999999787</v>
      </c>
    </row>
    <row r="36" spans="1:13" x14ac:dyDescent="0.2">
      <c r="A36" s="4" t="s">
        <v>36</v>
      </c>
      <c r="B36" s="5"/>
      <c r="C36" s="9"/>
      <c r="D36" s="9"/>
      <c r="E36" s="9">
        <v>29.526</v>
      </c>
      <c r="F36" s="9">
        <v>23.699000000000002</v>
      </c>
      <c r="G36" s="9">
        <v>22.242000000000001</v>
      </c>
      <c r="H36" s="9">
        <v>21.884</v>
      </c>
      <c r="I36" s="9">
        <v>22.254999999999999</v>
      </c>
      <c r="J36" s="9">
        <v>21.78</v>
      </c>
      <c r="K36" s="9">
        <v>23.094999999999999</v>
      </c>
      <c r="L36" s="9">
        <v>23.202999999999999</v>
      </c>
      <c r="M36" s="9">
        <f t="shared" si="0"/>
        <v>1.3189999999999991</v>
      </c>
    </row>
    <row r="37" spans="1:13" x14ac:dyDescent="0.2">
      <c r="A37" s="6" t="s">
        <v>37</v>
      </c>
      <c r="B37" s="7">
        <v>22.209</v>
      </c>
      <c r="C37" s="8">
        <v>15.303000000000001</v>
      </c>
      <c r="D37" s="8">
        <v>14.731999999999999</v>
      </c>
      <c r="E37" s="8">
        <v>15.872</v>
      </c>
      <c r="F37" s="8">
        <v>17.571999999999999</v>
      </c>
      <c r="G37" s="8">
        <v>17.689</v>
      </c>
      <c r="H37" s="8">
        <v>16.738</v>
      </c>
      <c r="I37" s="8">
        <v>16.422000000000001</v>
      </c>
      <c r="J37" s="8">
        <v>16.629000000000001</v>
      </c>
      <c r="K37" s="8">
        <v>17.760000000000002</v>
      </c>
      <c r="L37" s="8">
        <v>18.134</v>
      </c>
      <c r="M37" s="8">
        <f t="shared" si="0"/>
        <v>1.3960000000000008</v>
      </c>
    </row>
    <row r="38" spans="1:13" x14ac:dyDescent="0.2">
      <c r="A38" s="4" t="s">
        <v>38</v>
      </c>
      <c r="B38" s="5">
        <v>10.367000000000001</v>
      </c>
      <c r="C38" s="9">
        <v>11.977</v>
      </c>
      <c r="D38" s="9">
        <v>13.962</v>
      </c>
      <c r="E38" s="9">
        <v>19.384</v>
      </c>
      <c r="F38" s="9">
        <v>17.119</v>
      </c>
      <c r="G38" s="9">
        <v>18.483000000000001</v>
      </c>
      <c r="H38" s="9">
        <v>21.472000000000001</v>
      </c>
      <c r="I38" s="9">
        <v>21.533999999999999</v>
      </c>
      <c r="J38" s="9">
        <v>21.256</v>
      </c>
      <c r="K38" s="9">
        <v>21.137</v>
      </c>
      <c r="L38" s="9">
        <v>21.318999999999999</v>
      </c>
      <c r="M38" s="9">
        <f t="shared" si="0"/>
        <v>-0.15300000000000225</v>
      </c>
    </row>
    <row r="39" spans="1:13" x14ac:dyDescent="0.2">
      <c r="A39" s="6" t="s">
        <v>39</v>
      </c>
      <c r="B39" s="7">
        <v>10.599</v>
      </c>
      <c r="C39" s="8">
        <v>8.6859999999999999</v>
      </c>
      <c r="D39" s="8">
        <v>10.747</v>
      </c>
      <c r="E39" s="8">
        <v>12.1</v>
      </c>
      <c r="F39" s="8">
        <v>13.435</v>
      </c>
      <c r="G39" s="8">
        <v>13.683</v>
      </c>
      <c r="H39" s="8">
        <v>13.021000000000001</v>
      </c>
      <c r="I39" s="8">
        <v>13.092000000000001</v>
      </c>
      <c r="J39" s="8">
        <v>13.295999999999999</v>
      </c>
      <c r="K39" s="8">
        <v>13.311</v>
      </c>
      <c r="L39" s="8">
        <v>13.093999999999999</v>
      </c>
      <c r="M39" s="8">
        <f t="shared" si="0"/>
        <v>7.2999999999998622E-2</v>
      </c>
    </row>
    <row r="40" spans="1:13" x14ac:dyDescent="0.2">
      <c r="A40" s="4" t="s">
        <v>40</v>
      </c>
      <c r="B40" s="5">
        <v>0</v>
      </c>
      <c r="C40" s="9">
        <v>0</v>
      </c>
      <c r="D40" s="9">
        <v>23.29</v>
      </c>
      <c r="E40" s="9">
        <v>31.071999999999999</v>
      </c>
      <c r="F40" s="9">
        <v>24.178999999999998</v>
      </c>
      <c r="G40" s="9">
        <v>21.824999999999999</v>
      </c>
      <c r="H40" s="9">
        <v>21.722000000000001</v>
      </c>
      <c r="I40" s="9">
        <v>21.774999999999999</v>
      </c>
      <c r="J40" s="9">
        <v>20.832000000000001</v>
      </c>
      <c r="K40" s="9">
        <v>21.957999999999998</v>
      </c>
      <c r="L40" s="9">
        <v>20.402000000000001</v>
      </c>
      <c r="M40" s="9">
        <f t="shared" si="0"/>
        <v>-1.3200000000000003</v>
      </c>
    </row>
    <row r="41" spans="1:13" x14ac:dyDescent="0.2">
      <c r="A41" s="6" t="s">
        <v>41</v>
      </c>
      <c r="B41" s="7">
        <v>5.9109999999999996</v>
      </c>
      <c r="C41" s="8">
        <v>8.907</v>
      </c>
      <c r="D41" s="8">
        <v>15.877000000000001</v>
      </c>
      <c r="E41" s="8">
        <v>19.045999999999999</v>
      </c>
      <c r="F41" s="8">
        <v>18.088000000000001</v>
      </c>
      <c r="G41" s="8">
        <v>18.622</v>
      </c>
      <c r="H41" s="8">
        <v>18.754999999999999</v>
      </c>
      <c r="I41" s="8">
        <v>20.494</v>
      </c>
      <c r="J41" s="8">
        <v>20.786999999999999</v>
      </c>
      <c r="K41" s="8">
        <v>20.902000000000001</v>
      </c>
      <c r="L41" s="8">
        <v>21.251999999999999</v>
      </c>
      <c r="M41" s="8">
        <f t="shared" si="0"/>
        <v>2.4969999999999999</v>
      </c>
    </row>
    <row r="42" spans="1:13" x14ac:dyDescent="0.2">
      <c r="A42" s="4" t="s">
        <v>42</v>
      </c>
      <c r="B42" s="5">
        <v>4.7990000000000004</v>
      </c>
      <c r="C42" s="9">
        <v>7.0389999999999997</v>
      </c>
      <c r="D42" s="9">
        <v>7.8780000000000001</v>
      </c>
      <c r="E42" s="9">
        <v>8.1080000000000005</v>
      </c>
      <c r="F42" s="9">
        <v>7.6319999999999997</v>
      </c>
      <c r="G42" s="9">
        <v>8.1080000000000005</v>
      </c>
      <c r="H42" s="9">
        <v>8.375</v>
      </c>
      <c r="I42" s="9">
        <v>8.3119999999999994</v>
      </c>
      <c r="J42" s="9">
        <v>8.2210000000000001</v>
      </c>
      <c r="K42" s="9">
        <v>7.9039999999999999</v>
      </c>
      <c r="L42" s="9">
        <v>7.8650000000000002</v>
      </c>
      <c r="M42" s="9">
        <f t="shared" si="0"/>
        <v>-0.50999999999999979</v>
      </c>
    </row>
    <row r="43" spans="1:13" x14ac:dyDescent="0.2">
      <c r="A43" s="14" t="s">
        <v>43</v>
      </c>
    </row>
    <row r="44" spans="1:13" x14ac:dyDescent="0.2">
      <c r="A44" s="15" t="s">
        <v>44</v>
      </c>
      <c r="B44" s="16">
        <v>11.948</v>
      </c>
      <c r="C44" s="17">
        <v>13.359</v>
      </c>
      <c r="D44" s="17">
        <v>15.829000000000001</v>
      </c>
      <c r="E44" s="17">
        <v>19.812000000000001</v>
      </c>
      <c r="F44" s="17">
        <v>19.928000000000001</v>
      </c>
      <c r="G44" s="17">
        <v>20.55</v>
      </c>
      <c r="H44" s="17">
        <v>20.683</v>
      </c>
      <c r="I44" s="17">
        <v>20.643999999999998</v>
      </c>
      <c r="J44" s="17">
        <v>20.501999999999999</v>
      </c>
      <c r="K44" s="17">
        <v>20.472000000000001</v>
      </c>
      <c r="L44" s="17">
        <v>20.724</v>
      </c>
      <c r="M44" s="17">
        <f>L44-H44</f>
        <v>4.1000000000000369E-2</v>
      </c>
    </row>
    <row r="45" spans="1:13" x14ac:dyDescent="0.2">
      <c r="A45" s="19" t="s">
        <v>51</v>
      </c>
      <c r="B45" s="19"/>
      <c r="C45" s="19"/>
      <c r="D45" s="19"/>
      <c r="E45" s="19"/>
      <c r="F45" s="19"/>
      <c r="G45" s="19"/>
      <c r="H45" s="19"/>
      <c r="I45" s="19"/>
      <c r="J45" s="19"/>
      <c r="K45" s="19"/>
      <c r="L45" s="19"/>
      <c r="M45" s="19"/>
    </row>
    <row r="46" spans="1:13" x14ac:dyDescent="0.2">
      <c r="A46" s="12" t="s">
        <v>45</v>
      </c>
      <c r="B46" s="12"/>
      <c r="C46" s="12"/>
      <c r="D46" s="12"/>
      <c r="E46" s="12"/>
      <c r="F46" s="12"/>
      <c r="G46" s="12"/>
      <c r="H46" s="12"/>
      <c r="I46" s="12"/>
      <c r="J46" s="12"/>
      <c r="K46" s="13"/>
      <c r="L46" s="13"/>
      <c r="M46" s="12"/>
    </row>
    <row r="47" spans="1:13" ht="22.5" customHeight="1" x14ac:dyDescent="0.2">
      <c r="A47" s="19" t="s">
        <v>46</v>
      </c>
      <c r="B47" s="19"/>
      <c r="C47" s="19"/>
      <c r="D47" s="19"/>
      <c r="E47" s="19"/>
      <c r="F47" s="19"/>
      <c r="G47" s="19"/>
      <c r="H47" s="19"/>
      <c r="I47" s="19"/>
      <c r="J47" s="19"/>
      <c r="K47" s="19"/>
      <c r="L47" s="19"/>
      <c r="M47" s="19"/>
    </row>
    <row r="48" spans="1:13" ht="57.75" customHeight="1" x14ac:dyDescent="0.2">
      <c r="A48" s="20" t="s">
        <v>47</v>
      </c>
      <c r="B48" s="20"/>
      <c r="C48" s="20"/>
      <c r="D48" s="20"/>
      <c r="E48" s="20"/>
      <c r="F48" s="20"/>
      <c r="G48" s="20"/>
      <c r="H48" s="20"/>
      <c r="I48" s="20"/>
      <c r="J48" s="20"/>
      <c r="K48" s="20"/>
      <c r="L48" s="20"/>
      <c r="M48" s="20"/>
    </row>
  </sheetData>
  <mergeCells count="4">
    <mergeCell ref="A6:M6"/>
    <mergeCell ref="A45:M45"/>
    <mergeCell ref="A47:M47"/>
    <mergeCell ref="A48:M48"/>
  </mergeCells>
  <conditionalFormatting sqref="A8:L42">
    <cfRule type="expression" dxfId="1" priority="2" stopIfTrue="1">
      <formula>"MOD(ROW(),2)=0"</formula>
    </cfRule>
  </conditionalFormatting>
  <conditionalFormatting sqref="M8:M42">
    <cfRule type="expression" dxfId="0" priority="1" stopIfTrue="1">
      <formula>"MOD(ROW(),2)=0"</formula>
    </cfRule>
  </conditionalFormatting>
  <hyperlinks>
    <hyperlink ref="A1" r:id="rId1" display="http://dx.doi.org/10.1787/ctt-2016-en"/>
    <hyperlink ref="A4" r:id="rId2"/>
  </hyperlinks>
  <pageMargins left="0.7" right="0.7" top="0.75" bottom="0.75" header="0.3" footer="0.3"/>
  <pageSetup paperSize="9" scale="67"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cp:lastPrinted>2014-10-16T08:04:42Z</cp:lastPrinted>
  <dcterms:created xsi:type="dcterms:W3CDTF">2014-10-15T13:51:56Z</dcterms:created>
  <dcterms:modified xsi:type="dcterms:W3CDTF">2016-10-04T15:04:22Z</dcterms:modified>
</cp:coreProperties>
</file>