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Tools\StatEditors\StatLinksFormatter\data\232018491P1 - Consumption Tax Trends 2018\"/>
    </mc:Choice>
  </mc:AlternateContent>
  <bookViews>
    <workbookView xWindow="120" yWindow="135" windowWidth="9990" windowHeight="9990"/>
  </bookViews>
  <sheets>
    <sheet name="OECD.Stat export" sheetId="1" r:id="rId1"/>
  </sheets>
  <calcPr calcId="162913"/>
</workbook>
</file>

<file path=xl/calcChain.xml><?xml version="1.0" encoding="utf-8"?>
<calcChain xmlns="http://schemas.openxmlformats.org/spreadsheetml/2006/main">
  <c r="C46" i="1" l="1"/>
  <c r="D46" i="1"/>
  <c r="E46" i="1"/>
  <c r="F46" i="1"/>
  <c r="G46" i="1"/>
  <c r="H46" i="1"/>
  <c r="I46" i="1"/>
  <c r="J46" i="1"/>
  <c r="K46" i="1"/>
  <c r="B46" i="1"/>
  <c r="A6" i="1"/>
</calcChain>
</file>

<file path=xl/sharedStrings.xml><?xml version="1.0" encoding="utf-8"?>
<sst xmlns="http://schemas.openxmlformats.org/spreadsheetml/2006/main" count="81" uniqueCount="55">
  <si>
    <t>Tax revenue as % of GDP</t>
  </si>
  <si>
    <t>Tax revenue as % of total taxation</t>
  </si>
  <si>
    <t>Year</t>
  </si>
  <si>
    <t>1975</t>
  </si>
  <si>
    <t>2005</t>
  </si>
  <si>
    <t>2010</t>
  </si>
  <si>
    <t>2015</t>
  </si>
  <si>
    <t>2016</t>
  </si>
  <si>
    <t>Australia</t>
  </si>
  <si>
    <t>Austria</t>
  </si>
  <si>
    <t>Belgium</t>
  </si>
  <si>
    <t>Canada</t>
  </si>
  <si>
    <t>Chile</t>
  </si>
  <si>
    <t>..</t>
  </si>
  <si>
    <t>Czech Republic</t>
  </si>
  <si>
    <t>Denmark</t>
  </si>
  <si>
    <t>Estonia</t>
  </si>
  <si>
    <t>Finland</t>
  </si>
  <si>
    <t>France</t>
  </si>
  <si>
    <t>Germany</t>
  </si>
  <si>
    <t>Greece</t>
  </si>
  <si>
    <t>Hungary</t>
  </si>
  <si>
    <t>Iceland</t>
  </si>
  <si>
    <t>Ireland</t>
  </si>
  <si>
    <t>Israel</t>
  </si>
  <si>
    <t>Italy</t>
  </si>
  <si>
    <t>Japan</t>
  </si>
  <si>
    <t>Korea</t>
  </si>
  <si>
    <t>Latvia</t>
  </si>
  <si>
    <t>Lithuania</t>
  </si>
  <si>
    <t>Luxembourg</t>
  </si>
  <si>
    <t>Mexico</t>
  </si>
  <si>
    <t>Netherlands</t>
  </si>
  <si>
    <t>New Zealand</t>
  </si>
  <si>
    <t>Norway</t>
  </si>
  <si>
    <t>Poland</t>
  </si>
  <si>
    <t>Portugal</t>
  </si>
  <si>
    <t>Slovak Republic</t>
  </si>
  <si>
    <t>Slovenia</t>
  </si>
  <si>
    <t>Spain</t>
  </si>
  <si>
    <t>Sweden</t>
  </si>
  <si>
    <t>Switzerland</t>
  </si>
  <si>
    <t>Turkey</t>
  </si>
  <si>
    <t>United Kingdom</t>
  </si>
  <si>
    <t>United States</t>
  </si>
  <si>
    <t>Table 1.A.3. Taxes on specific goods and services (5120) as a percentage og GDP and total taxation</t>
  </si>
  <si>
    <t>1. The 2016 OECD average excludes the one-off revenues from stability contributions in Iceland</t>
  </si>
  <si>
    <t>2. Israel: The statistical data for Israel are supplied by and under the responsibility of the relevant Israeli authorities. The use of such data by the OECD is without prejudice to the status of the Golan Heights, East Jerusalem and Israeli settlements.</t>
  </si>
  <si>
    <t>Source: Revenue Statistics 2018, OECD Publishing, Paris. DOI: https://doi.org/10.1787/rev_stats-2018-en</t>
  </si>
  <si>
    <r>
      <t>OECD unweighted average</t>
    </r>
    <r>
      <rPr>
        <vertAlign val="superscript"/>
        <sz val="8"/>
        <rFont val="Verdana"/>
        <family val="2"/>
      </rPr>
      <t>1</t>
    </r>
  </si>
  <si>
    <t>Consumption Tax Trends 2018 - © OECD 2018</t>
  </si>
  <si>
    <t>Chapter 1</t>
  </si>
  <si>
    <t>Table 1.3. Taxes on specific goods and services (5120)as a percentage of GDP and total taxation</t>
  </si>
  <si>
    <t>Version 1 - Last updated: 11-Dec-2018</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</si>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</sst>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_ ;\-#,##0.0\ "/>
  </numFmts>
  <fonts count="26">
    <font>
      <sz val="10"/>
      <name val="Arial"/>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8"/>
      <name val="Verdana"/>
      <family val="2"/>
    </font>
    <font>
      <u/>
      <sz val="8"/>
      <name val="Verdana"/>
      <family val="2"/>
    </font>
    <font>
      <sz val="8"/>
      <name val="Arial"/>
      <family val="2"/>
    </font>
    <font>
      <sz val="10"/>
      <name val="Arial"/>
      <family val="2"/>
    </font>
    <font>
      <sz val="9"/>
      <name val="Arial"/>
      <family val="2"/>
    </font>
    <font>
      <vertAlign val="superscript"/>
      <sz val="8"/>
      <name val="Verdana"/>
      <family val="2"/>
    </font>
    <font>
      <u/>
      <sz val="10"/>
      <color theme="10"/>
      <name val="Arial"/>
      <family val="2"/>
    </font>
    <font>
      <sz val="10"/>
      <color rgb="FF010000"/>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4D8ED"/>
        <bgColor indexed="64"/>
      </patternFill>
    </fill>
    <fill>
      <patternFill patternType="solid">
        <fgColor rgb="FFF0F8FF"/>
        <bgColor indexed="64"/>
      </patternFill>
    </fill>
    <fill>
      <patternFill patternType="solid">
        <fgColor indexed="9"/>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C0C0C0"/>
      </left>
      <right style="thin">
        <color rgb="FFC0C0C0"/>
      </right>
      <top style="thin">
        <color rgb="FFC0C0C0"/>
      </top>
      <bottom style="thin">
        <color rgb="FFC0C0C0"/>
      </bottom>
      <diagonal/>
    </border>
    <border>
      <left style="thin">
        <color indexed="64"/>
      </left>
      <right style="thin">
        <color indexed="64"/>
      </right>
      <top style="thin">
        <color indexed="64"/>
      </top>
      <bottom style="thin">
        <color indexed="64"/>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indexed="64"/>
      </bottom>
      <diagonal/>
    </border>
    <border>
      <left/>
      <right style="thin">
        <color rgb="FFC0C0C0"/>
      </right>
      <top style="thin">
        <color rgb="FFC0C0C0"/>
      </top>
      <bottom style="thin">
        <color indexed="64"/>
      </bottom>
      <diagonal/>
    </border>
    <border>
      <left style="thin">
        <color rgb="FFC0C0C0"/>
      </left>
      <right/>
      <top/>
      <bottom style="thin">
        <color rgb="FFC0C0C0"/>
      </bottom>
      <diagonal/>
    </border>
    <border>
      <left style="thin">
        <color rgb="FFC0C0C0"/>
      </left>
      <right/>
      <top style="thin">
        <color rgb="FFC0C0C0"/>
      </top>
      <bottom style="thin">
        <color rgb="FFC0C0C0"/>
      </bottom>
      <diagonal/>
    </border>
    <border>
      <left style="thin">
        <color rgb="FFC0C0C0"/>
      </left>
      <right/>
      <top style="thin">
        <color rgb="FFC0C0C0"/>
      </top>
      <bottom style="thin">
        <color indexed="64"/>
      </bottom>
      <diagonal/>
    </border>
    <border>
      <left style="thin">
        <color indexed="64"/>
      </left>
      <right style="thin">
        <color rgb="FFC0C0C0"/>
      </right>
      <top style="thin">
        <color indexed="64"/>
      </top>
      <bottom style="thin">
        <color rgb="FFC0C0C0"/>
      </bottom>
      <diagonal/>
    </border>
    <border>
      <left style="thin">
        <color indexed="64"/>
      </left>
      <right style="thin">
        <color rgb="FFC0C0C0"/>
      </right>
      <top style="thin">
        <color rgb="FFC0C0C0"/>
      </top>
      <bottom style="thin">
        <color rgb="FFC0C0C0"/>
      </bottom>
      <diagonal/>
    </border>
    <border>
      <left style="thin">
        <color indexed="64"/>
      </left>
      <right style="thin">
        <color rgb="FFC0C0C0"/>
      </right>
      <top style="thin">
        <color rgb="FFC0C0C0"/>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4" fillId="0" borderId="0" applyNumberFormat="0" applyFill="0" applyBorder="0" applyAlignment="0" applyProtection="0"/>
  </cellStyleXfs>
  <cellXfs count="31">
    <xf numFmtId="0" fontId="0" fillId="0" borderId="0" xfId="0"/>
    <xf numFmtId="0" fontId="18" fillId="33" borderId="10" xfId="0" applyFont="1" applyFill="1" applyBorder="1" applyAlignment="1">
      <alignment vertical="top" wrapText="1"/>
    </xf>
    <xf numFmtId="164" fontId="20" fillId="0" borderId="10" xfId="0" applyNumberFormat="1" applyFont="1" applyBorder="1" applyAlignment="1">
      <alignment horizontal="right"/>
    </xf>
    <xf numFmtId="164" fontId="20" fillId="34" borderId="10" xfId="0" applyNumberFormat="1" applyFont="1" applyFill="1" applyBorder="1" applyAlignment="1">
      <alignment horizontal="right"/>
    </xf>
    <xf numFmtId="0" fontId="19" fillId="33" borderId="10" xfId="0" applyFont="1" applyFill="1" applyBorder="1" applyAlignment="1">
      <alignment vertical="top" wrapText="1"/>
    </xf>
    <xf numFmtId="0" fontId="20" fillId="0" borderId="12" xfId="0" applyFont="1" applyBorder="1"/>
    <xf numFmtId="0" fontId="18" fillId="33" borderId="13" xfId="0" applyFont="1" applyFill="1" applyBorder="1" applyAlignment="1">
      <alignment vertical="top" wrapText="1"/>
    </xf>
    <xf numFmtId="164" fontId="20" fillId="0" borderId="13" xfId="0" applyNumberFormat="1" applyFont="1" applyBorder="1" applyAlignment="1">
      <alignment horizontal="right"/>
    </xf>
    <xf numFmtId="0" fontId="0" fillId="0" borderId="11" xfId="0" applyBorder="1"/>
    <xf numFmtId="0" fontId="22" fillId="0" borderId="11" xfId="0" applyFont="1" applyBorder="1" applyAlignment="1">
      <alignment horizontal="right"/>
    </xf>
    <xf numFmtId="0" fontId="22" fillId="0" borderId="11" xfId="0" applyFont="1" applyBorder="1" applyAlignment="1">
      <alignment horizontal="center"/>
    </xf>
    <xf numFmtId="49" fontId="22" fillId="0" borderId="11" xfId="0" applyNumberFormat="1" applyFont="1" applyBorder="1" applyAlignment="1">
      <alignment horizontal="center"/>
    </xf>
    <xf numFmtId="164" fontId="20" fillId="0" borderId="14" xfId="0" applyNumberFormat="1" applyFont="1" applyFill="1" applyBorder="1" applyAlignment="1">
      <alignment horizontal="right"/>
    </xf>
    <xf numFmtId="0" fontId="18" fillId="33" borderId="15" xfId="0" applyFont="1" applyFill="1" applyBorder="1" applyAlignment="1">
      <alignment vertical="top" wrapText="1"/>
    </xf>
    <xf numFmtId="164" fontId="20" fillId="0" borderId="16" xfId="0" applyNumberFormat="1" applyFont="1" applyBorder="1" applyAlignment="1">
      <alignment horizontal="right"/>
    </xf>
    <xf numFmtId="164" fontId="20" fillId="34" borderId="17" xfId="0" applyNumberFormat="1" applyFont="1" applyFill="1" applyBorder="1" applyAlignment="1">
      <alignment horizontal="right"/>
    </xf>
    <xf numFmtId="164" fontId="20" fillId="0" borderId="17" xfId="0" applyNumberFormat="1" applyFont="1" applyBorder="1" applyAlignment="1">
      <alignment horizontal="right"/>
    </xf>
    <xf numFmtId="164" fontId="20" fillId="0" borderId="18" xfId="0" applyNumberFormat="1" applyFont="1" applyFill="1" applyBorder="1" applyAlignment="1">
      <alignment horizontal="right"/>
    </xf>
    <xf numFmtId="164" fontId="20" fillId="0" borderId="19" xfId="0" applyNumberFormat="1" applyFont="1" applyBorder="1" applyAlignment="1">
      <alignment horizontal="right"/>
    </xf>
    <xf numFmtId="164" fontId="20" fillId="34" borderId="20" xfId="0" applyNumberFormat="1" applyFont="1" applyFill="1" applyBorder="1" applyAlignment="1">
      <alignment horizontal="right"/>
    </xf>
    <xf numFmtId="164" fontId="20" fillId="0" borderId="20" xfId="0" applyNumberFormat="1" applyFont="1" applyBorder="1" applyAlignment="1">
      <alignment horizontal="right"/>
    </xf>
    <xf numFmtId="164" fontId="20" fillId="0" borderId="21" xfId="0" applyNumberFormat="1" applyFont="1" applyFill="1" applyBorder="1" applyAlignment="1">
      <alignment horizontal="right"/>
    </xf>
    <xf numFmtId="0" fontId="18" fillId="0" borderId="0" xfId="0" applyFont="1" applyAlignment="1">
      <alignment horizontal="left"/>
    </xf>
    <xf numFmtId="0" fontId="0" fillId="0" borderId="0" xfId="0" applyAlignment="1">
      <alignment horizontal="left"/>
    </xf>
    <xf numFmtId="0" fontId="0" fillId="0" borderId="11" xfId="0" applyBorder="1" applyAlignment="1">
      <alignment horizontal="center"/>
    </xf>
    <xf numFmtId="0" fontId="21" fillId="0" borderId="11" xfId="0" applyFont="1" applyBorder="1" applyAlignment="1">
      <alignment horizontal="center"/>
    </xf>
    <xf numFmtId="0" fontId="18" fillId="0" borderId="0" xfId="0" applyFont="1" applyFill="1" applyBorder="1" applyAlignment="1">
      <alignment horizontal="left" vertical="top" wrapText="1"/>
    </xf>
    <xf numFmtId="0" fontId="18" fillId="0" borderId="0" xfId="0" applyFont="1" applyAlignment="1">
      <alignment horizontal="left" wrapText="1"/>
    </xf>
    <xf numFmtId="0" fontId="0" fillId="0" borderId="0" xfId="0" applyAlignment="1">
      <alignment horizontal="left" wrapText="1"/>
    </xf>
    <xf numFmtId="0" fontId="25" fillId="35" borderId="0" xfId="0" applyFont="1" applyFill="1" applyAlignment="1"/>
    <xf numFmtId="0" fontId="24" fillId="35" borderId="0" xfId="42" applyFill="1" applyAlignment="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dotstat.oecd.org/OECDStat_Metadata/ShowMetadata.ashx?Dataset=PAC_REV&amp;Coords=%5bCOU%5d.%5bCHE%5d&amp;ShowOnWeb=true&amp;Lang=en" TargetMode="External"/><Relationship Id="rId2" Type="http://schemas.openxmlformats.org/officeDocument/2006/relationships/hyperlink" Target="http://dotstat.oecd.org/OECDStat_Metadata/ShowMetadata.ashx?Dataset=PAC_REV&amp;Coords=%5bCOU%5d.%5bISR%5d&amp;ShowOnWeb=true&amp;Lang=en" TargetMode="External"/><Relationship Id="rId1" Type="http://schemas.openxmlformats.org/officeDocument/2006/relationships/hyperlink" Target="http://dotstat.oecd.org/OECDStat_Metadata/ShowMetadata.ashx?Dataset=PAC_REV&amp;Coords=%5bCOU%5d.%5bDEU%5d&amp;ShowOnWeb=true&amp;Lang=en" TargetMode="External"/><Relationship Id="rId5" Type="http://schemas.openxmlformats.org/officeDocument/2006/relationships/hyperlink" Target="http://oe.cd/disclaimer" TargetMode="External"/><Relationship Id="rId4" Type="http://schemas.openxmlformats.org/officeDocument/2006/relationships/hyperlink" Target="https://doi.org/10.1787/ctt-2018-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showGridLines="0" tabSelected="1" workbookViewId="0"/>
  </sheetViews>
  <sheetFormatPr defaultRowHeight="12.75"/>
  <cols>
    <col min="1" max="1" width="26.7109375" customWidth="1"/>
  </cols>
  <sheetData>
    <row r="1" spans="1:11" s="29" customFormat="1">
      <c r="A1" s="30" t="s">
        <v>50</v>
      </c>
    </row>
    <row r="2" spans="1:11" s="29" customFormat="1">
      <c r="A2" s="29" t="s">
        <v>51</v>
      </c>
      <c r="B2" s="29" t="s">
        <v>52</v>
      </c>
    </row>
    <row r="3" spans="1:11" s="29" customFormat="1">
      <c r="A3" s="29" t="s">
        <v>53</v>
      </c>
    </row>
    <row r="4" spans="1:11" s="29" customFormat="1">
      <c r="A4" s="30" t="s">
        <v>54</v>
      </c>
    </row>
    <row r="5" spans="1:11" s="29" customFormat="1"/>
    <row r="6" spans="1:11" hidden="1">
      <c r="A6" s="5" t="e">
        <f ca="1">DotStatQuery(#REF!)</f>
        <v>#NAME?</v>
      </c>
    </row>
    <row r="7" spans="1:11" ht="12.75" customHeight="1">
      <c r="A7" s="25" t="s">
        <v>45</v>
      </c>
      <c r="B7" s="24"/>
      <c r="C7" s="24"/>
      <c r="D7" s="24"/>
      <c r="E7" s="24"/>
      <c r="F7" s="24"/>
      <c r="G7" s="24"/>
      <c r="H7" s="24"/>
      <c r="I7" s="24"/>
      <c r="J7" s="24"/>
      <c r="K7" s="24"/>
    </row>
    <row r="8" spans="1:11">
      <c r="A8" s="8"/>
      <c r="B8" s="24" t="s">
        <v>0</v>
      </c>
      <c r="C8" s="24"/>
      <c r="D8" s="24"/>
      <c r="E8" s="24"/>
      <c r="F8" s="24"/>
      <c r="G8" s="24" t="s">
        <v>1</v>
      </c>
      <c r="H8" s="24"/>
      <c r="I8" s="24"/>
      <c r="J8" s="24"/>
      <c r="K8" s="24"/>
    </row>
    <row r="9" spans="1:11">
      <c r="A9" s="9" t="s">
        <v>2</v>
      </c>
      <c r="B9" s="10" t="s">
        <v>3</v>
      </c>
      <c r="C9" s="10" t="s">
        <v>4</v>
      </c>
      <c r="D9" s="10" t="s">
        <v>5</v>
      </c>
      <c r="E9" s="10" t="s">
        <v>6</v>
      </c>
      <c r="F9" s="10" t="s">
        <v>7</v>
      </c>
      <c r="G9" s="10" t="s">
        <v>3</v>
      </c>
      <c r="H9" s="10" t="s">
        <v>4</v>
      </c>
      <c r="I9" s="10" t="s">
        <v>5</v>
      </c>
      <c r="J9" s="10" t="s">
        <v>6</v>
      </c>
      <c r="K9" s="11" t="s">
        <v>7</v>
      </c>
    </row>
    <row r="10" spans="1:11">
      <c r="A10" s="6" t="s">
        <v>8</v>
      </c>
      <c r="B10" s="7">
        <v>4.859</v>
      </c>
      <c r="C10" s="7">
        <v>3.6080000000000001</v>
      </c>
      <c r="D10" s="7">
        <v>3.0179999999999998</v>
      </c>
      <c r="E10" s="7">
        <v>2.915</v>
      </c>
      <c r="F10" s="14">
        <v>2.7869999999999999</v>
      </c>
      <c r="G10" s="18">
        <v>19.143000000000001</v>
      </c>
      <c r="H10" s="7">
        <v>12.028</v>
      </c>
      <c r="I10" s="7">
        <v>11.923</v>
      </c>
      <c r="J10" s="7">
        <v>10.439</v>
      </c>
      <c r="K10" s="7">
        <v>10.039999999999999</v>
      </c>
    </row>
    <row r="11" spans="1:11">
      <c r="A11" s="1" t="s">
        <v>9</v>
      </c>
      <c r="B11" s="3">
        <v>5.0789999999999997</v>
      </c>
      <c r="C11" s="3">
        <v>3.3330000000000002</v>
      </c>
      <c r="D11" s="3">
        <v>3.0619999999999998</v>
      </c>
      <c r="E11" s="3">
        <v>3.1739999999999999</v>
      </c>
      <c r="F11" s="15">
        <v>3.2120000000000002</v>
      </c>
      <c r="G11" s="19">
        <v>13.978</v>
      </c>
      <c r="H11" s="3">
        <v>8.1280000000000001</v>
      </c>
      <c r="I11" s="3">
        <v>7.476</v>
      </c>
      <c r="J11" s="3">
        <v>7.3639999999999999</v>
      </c>
      <c r="K11" s="3">
        <v>7.6050000000000004</v>
      </c>
    </row>
    <row r="12" spans="1:11">
      <c r="A12" s="1" t="s">
        <v>10</v>
      </c>
      <c r="B12" s="2">
        <v>3.7959999999999998</v>
      </c>
      <c r="C12" s="2">
        <v>3.0960000000000001</v>
      </c>
      <c r="D12" s="2">
        <v>3.1469999999999998</v>
      </c>
      <c r="E12" s="2">
        <v>3.3039999999999998</v>
      </c>
      <c r="F12" s="16">
        <v>3.3719999999999999</v>
      </c>
      <c r="G12" s="20">
        <v>9.8000000000000007</v>
      </c>
      <c r="H12" s="2">
        <v>7.1740000000000004</v>
      </c>
      <c r="I12" s="2">
        <v>7.383</v>
      </c>
      <c r="J12" s="2">
        <v>7.3719999999999999</v>
      </c>
      <c r="K12" s="2">
        <v>7.65</v>
      </c>
    </row>
    <row r="13" spans="1:11">
      <c r="A13" s="1" t="s">
        <v>11</v>
      </c>
      <c r="B13" s="3">
        <v>4.2460000000000004</v>
      </c>
      <c r="C13" s="3">
        <v>2.923</v>
      </c>
      <c r="D13" s="3">
        <v>2.649</v>
      </c>
      <c r="E13" s="3">
        <v>2.512</v>
      </c>
      <c r="F13" s="15">
        <v>2.5609999999999999</v>
      </c>
      <c r="G13" s="19">
        <v>13.576000000000001</v>
      </c>
      <c r="H13" s="3">
        <v>8.92</v>
      </c>
      <c r="I13" s="3">
        <v>8.5229999999999997</v>
      </c>
      <c r="J13" s="3">
        <v>7.6870000000000003</v>
      </c>
      <c r="K13" s="3">
        <v>7.8280000000000003</v>
      </c>
    </row>
    <row r="14" spans="1:11">
      <c r="A14" s="1" t="s">
        <v>12</v>
      </c>
      <c r="B14" s="2" t="s">
        <v>13</v>
      </c>
      <c r="C14" s="2">
        <v>2.2679999999999998</v>
      </c>
      <c r="D14" s="2">
        <v>1.913</v>
      </c>
      <c r="E14" s="2">
        <v>2.0310000000000001</v>
      </c>
      <c r="F14" s="16">
        <v>1.9950000000000001</v>
      </c>
      <c r="G14" s="20" t="s">
        <v>13</v>
      </c>
      <c r="H14" s="2">
        <v>10.941000000000001</v>
      </c>
      <c r="I14" s="2">
        <v>9.7639999999999993</v>
      </c>
      <c r="J14" s="2">
        <v>9.9640000000000004</v>
      </c>
      <c r="K14" s="2">
        <v>9.8919999999999995</v>
      </c>
    </row>
    <row r="15" spans="1:11">
      <c r="A15" s="1" t="s">
        <v>14</v>
      </c>
      <c r="B15" s="3" t="s">
        <v>13</v>
      </c>
      <c r="C15" s="3">
        <v>3.3919999999999999</v>
      </c>
      <c r="D15" s="3">
        <v>3.4980000000000002</v>
      </c>
      <c r="E15" s="3">
        <v>3.3530000000000002</v>
      </c>
      <c r="F15" s="15">
        <v>3.3290000000000002</v>
      </c>
      <c r="G15" s="19" t="s">
        <v>13</v>
      </c>
      <c r="H15" s="3">
        <v>9.8460000000000001</v>
      </c>
      <c r="I15" s="3">
        <v>10.772</v>
      </c>
      <c r="J15" s="3">
        <v>10.055</v>
      </c>
      <c r="K15" s="3">
        <v>9.7240000000000002</v>
      </c>
    </row>
    <row r="16" spans="1:11">
      <c r="A16" s="1" t="s">
        <v>15</v>
      </c>
      <c r="B16" s="2">
        <v>5.577</v>
      </c>
      <c r="C16" s="2">
        <v>5.3659999999999997</v>
      </c>
      <c r="D16" s="2">
        <v>4.3630000000000004</v>
      </c>
      <c r="E16" s="2">
        <v>4.1420000000000003</v>
      </c>
      <c r="F16" s="16">
        <v>4.1920000000000002</v>
      </c>
      <c r="G16" s="20">
        <v>15.162000000000001</v>
      </c>
      <c r="H16" s="2">
        <v>11.179</v>
      </c>
      <c r="I16" s="2">
        <v>9.7490000000000006</v>
      </c>
      <c r="J16" s="2">
        <v>8.9789999999999992</v>
      </c>
      <c r="K16" s="2">
        <v>9.077</v>
      </c>
    </row>
    <row r="17" spans="1:11">
      <c r="A17" s="1" t="s">
        <v>16</v>
      </c>
      <c r="B17" s="3" t="s">
        <v>13</v>
      </c>
      <c r="C17" s="3">
        <v>3.9260000000000002</v>
      </c>
      <c r="D17" s="3">
        <v>4.4260000000000002</v>
      </c>
      <c r="E17" s="3">
        <v>4.4640000000000004</v>
      </c>
      <c r="F17" s="15">
        <v>4.8230000000000004</v>
      </c>
      <c r="G17" s="19" t="s">
        <v>13</v>
      </c>
      <c r="H17" s="3">
        <v>13.102</v>
      </c>
      <c r="I17" s="3">
        <v>13.311999999999999</v>
      </c>
      <c r="J17" s="3">
        <v>13.401999999999999</v>
      </c>
      <c r="K17" s="3">
        <v>14.297000000000001</v>
      </c>
    </row>
    <row r="18" spans="1:11">
      <c r="A18" s="1" t="s">
        <v>17</v>
      </c>
      <c r="B18" s="2">
        <v>5.7709999999999999</v>
      </c>
      <c r="C18" s="2">
        <v>4.5259999999999998</v>
      </c>
      <c r="D18" s="2">
        <v>4.2530000000000001</v>
      </c>
      <c r="E18" s="2">
        <v>4.6609999999999996</v>
      </c>
      <c r="F18" s="16">
        <v>4.7590000000000003</v>
      </c>
      <c r="G18" s="20">
        <v>15.981</v>
      </c>
      <c r="H18" s="2">
        <v>10.747</v>
      </c>
      <c r="I18" s="2">
        <v>10.428000000000001</v>
      </c>
      <c r="J18" s="2">
        <v>10.611000000000001</v>
      </c>
      <c r="K18" s="2">
        <v>10.811999999999999</v>
      </c>
    </row>
    <row r="19" spans="1:11">
      <c r="A19" s="1" t="s">
        <v>18</v>
      </c>
      <c r="B19" s="3">
        <v>3.15</v>
      </c>
      <c r="C19" s="3">
        <v>3.23</v>
      </c>
      <c r="D19" s="3">
        <v>3.1190000000000002</v>
      </c>
      <c r="E19" s="3">
        <v>3.577</v>
      </c>
      <c r="F19" s="15">
        <v>3.6909999999999998</v>
      </c>
      <c r="G19" s="19">
        <v>8.9990000000000006</v>
      </c>
      <c r="H19" s="3">
        <v>7.5279999999999996</v>
      </c>
      <c r="I19" s="3">
        <v>7.4009999999999998</v>
      </c>
      <c r="J19" s="3">
        <v>7.899</v>
      </c>
      <c r="K19" s="3">
        <v>8.1189999999999998</v>
      </c>
    </row>
    <row r="20" spans="1:11">
      <c r="A20" s="4" t="s">
        <v>19</v>
      </c>
      <c r="B20" s="2">
        <v>3.706</v>
      </c>
      <c r="C20" s="2">
        <v>3.3530000000000002</v>
      </c>
      <c r="D20" s="2">
        <v>2.948</v>
      </c>
      <c r="E20" s="2">
        <v>2.6909999999999998</v>
      </c>
      <c r="F20" s="16">
        <v>2.6059999999999999</v>
      </c>
      <c r="G20" s="20">
        <v>10.8</v>
      </c>
      <c r="H20" s="2">
        <v>9.9</v>
      </c>
      <c r="I20" s="2">
        <v>8.4220000000000006</v>
      </c>
      <c r="J20" s="2">
        <v>7.2729999999999997</v>
      </c>
      <c r="K20" s="2">
        <v>6.9619999999999997</v>
      </c>
    </row>
    <row r="21" spans="1:11">
      <c r="A21" s="1" t="s">
        <v>20</v>
      </c>
      <c r="B21" s="3">
        <v>4.4649999999999999</v>
      </c>
      <c r="C21" s="3">
        <v>2.9849999999999999</v>
      </c>
      <c r="D21" s="3">
        <v>3.823</v>
      </c>
      <c r="E21" s="3">
        <v>4.5529999999999999</v>
      </c>
      <c r="F21" s="15">
        <v>4.835</v>
      </c>
      <c r="G21" s="19">
        <v>23.87</v>
      </c>
      <c r="H21" s="3">
        <v>9.5649999999999995</v>
      </c>
      <c r="I21" s="3">
        <v>11.94</v>
      </c>
      <c r="J21" s="3">
        <v>12.445</v>
      </c>
      <c r="K21" s="3">
        <v>12.446999999999999</v>
      </c>
    </row>
    <row r="22" spans="1:11">
      <c r="A22" s="1" t="s">
        <v>21</v>
      </c>
      <c r="B22" s="2" t="s">
        <v>13</v>
      </c>
      <c r="C22" s="2">
        <v>3.931</v>
      </c>
      <c r="D22" s="2">
        <v>4.5110000000000001</v>
      </c>
      <c r="E22" s="2">
        <v>4.6559999999999997</v>
      </c>
      <c r="F22" s="16">
        <v>4.6040000000000001</v>
      </c>
      <c r="G22" s="20" t="s">
        <v>13</v>
      </c>
      <c r="H22" s="2">
        <v>10.759</v>
      </c>
      <c r="I22" s="2">
        <v>12.103999999999999</v>
      </c>
      <c r="J22" s="2">
        <v>12.028</v>
      </c>
      <c r="K22" s="2">
        <v>11.743</v>
      </c>
    </row>
    <row r="23" spans="1:11">
      <c r="A23" s="1" t="s">
        <v>22</v>
      </c>
      <c r="B23" s="3">
        <v>10.058</v>
      </c>
      <c r="C23" s="3">
        <v>4.1900000000000004</v>
      </c>
      <c r="D23" s="3">
        <v>3.4790000000000001</v>
      </c>
      <c r="E23" s="3">
        <v>2.972</v>
      </c>
      <c r="F23" s="15">
        <v>2.9209999999999998</v>
      </c>
      <c r="G23" s="19">
        <v>33.575000000000003</v>
      </c>
      <c r="H23" s="3">
        <v>10.554</v>
      </c>
      <c r="I23" s="3">
        <v>10.477</v>
      </c>
      <c r="J23" s="3">
        <v>8.18</v>
      </c>
      <c r="K23" s="3">
        <v>5.6619999999999999</v>
      </c>
    </row>
    <row r="24" spans="1:11">
      <c r="A24" s="1" t="s">
        <v>23</v>
      </c>
      <c r="B24" s="2">
        <v>8.27</v>
      </c>
      <c r="C24" s="2">
        <v>3.3690000000000002</v>
      </c>
      <c r="D24" s="2">
        <v>2.9950000000000001</v>
      </c>
      <c r="E24" s="2">
        <v>2.2389999999999999</v>
      </c>
      <c r="F24" s="16">
        <v>2.2410000000000001</v>
      </c>
      <c r="G24" s="20">
        <v>29.681999999999999</v>
      </c>
      <c r="H24" s="2">
        <v>11.459</v>
      </c>
      <c r="I24" s="2">
        <v>11.087999999999999</v>
      </c>
      <c r="J24" s="2">
        <v>9.6920000000000002</v>
      </c>
      <c r="K24" s="2">
        <v>9.6050000000000004</v>
      </c>
    </row>
    <row r="25" spans="1:11">
      <c r="A25" s="4" t="s">
        <v>24</v>
      </c>
      <c r="B25" s="3" t="s">
        <v>13</v>
      </c>
      <c r="C25" s="3">
        <v>1.778</v>
      </c>
      <c r="D25" s="3">
        <v>2.077</v>
      </c>
      <c r="E25" s="3">
        <v>1.764</v>
      </c>
      <c r="F25" s="15">
        <v>1.766</v>
      </c>
      <c r="G25" s="19" t="s">
        <v>13</v>
      </c>
      <c r="H25" s="3">
        <v>5.274</v>
      </c>
      <c r="I25" s="3">
        <v>6.7569999999999997</v>
      </c>
      <c r="J25" s="3">
        <v>5.6349999999999998</v>
      </c>
      <c r="K25" s="3">
        <v>5.6459999999999999</v>
      </c>
    </row>
    <row r="26" spans="1:11">
      <c r="A26" s="1" t="s">
        <v>25</v>
      </c>
      <c r="B26" s="2">
        <v>3.4249999999999998</v>
      </c>
      <c r="C26" s="2">
        <v>3.5990000000000002</v>
      </c>
      <c r="D26" s="2">
        <v>3.8</v>
      </c>
      <c r="E26" s="2">
        <v>4.3179999999999996</v>
      </c>
      <c r="F26" s="16">
        <v>4.4039999999999999</v>
      </c>
      <c r="G26" s="20">
        <v>13.967000000000001</v>
      </c>
      <c r="H26" s="2">
        <v>9.1940000000000008</v>
      </c>
      <c r="I26" s="2">
        <v>9.077</v>
      </c>
      <c r="J26" s="2">
        <v>10.016999999999999</v>
      </c>
      <c r="K26" s="2">
        <v>10.336</v>
      </c>
    </row>
    <row r="27" spans="1:11">
      <c r="A27" s="1" t="s">
        <v>26</v>
      </c>
      <c r="B27" s="3">
        <v>3.0379999999999998</v>
      </c>
      <c r="C27" s="3">
        <v>2.0139999999999998</v>
      </c>
      <c r="D27" s="3">
        <v>1.9</v>
      </c>
      <c r="E27" s="3">
        <v>1.774</v>
      </c>
      <c r="F27" s="15">
        <v>1.7290000000000001</v>
      </c>
      <c r="G27" s="19">
        <v>15.08</v>
      </c>
      <c r="H27" s="3">
        <v>7.6749999999999998</v>
      </c>
      <c r="I27" s="3">
        <v>7.1589999999999998</v>
      </c>
      <c r="J27" s="3">
        <v>5.7910000000000004</v>
      </c>
      <c r="K27" s="3">
        <v>5.6520000000000001</v>
      </c>
    </row>
    <row r="28" spans="1:11">
      <c r="A28" s="1" t="s">
        <v>27</v>
      </c>
      <c r="B28" s="2">
        <v>7.0469999999999997</v>
      </c>
      <c r="C28" s="2">
        <v>3.5819999999999999</v>
      </c>
      <c r="D28" s="2">
        <v>3.5390000000000001</v>
      </c>
      <c r="E28" s="2">
        <v>2.7549999999999999</v>
      </c>
      <c r="F28" s="16">
        <v>2.766</v>
      </c>
      <c r="G28" s="20">
        <v>47.308999999999997</v>
      </c>
      <c r="H28" s="2">
        <v>15.891999999999999</v>
      </c>
      <c r="I28" s="2">
        <v>15.128</v>
      </c>
      <c r="J28" s="2">
        <v>10.949</v>
      </c>
      <c r="K28" s="2">
        <v>10.542999999999999</v>
      </c>
    </row>
    <row r="29" spans="1:11">
      <c r="A29" s="1" t="s">
        <v>28</v>
      </c>
      <c r="B29" s="3" t="s">
        <v>13</v>
      </c>
      <c r="C29" s="3">
        <v>3.79</v>
      </c>
      <c r="D29" s="3">
        <v>3.9319999999999999</v>
      </c>
      <c r="E29" s="3">
        <v>3.6259999999999999</v>
      </c>
      <c r="F29" s="15">
        <v>3.7869999999999999</v>
      </c>
      <c r="G29" s="19" t="s">
        <v>13</v>
      </c>
      <c r="H29" s="3">
        <v>13.567</v>
      </c>
      <c r="I29" s="3">
        <v>13.933999999999999</v>
      </c>
      <c r="J29" s="3">
        <v>12.407999999999999</v>
      </c>
      <c r="K29" s="3">
        <v>12.468</v>
      </c>
    </row>
    <row r="30" spans="1:11">
      <c r="A30" s="1" t="s">
        <v>29</v>
      </c>
      <c r="B30" s="2" t="s">
        <v>13</v>
      </c>
      <c r="C30" s="2">
        <v>3.109</v>
      </c>
      <c r="D30" s="2">
        <v>3.4460000000000002</v>
      </c>
      <c r="E30" s="2">
        <v>3.375</v>
      </c>
      <c r="F30" s="16">
        <v>3.3809999999999998</v>
      </c>
      <c r="G30" s="20" t="s">
        <v>13</v>
      </c>
      <c r="H30" s="2">
        <v>10.647</v>
      </c>
      <c r="I30" s="2">
        <v>12.180999999999999</v>
      </c>
      <c r="J30" s="2">
        <v>11.686</v>
      </c>
      <c r="K30" s="2">
        <v>11.335000000000001</v>
      </c>
    </row>
    <row r="31" spans="1:11">
      <c r="A31" s="1" t="s">
        <v>30</v>
      </c>
      <c r="B31" s="3">
        <v>2.6429999999999998</v>
      </c>
      <c r="C31" s="3">
        <v>4.6539999999999999</v>
      </c>
      <c r="D31" s="3">
        <v>3.6589999999999998</v>
      </c>
      <c r="E31" s="3">
        <v>2.8279999999999998</v>
      </c>
      <c r="F31" s="15">
        <v>3.093</v>
      </c>
      <c r="G31" s="19">
        <v>8.423</v>
      </c>
      <c r="H31" s="3">
        <v>12.317</v>
      </c>
      <c r="I31" s="3">
        <v>9.7850000000000001</v>
      </c>
      <c r="J31" s="3">
        <v>7.6230000000000002</v>
      </c>
      <c r="K31" s="3">
        <v>8.1080000000000005</v>
      </c>
    </row>
    <row r="32" spans="1:11">
      <c r="A32" s="1" t="s">
        <v>31</v>
      </c>
      <c r="B32" s="2" t="s">
        <v>13</v>
      </c>
      <c r="C32" s="2">
        <v>0.88600000000000001</v>
      </c>
      <c r="D32" s="2">
        <v>0.94</v>
      </c>
      <c r="E32" s="2">
        <v>2.23</v>
      </c>
      <c r="F32" s="16">
        <v>2.403</v>
      </c>
      <c r="G32" s="20" t="s">
        <v>13</v>
      </c>
      <c r="H32" s="2">
        <v>7.798</v>
      </c>
      <c r="I32" s="2">
        <v>7.319</v>
      </c>
      <c r="J32" s="2">
        <v>13.997</v>
      </c>
      <c r="K32" s="2">
        <v>14.448</v>
      </c>
    </row>
    <row r="33" spans="1:11">
      <c r="A33" s="1" t="s">
        <v>32</v>
      </c>
      <c r="B33" s="3">
        <v>3.0609999999999999</v>
      </c>
      <c r="C33" s="3">
        <v>3.31</v>
      </c>
      <c r="D33" s="3">
        <v>3.1040000000000001</v>
      </c>
      <c r="E33" s="3">
        <v>3.2069999999999999</v>
      </c>
      <c r="F33" s="15">
        <v>3.3410000000000002</v>
      </c>
      <c r="G33" s="19">
        <v>8.1140000000000008</v>
      </c>
      <c r="H33" s="3">
        <v>9.4529999999999994</v>
      </c>
      <c r="I33" s="3">
        <v>8.7059999999999995</v>
      </c>
      <c r="J33" s="3">
        <v>8.6649999999999991</v>
      </c>
      <c r="K33" s="3">
        <v>8.6989999999999998</v>
      </c>
    </row>
    <row r="34" spans="1:11">
      <c r="A34" s="1" t="s">
        <v>33</v>
      </c>
      <c r="B34" s="2">
        <v>4.1420000000000003</v>
      </c>
      <c r="C34" s="2">
        <v>2.2410000000000001</v>
      </c>
      <c r="D34" s="2">
        <v>1.9259999999999999</v>
      </c>
      <c r="E34" s="2">
        <v>1.9350000000000001</v>
      </c>
      <c r="F34" s="16">
        <v>1.851</v>
      </c>
      <c r="G34" s="20">
        <v>13.81</v>
      </c>
      <c r="H34" s="2">
        <v>6.2149999999999999</v>
      </c>
      <c r="I34" s="2">
        <v>6.3620000000000001</v>
      </c>
      <c r="J34" s="2">
        <v>6.13</v>
      </c>
      <c r="K34" s="2">
        <v>5.8639999999999999</v>
      </c>
    </row>
    <row r="35" spans="1:11">
      <c r="A35" s="1" t="s">
        <v>34</v>
      </c>
      <c r="B35" s="3">
        <v>6.2539999999999996</v>
      </c>
      <c r="C35" s="3">
        <v>3.3690000000000002</v>
      </c>
      <c r="D35" s="3">
        <v>3.206</v>
      </c>
      <c r="E35" s="3">
        <v>2.7709999999999999</v>
      </c>
      <c r="F35" s="15">
        <v>2.8450000000000002</v>
      </c>
      <c r="G35" s="19">
        <v>16.108000000000001</v>
      </c>
      <c r="H35" s="3">
        <v>7.91</v>
      </c>
      <c r="I35" s="3">
        <v>7.6509999999999998</v>
      </c>
      <c r="J35" s="3">
        <v>7.2110000000000003</v>
      </c>
      <c r="K35" s="3">
        <v>7.3529999999999998</v>
      </c>
    </row>
    <row r="36" spans="1:11">
      <c r="A36" s="1" t="s">
        <v>35</v>
      </c>
      <c r="B36" s="2" t="s">
        <v>13</v>
      </c>
      <c r="C36" s="2">
        <v>4.468</v>
      </c>
      <c r="D36" s="2">
        <v>4.5309999999999997</v>
      </c>
      <c r="E36" s="2">
        <v>4.2160000000000002</v>
      </c>
      <c r="F36" s="16">
        <v>4.68</v>
      </c>
      <c r="G36" s="20" t="s">
        <v>13</v>
      </c>
      <c r="H36" s="2">
        <v>13.564</v>
      </c>
      <c r="I36" s="2">
        <v>14.423999999999999</v>
      </c>
      <c r="J36" s="2">
        <v>13.026</v>
      </c>
      <c r="K36" s="2">
        <v>14.013999999999999</v>
      </c>
    </row>
    <row r="37" spans="1:11">
      <c r="A37" s="1" t="s">
        <v>36</v>
      </c>
      <c r="B37" s="3">
        <v>5.4569999999999999</v>
      </c>
      <c r="C37" s="3">
        <v>4.9660000000000002</v>
      </c>
      <c r="D37" s="3">
        <v>4.29</v>
      </c>
      <c r="E37" s="3">
        <v>4.1539999999999999</v>
      </c>
      <c r="F37" s="15">
        <v>4.4450000000000003</v>
      </c>
      <c r="G37" s="19">
        <v>28.943999999999999</v>
      </c>
      <c r="H37" s="3">
        <v>16.119</v>
      </c>
      <c r="I37" s="3">
        <v>14.11</v>
      </c>
      <c r="J37" s="3">
        <v>12.06</v>
      </c>
      <c r="K37" s="3">
        <v>12.952</v>
      </c>
    </row>
    <row r="38" spans="1:11">
      <c r="A38" s="1" t="s">
        <v>37</v>
      </c>
      <c r="B38" s="2" t="s">
        <v>13</v>
      </c>
      <c r="C38" s="2">
        <v>3.726</v>
      </c>
      <c r="D38" s="2">
        <v>3.0670000000000002</v>
      </c>
      <c r="E38" s="2">
        <v>3.0680000000000001</v>
      </c>
      <c r="F38" s="16">
        <v>3.125</v>
      </c>
      <c r="G38" s="20" t="s">
        <v>13</v>
      </c>
      <c r="H38" s="2">
        <v>11.919</v>
      </c>
      <c r="I38" s="2">
        <v>10.925000000000001</v>
      </c>
      <c r="J38" s="2">
        <v>9.5340000000000007</v>
      </c>
      <c r="K38" s="2">
        <v>9.6479999999999997</v>
      </c>
    </row>
    <row r="39" spans="1:11">
      <c r="A39" s="1" t="s">
        <v>38</v>
      </c>
      <c r="B39" s="3" t="s">
        <v>13</v>
      </c>
      <c r="C39" s="3">
        <v>4.1059999999999999</v>
      </c>
      <c r="D39" s="3">
        <v>5.1070000000000002</v>
      </c>
      <c r="E39" s="3">
        <v>5.2880000000000003</v>
      </c>
      <c r="F39" s="15">
        <v>5.1859999999999999</v>
      </c>
      <c r="G39" s="19" t="s">
        <v>13</v>
      </c>
      <c r="H39" s="3">
        <v>10.82</v>
      </c>
      <c r="I39" s="3">
        <v>13.84</v>
      </c>
      <c r="J39" s="3">
        <v>14.547000000000001</v>
      </c>
      <c r="K39" s="3">
        <v>14.226000000000001</v>
      </c>
    </row>
    <row r="40" spans="1:11">
      <c r="A40" s="1" t="s">
        <v>39</v>
      </c>
      <c r="B40" s="2">
        <v>1.5649999999999999</v>
      </c>
      <c r="C40" s="2">
        <v>2.847</v>
      </c>
      <c r="D40" s="2">
        <v>2.4849999999999999</v>
      </c>
      <c r="E40" s="2">
        <v>2.8140000000000001</v>
      </c>
      <c r="F40" s="16">
        <v>2.665</v>
      </c>
      <c r="G40" s="20">
        <v>8.718</v>
      </c>
      <c r="H40" s="2">
        <v>8.1010000000000009</v>
      </c>
      <c r="I40" s="2">
        <v>7.9630000000000001</v>
      </c>
      <c r="J40" s="2">
        <v>8.3770000000000007</v>
      </c>
      <c r="K40" s="2">
        <v>8.0289999999999999</v>
      </c>
    </row>
    <row r="41" spans="1:11">
      <c r="A41" s="1" t="s">
        <v>40</v>
      </c>
      <c r="B41" s="3">
        <v>4.165</v>
      </c>
      <c r="C41" s="3">
        <v>3.165</v>
      </c>
      <c r="D41" s="3">
        <v>2.9260000000000002</v>
      </c>
      <c r="E41" s="3">
        <v>2.5640000000000001</v>
      </c>
      <c r="F41" s="15">
        <v>2.6179999999999999</v>
      </c>
      <c r="G41" s="19">
        <v>10.709</v>
      </c>
      <c r="H41" s="3">
        <v>6.7889999999999997</v>
      </c>
      <c r="I41" s="3">
        <v>6.77</v>
      </c>
      <c r="J41" s="3">
        <v>5.952</v>
      </c>
      <c r="K41" s="3">
        <v>5.9429999999999996</v>
      </c>
    </row>
    <row r="42" spans="1:11">
      <c r="A42" s="4" t="s">
        <v>41</v>
      </c>
      <c r="B42" s="2">
        <v>2.68</v>
      </c>
      <c r="C42" s="2">
        <v>1.79</v>
      </c>
      <c r="D42" s="2">
        <v>1.831</v>
      </c>
      <c r="E42" s="2">
        <v>1.6619999999999999</v>
      </c>
      <c r="F42" s="16">
        <v>1.6579999999999999</v>
      </c>
      <c r="G42" s="20">
        <v>11.916</v>
      </c>
      <c r="H42" s="2">
        <v>6.718</v>
      </c>
      <c r="I42" s="2">
        <v>6.8860000000000001</v>
      </c>
      <c r="J42" s="2">
        <v>6.0220000000000002</v>
      </c>
      <c r="K42" s="2">
        <v>5.9710000000000001</v>
      </c>
    </row>
    <row r="43" spans="1:11">
      <c r="A43" s="1" t="s">
        <v>42</v>
      </c>
      <c r="B43" s="3">
        <v>4.7510000000000003</v>
      </c>
      <c r="C43" s="3">
        <v>5.968</v>
      </c>
      <c r="D43" s="3">
        <v>5.9779999999999998</v>
      </c>
      <c r="E43" s="3">
        <v>5.524</v>
      </c>
      <c r="F43" s="15">
        <v>5.6260000000000003</v>
      </c>
      <c r="G43" s="19">
        <v>40.942999999999998</v>
      </c>
      <c r="H43" s="3">
        <v>25.54</v>
      </c>
      <c r="I43" s="3">
        <v>24.088999999999999</v>
      </c>
      <c r="J43" s="3">
        <v>22.018999999999998</v>
      </c>
      <c r="K43" s="3">
        <v>22.236000000000001</v>
      </c>
    </row>
    <row r="44" spans="1:11">
      <c r="A44" s="1" t="s">
        <v>43</v>
      </c>
      <c r="B44" s="2">
        <v>5.0659999999999998</v>
      </c>
      <c r="C44" s="2">
        <v>3.39</v>
      </c>
      <c r="D44" s="2">
        <v>3.4580000000000002</v>
      </c>
      <c r="E44" s="2">
        <v>3.3860000000000001</v>
      </c>
      <c r="F44" s="16">
        <v>3.3820000000000001</v>
      </c>
      <c r="G44" s="20">
        <v>14.824999999999999</v>
      </c>
      <c r="H44" s="2">
        <v>10.372999999999999</v>
      </c>
      <c r="I44" s="2">
        <v>10.702</v>
      </c>
      <c r="J44" s="2">
        <v>10.53</v>
      </c>
      <c r="K44" s="2">
        <v>10.332000000000001</v>
      </c>
    </row>
    <row r="45" spans="1:11">
      <c r="A45" s="1" t="s">
        <v>44</v>
      </c>
      <c r="B45" s="3">
        <v>2.468</v>
      </c>
      <c r="C45" s="3">
        <v>1.7270000000000001</v>
      </c>
      <c r="D45" s="3">
        <v>1.655</v>
      </c>
      <c r="E45" s="3">
        <v>1.754</v>
      </c>
      <c r="F45" s="15">
        <v>1.716</v>
      </c>
      <c r="G45" s="19">
        <v>10.035</v>
      </c>
      <c r="H45" s="3">
        <v>6.6589999999999998</v>
      </c>
      <c r="I45" s="3">
        <v>7.0430000000000001</v>
      </c>
      <c r="J45" s="3">
        <v>6.6859999999999999</v>
      </c>
      <c r="K45" s="3">
        <v>6.63</v>
      </c>
    </row>
    <row r="46" spans="1:11">
      <c r="A46" s="13" t="s">
        <v>49</v>
      </c>
      <c r="B46" s="12">
        <f>AVERAGE(B10:B45)</f>
        <v>4.5895600000000005</v>
      </c>
      <c r="C46" s="12">
        <f t="shared" ref="C46:K46" si="0">AVERAGE(C10:C45)</f>
        <v>3.3883611111111112</v>
      </c>
      <c r="D46" s="12">
        <f t="shared" si="0"/>
        <v>3.2794722222222226</v>
      </c>
      <c r="E46" s="12">
        <f t="shared" si="0"/>
        <v>3.2293611111111109</v>
      </c>
      <c r="F46" s="17">
        <f t="shared" si="0"/>
        <v>3.2887499999999998</v>
      </c>
      <c r="G46" s="21">
        <f t="shared" si="0"/>
        <v>17.738680000000002</v>
      </c>
      <c r="H46" s="12">
        <f t="shared" si="0"/>
        <v>10.399277777777778</v>
      </c>
      <c r="I46" s="12">
        <f t="shared" si="0"/>
        <v>10.321472222222221</v>
      </c>
      <c r="J46" s="12">
        <f t="shared" si="0"/>
        <v>9.784861111111109</v>
      </c>
      <c r="K46" s="12">
        <f t="shared" si="0"/>
        <v>9.7748888888888885</v>
      </c>
    </row>
    <row r="47" spans="1:11" ht="15" customHeight="1">
      <c r="A47" s="26" t="s">
        <v>46</v>
      </c>
      <c r="B47" s="26"/>
      <c r="C47" s="26"/>
      <c r="D47" s="26"/>
      <c r="E47" s="26"/>
      <c r="F47" s="26"/>
      <c r="G47" s="26"/>
      <c r="H47" s="26"/>
      <c r="I47" s="26"/>
      <c r="J47" s="26"/>
      <c r="K47" s="26"/>
    </row>
    <row r="48" spans="1:11" ht="23.25" customHeight="1">
      <c r="A48" s="27" t="s">
        <v>47</v>
      </c>
      <c r="B48" s="28"/>
      <c r="C48" s="28"/>
      <c r="D48" s="28"/>
      <c r="E48" s="28"/>
      <c r="F48" s="28"/>
      <c r="G48" s="28"/>
      <c r="H48" s="28"/>
      <c r="I48" s="28"/>
      <c r="J48" s="28"/>
      <c r="K48" s="28"/>
    </row>
    <row r="49" spans="1:11">
      <c r="A49" s="22" t="s">
        <v>48</v>
      </c>
      <c r="B49" s="23"/>
      <c r="C49" s="23"/>
      <c r="D49" s="23"/>
      <c r="E49" s="23"/>
      <c r="F49" s="23"/>
      <c r="G49" s="23"/>
      <c r="H49" s="23"/>
      <c r="I49" s="23"/>
      <c r="J49" s="23"/>
      <c r="K49" s="23"/>
    </row>
  </sheetData>
  <mergeCells count="6">
    <mergeCell ref="A49:K49"/>
    <mergeCell ref="B8:F8"/>
    <mergeCell ref="G8:K8"/>
    <mergeCell ref="A7:K7"/>
    <mergeCell ref="A47:K47"/>
    <mergeCell ref="A48:K48"/>
  </mergeCells>
  <hyperlinks>
    <hyperlink ref="A20" r:id="rId1" display="http://dotstat.oecd.org/OECDStat_Metadata/ShowMetadata.ashx?Dataset=PAC_REV&amp;Coords=[COU].[DEU]&amp;ShowOnWeb=true&amp;Lang=en"/>
    <hyperlink ref="A25" r:id="rId2" display="http://dotstat.oecd.org/OECDStat_Metadata/ShowMetadata.ashx?Dataset=PAC_REV&amp;Coords=[COU].[ISR]&amp;ShowOnWeb=true&amp;Lang=en"/>
    <hyperlink ref="A42" r:id="rId3" display="http://dotstat.oecd.org/OECDStat_Metadata/ShowMetadata.ashx?Dataset=PAC_REV&amp;Coords=[COU].[CHE]&amp;ShowOnWeb=true&amp;Lang=en"/>
    <hyperlink ref="A1" r:id="rId4" display="https://doi.org/10.1787/ctt-2018-en"/>
    <hyperlink ref="A4" r:id="rId5"/>
  </hyperlinks>
  <pageMargins left="0.75" right="0.75" top="1" bottom="1" header="0.5" footer="0.5"/>
  <pageSetup orientation="portrait" horizontalDpi="0" verticalDpi="0"/>
  <ignoredErrors>
    <ignoredError sqref="B9:K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OECD.Stat export</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Damian GARNYS</cp:lastModifiedBy>
  <dcterms:created xsi:type="dcterms:W3CDTF">2018-11-13T16:29:37Z</dcterms:created>
  <dcterms:modified xsi:type="dcterms:W3CDTF">2018-12-11T00:01:59Z</dcterms:modified>
</cp:coreProperties>
</file>