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485"/>
  </bookViews>
  <sheets>
    <sheet name="Sheet1" sheetId="1" r:id="rId1"/>
  </sheets>
  <calcPr calcId="145621"/>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8" i="1"/>
</calcChain>
</file>

<file path=xl/sharedStrings.xml><?xml version="1.0" encoding="utf-8"?>
<sst xmlns="http://schemas.openxmlformats.org/spreadsheetml/2006/main" count="49" uniqueCount="48">
  <si>
    <t xml:space="preserve"> </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</si>
  <si>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</si>
  <si>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</si>
  <si>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</si>
  <si>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</si>
  <si>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</si>
  <si>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</si>
  <si>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</si>
  <si>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</si>
  <si>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</si>
  <si>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</si>
  <si>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</si>
  <si>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</si>
  <si>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</si>
  <si>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</si>
  <si>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</si>
  <si>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</si>
  <si>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</si>
  <si>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</si>
  <si>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</si>
  <si>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</si>
  <si>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</si>
  <si>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</si>
  <si>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</si>
  <si>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</si>
  <si>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</si>
  <si>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</si>
  <si>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</si>
  <si>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</si>
  <si>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</si>
  <si>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</si>
  <si>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</si>
  <si>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</si>
  <si>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</si>
  <si>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</si>
  <si>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t>
  </si>
  <si>
    <t>OECD-Average</t>
  </si>
  <si>
    <t>Notes</t>
  </si>
  <si>
    <t>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</si>
  <si>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</si>
  <si>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Difference
2010-2014</t>
  </si>
  <si>
    <t>Latvia</t>
  </si>
  <si>
    <t>Table 1.A1.5. Taxes on specific goods and services (5120) as percentage of GDP</t>
  </si>
  <si>
    <t xml:space="preserve">Source:  Revenue Statistics 2016, OECD Publishing, Paris DOI: http://dx.doi.org/10.1787/rev_stats-2016-en-fr
</t>
  </si>
  <si>
    <t>Consumption Tax Trends 2016 - © OECD 2016</t>
  </si>
  <si>
    <t>Chapter 1</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</si>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</sst>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0.0;\-?0.0;&quot;..&quot;"/>
  </numFmts>
  <fonts count="10" x14ac:knownFonts="1">
    <font>
      <sz val="10"/>
      <color theme="1"/>
      <name val="Arial"/>
      <family val="2"/>
    </font>
    <font>
      <sz val="10"/>
      <name val="Courier"/>
      <family val="3"/>
    </font>
    <font>
      <b/>
      <sz val="10"/>
      <name val="Helvetica"/>
      <family val="2"/>
    </font>
    <font>
      <sz val="7"/>
      <name val="Helvetica"/>
      <family val="2"/>
    </font>
    <font>
      <b/>
      <i/>
      <sz val="7"/>
      <name val="Helvetica"/>
      <family val="2"/>
    </font>
    <font>
      <b/>
      <sz val="7"/>
      <name val="Helvetica"/>
      <family val="2"/>
    </font>
    <font>
      <sz val="8"/>
      <name val="Arial Narrow"/>
      <family val="2"/>
    </font>
    <font>
      <b/>
      <sz val="7"/>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3">
    <xf numFmtId="0" fontId="0" fillId="0" borderId="0"/>
    <xf numFmtId="164" fontId="1" fillId="0" borderId="0"/>
    <xf numFmtId="0" fontId="9" fillId="0" borderId="0" applyNumberFormat="0" applyFill="0" applyBorder="0" applyAlignment="0" applyProtection="0"/>
  </cellStyleXfs>
  <cellXfs count="21">
    <xf numFmtId="0" fontId="0" fillId="0" borderId="0" xfId="0"/>
    <xf numFmtId="164" fontId="3" fillId="0" borderId="0" xfId="1" applyFont="1" applyAlignment="1" applyProtection="1">
      <alignment horizontal="left"/>
    </xf>
    <xf numFmtId="0" fontId="3" fillId="0" borderId="0"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wrapText="1"/>
    </xf>
    <xf numFmtId="164" fontId="3" fillId="2" borderId="0" xfId="1" applyFont="1" applyFill="1" applyAlignment="1" applyProtection="1">
      <alignment horizontal="left" vertical="center"/>
    </xf>
    <xf numFmtId="165" fontId="3" fillId="2" borderId="0" xfId="1" applyNumberFormat="1" applyFont="1" applyFill="1" applyBorder="1" applyAlignment="1" applyProtection="1">
      <alignment horizontal="center" vertical="center"/>
    </xf>
    <xf numFmtId="164" fontId="3" fillId="0" borderId="0" xfId="1" applyFont="1" applyAlignment="1" applyProtection="1">
      <alignment horizontal="left" vertical="center"/>
    </xf>
    <xf numFmtId="165" fontId="3" fillId="0" borderId="0" xfId="1" applyNumberFormat="1" applyFont="1" applyBorder="1" applyAlignment="1" applyProtection="1">
      <alignment horizontal="center" vertical="center"/>
    </xf>
    <xf numFmtId="165" fontId="3" fillId="0" borderId="0" xfId="1" applyNumberFormat="1" applyFont="1" applyAlignment="1" applyProtection="1">
      <alignment horizontal="center" vertical="center"/>
    </xf>
    <xf numFmtId="165" fontId="3" fillId="2" borderId="0" xfId="1" applyNumberFormat="1" applyFont="1" applyFill="1" applyAlignment="1" applyProtection="1">
      <alignment horizontal="center" vertical="center"/>
    </xf>
    <xf numFmtId="2" fontId="3" fillId="0" borderId="0" xfId="1" applyNumberFormat="1" applyFont="1" applyBorder="1" applyAlignment="1" applyProtection="1">
      <alignment horizontal="center" vertical="center"/>
    </xf>
    <xf numFmtId="164" fontId="6" fillId="0" borderId="0" xfId="1" applyFont="1" applyAlignment="1" applyProtection="1">
      <alignment horizontal="left" vertical="top" wrapText="1"/>
    </xf>
    <xf numFmtId="164" fontId="6" fillId="0" borderId="0" xfId="1" applyFont="1" applyAlignment="1" applyProtection="1">
      <alignment horizontal="left" vertical="top" wrapText="1"/>
    </xf>
    <xf numFmtId="164" fontId="5" fillId="2" borderId="0" xfId="1" applyFont="1" applyFill="1" applyAlignment="1" applyProtection="1">
      <alignment horizontal="left"/>
    </xf>
    <xf numFmtId="164" fontId="4" fillId="0" borderId="0" xfId="1" applyFont="1" applyFill="1" applyAlignment="1" applyProtection="1">
      <alignment vertical="center"/>
    </xf>
    <xf numFmtId="165" fontId="7" fillId="2" borderId="0" xfId="1" applyNumberFormat="1" applyFont="1" applyFill="1" applyBorder="1" applyAlignment="1" applyProtection="1">
      <alignment horizontal="center" vertical="center"/>
    </xf>
    <xf numFmtId="164" fontId="2" fillId="0" borderId="1" xfId="1" applyFont="1" applyBorder="1" applyAlignment="1" applyProtection="1">
      <alignment horizontal="center"/>
    </xf>
    <xf numFmtId="164" fontId="6" fillId="0" borderId="0" xfId="1" applyFont="1" applyAlignment="1" applyProtection="1">
      <alignment horizontal="left" vertical="top" wrapText="1"/>
    </xf>
    <xf numFmtId="164" fontId="6" fillId="0" borderId="0" xfId="1" applyFont="1" applyAlignment="1" applyProtection="1">
      <alignment horizontal="justify" vertical="top" wrapText="1"/>
    </xf>
    <xf numFmtId="0" fontId="8" fillId="3" borderId="0" xfId="0" applyFont="1" applyFill="1" applyAlignment="1"/>
    <xf numFmtId="0" fontId="9"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19" workbookViewId="0">
      <selection activeCell="A42" sqref="A42:M42"/>
    </sheetView>
  </sheetViews>
  <sheetFormatPr defaultRowHeight="12.75" x14ac:dyDescent="0.2"/>
  <cols>
    <col min="1" max="1" width="18.85546875" customWidth="1"/>
  </cols>
  <sheetData>
    <row r="1" spans="1:13" s="19" customFormat="1" x14ac:dyDescent="0.2">
      <c r="A1" s="20" t="s">
        <v>44</v>
      </c>
    </row>
    <row r="2" spans="1:13" s="19" customFormat="1" x14ac:dyDescent="0.2">
      <c r="A2" s="19" t="s">
        <v>45</v>
      </c>
      <c r="B2" s="19" t="s">
        <v>42</v>
      </c>
    </row>
    <row r="3" spans="1:13" s="19" customFormat="1" x14ac:dyDescent="0.2">
      <c r="A3" s="19" t="s">
        <v>46</v>
      </c>
    </row>
    <row r="4" spans="1:13" s="19" customFormat="1" x14ac:dyDescent="0.2">
      <c r="A4" s="20" t="s">
        <v>47</v>
      </c>
    </row>
    <row r="5" spans="1:13" s="19" customFormat="1" x14ac:dyDescent="0.2"/>
    <row r="6" spans="1:13" ht="13.5" thickBot="1" x14ac:dyDescent="0.25">
      <c r="A6" s="16" t="s">
        <v>42</v>
      </c>
      <c r="B6" s="16"/>
      <c r="C6" s="16"/>
      <c r="D6" s="16"/>
      <c r="E6" s="16"/>
      <c r="F6" s="16"/>
      <c r="G6" s="16"/>
      <c r="H6" s="16"/>
      <c r="I6" s="16"/>
      <c r="J6" s="16"/>
      <c r="K6" s="16"/>
      <c r="L6" s="16"/>
      <c r="M6" s="16"/>
    </row>
    <row r="7" spans="1:13" ht="18" x14ac:dyDescent="0.2">
      <c r="A7" s="1" t="s">
        <v>0</v>
      </c>
      <c r="B7" s="2">
        <v>1965</v>
      </c>
      <c r="C7" s="2">
        <v>1975</v>
      </c>
      <c r="D7" s="2">
        <v>1985</v>
      </c>
      <c r="E7" s="2">
        <v>1995</v>
      </c>
      <c r="F7" s="2">
        <v>2000</v>
      </c>
      <c r="G7" s="2">
        <v>2005</v>
      </c>
      <c r="H7" s="2">
        <v>2010</v>
      </c>
      <c r="I7" s="2">
        <v>2011</v>
      </c>
      <c r="J7" s="2">
        <v>2012</v>
      </c>
      <c r="K7" s="2">
        <v>2013</v>
      </c>
      <c r="L7" s="2">
        <v>2014</v>
      </c>
      <c r="M7" s="3" t="s">
        <v>40</v>
      </c>
    </row>
    <row r="8" spans="1:13" x14ac:dyDescent="0.2">
      <c r="A8" s="4" t="s">
        <v>1</v>
      </c>
      <c r="B8" s="5">
        <v>4.6769999999999996</v>
      </c>
      <c r="C8" s="5">
        <v>4.8620000000000001</v>
      </c>
      <c r="D8" s="5">
        <v>5.7439999999999998</v>
      </c>
      <c r="E8" s="5">
        <v>4.077</v>
      </c>
      <c r="F8" s="5">
        <v>4.3040000000000003</v>
      </c>
      <c r="G8" s="5">
        <v>3.5990000000000002</v>
      </c>
      <c r="H8" s="5">
        <v>3.0289999999999999</v>
      </c>
      <c r="I8" s="5">
        <v>2.9649999999999999</v>
      </c>
      <c r="J8" s="5">
        <v>2.992</v>
      </c>
      <c r="K8" s="5">
        <v>2.9569999999999999</v>
      </c>
      <c r="L8" s="5">
        <v>2.891</v>
      </c>
      <c r="M8" s="5">
        <f>L8-H8</f>
        <v>-0.1379999999999999</v>
      </c>
    </row>
    <row r="9" spans="1:13" x14ac:dyDescent="0.2">
      <c r="A9" s="6" t="s">
        <v>2</v>
      </c>
      <c r="B9" s="7">
        <v>6.0330000000000004</v>
      </c>
      <c r="C9" s="8">
        <v>5.0910000000000002</v>
      </c>
      <c r="D9" s="8">
        <v>4.0289999999999999</v>
      </c>
      <c r="E9" s="8">
        <v>3.5249999999999999</v>
      </c>
      <c r="F9" s="8">
        <v>3.4540000000000002</v>
      </c>
      <c r="G9" s="8">
        <v>3.347</v>
      </c>
      <c r="H9" s="8">
        <v>3.0750000000000002</v>
      </c>
      <c r="I9" s="8">
        <v>3.3279999999999998</v>
      </c>
      <c r="J9" s="8">
        <v>3.2959999999999998</v>
      </c>
      <c r="K9" s="8">
        <v>3.2469999999999999</v>
      </c>
      <c r="L9" s="8">
        <v>3.1760000000000002</v>
      </c>
      <c r="M9" s="8">
        <f t="shared" ref="M9:M42" si="0">L9-H9</f>
        <v>0.10099999999999998</v>
      </c>
    </row>
    <row r="10" spans="1:13" x14ac:dyDescent="0.2">
      <c r="A10" s="4" t="s">
        <v>3</v>
      </c>
      <c r="B10" s="5">
        <v>3.968</v>
      </c>
      <c r="C10" s="9">
        <v>3.7959999999999998</v>
      </c>
      <c r="D10" s="9">
        <v>3.4710000000000001</v>
      </c>
      <c r="E10" s="9">
        <v>3.5270000000000001</v>
      </c>
      <c r="F10" s="9">
        <v>3.0129999999999999</v>
      </c>
      <c r="G10" s="9">
        <v>3.0960000000000001</v>
      </c>
      <c r="H10" s="9">
        <v>3.1469999999999998</v>
      </c>
      <c r="I10" s="9">
        <v>3.093</v>
      </c>
      <c r="J10" s="9">
        <v>3.4369999999999998</v>
      </c>
      <c r="K10" s="9">
        <v>3.2610000000000001</v>
      </c>
      <c r="L10" s="9">
        <v>3.2120000000000002</v>
      </c>
      <c r="M10" s="9">
        <f t="shared" si="0"/>
        <v>6.5000000000000391E-2</v>
      </c>
    </row>
    <row r="11" spans="1:13" x14ac:dyDescent="0.2">
      <c r="A11" s="6" t="s">
        <v>4</v>
      </c>
      <c r="B11" s="7">
        <v>4.2480000000000002</v>
      </c>
      <c r="C11" s="8">
        <v>4.2649999999999997</v>
      </c>
      <c r="D11" s="8">
        <v>4.1180000000000003</v>
      </c>
      <c r="E11" s="8">
        <v>3.431</v>
      </c>
      <c r="F11" s="8">
        <v>2.9910000000000001</v>
      </c>
      <c r="G11" s="8">
        <v>2.8740000000000001</v>
      </c>
      <c r="H11" s="8">
        <v>2.6120000000000001</v>
      </c>
      <c r="I11" s="8">
        <v>2.5249999999999999</v>
      </c>
      <c r="J11" s="8">
        <v>2.4940000000000002</v>
      </c>
      <c r="K11" s="8">
        <v>2.4489999999999998</v>
      </c>
      <c r="L11" s="8">
        <v>2.4420000000000002</v>
      </c>
      <c r="M11" s="8">
        <f t="shared" si="0"/>
        <v>-0.16999999999999993</v>
      </c>
    </row>
    <row r="12" spans="1:13" x14ac:dyDescent="0.2">
      <c r="A12" s="4" t="s">
        <v>5</v>
      </c>
      <c r="B12" s="5"/>
      <c r="C12" s="9"/>
      <c r="D12" s="9"/>
      <c r="E12" s="9">
        <v>3.5270000000000001</v>
      </c>
      <c r="F12" s="9">
        <v>3.524</v>
      </c>
      <c r="G12" s="9">
        <v>2.266</v>
      </c>
      <c r="H12" s="9">
        <v>1.9219999999999999</v>
      </c>
      <c r="I12" s="9">
        <v>2.0009999999999999</v>
      </c>
      <c r="J12" s="9">
        <v>2.0190000000000001</v>
      </c>
      <c r="K12" s="9">
        <v>1.9670000000000001</v>
      </c>
      <c r="L12" s="9">
        <v>2.032</v>
      </c>
      <c r="M12" s="9">
        <f t="shared" si="0"/>
        <v>0.1100000000000001</v>
      </c>
    </row>
    <row r="13" spans="1:13" x14ac:dyDescent="0.2">
      <c r="A13" s="6" t="s">
        <v>6</v>
      </c>
      <c r="B13" s="7"/>
      <c r="C13" s="8"/>
      <c r="D13" s="8"/>
      <c r="E13" s="8">
        <v>4.516</v>
      </c>
      <c r="F13" s="8">
        <v>3.5880000000000001</v>
      </c>
      <c r="G13" s="8">
        <v>3.399</v>
      </c>
      <c r="H13" s="8">
        <v>3.5059999999999998</v>
      </c>
      <c r="I13" s="8">
        <v>3.7189999999999999</v>
      </c>
      <c r="J13" s="8">
        <v>3.7429999999999999</v>
      </c>
      <c r="K13" s="8">
        <v>3.661</v>
      </c>
      <c r="L13" s="8">
        <v>2.9020000000000001</v>
      </c>
      <c r="M13" s="8">
        <f t="shared" si="0"/>
        <v>-0.60399999999999965</v>
      </c>
    </row>
    <row r="14" spans="1:13" x14ac:dyDescent="0.2">
      <c r="A14" s="4" t="s">
        <v>7</v>
      </c>
      <c r="B14" s="5">
        <v>8.5329999999999995</v>
      </c>
      <c r="C14" s="9">
        <v>5.625</v>
      </c>
      <c r="D14" s="9">
        <v>5.8310000000000004</v>
      </c>
      <c r="E14" s="9">
        <v>5.5010000000000003</v>
      </c>
      <c r="F14" s="9">
        <v>5.5380000000000003</v>
      </c>
      <c r="G14" s="9">
        <v>5.3730000000000002</v>
      </c>
      <c r="H14" s="9">
        <v>4.4000000000000004</v>
      </c>
      <c r="I14" s="9">
        <v>4.3890000000000002</v>
      </c>
      <c r="J14" s="9">
        <v>4.4119999999999999</v>
      </c>
      <c r="K14" s="9">
        <v>4.4889999999999999</v>
      </c>
      <c r="L14" s="9">
        <v>4.2969999999999997</v>
      </c>
      <c r="M14" s="9">
        <f t="shared" si="0"/>
        <v>-0.10300000000000065</v>
      </c>
    </row>
    <row r="15" spans="1:13" x14ac:dyDescent="0.2">
      <c r="A15" s="6" t="s">
        <v>8</v>
      </c>
      <c r="B15" s="10"/>
      <c r="C15" s="10"/>
      <c r="D15" s="10"/>
      <c r="E15" s="8">
        <v>2.835</v>
      </c>
      <c r="F15" s="8">
        <v>3.28</v>
      </c>
      <c r="G15" s="8">
        <v>3.9260000000000002</v>
      </c>
      <c r="H15" s="8">
        <v>4.4260000000000002</v>
      </c>
      <c r="I15" s="8">
        <v>4.5039999999999996</v>
      </c>
      <c r="J15" s="8">
        <v>4.6429999999999998</v>
      </c>
      <c r="K15" s="8">
        <v>4.4400000000000004</v>
      </c>
      <c r="L15" s="8">
        <v>4.4630000000000001</v>
      </c>
      <c r="M15" s="8">
        <f t="shared" si="0"/>
        <v>3.6999999999999922E-2</v>
      </c>
    </row>
    <row r="16" spans="1:13" x14ac:dyDescent="0.2">
      <c r="A16" s="4" t="s">
        <v>9</v>
      </c>
      <c r="B16" s="5">
        <v>7.0250000000000004</v>
      </c>
      <c r="C16" s="9">
        <v>5.7709999999999999</v>
      </c>
      <c r="D16" s="9">
        <v>5.9320000000000004</v>
      </c>
      <c r="E16" s="9">
        <v>5.569</v>
      </c>
      <c r="F16" s="9">
        <v>4.9770000000000003</v>
      </c>
      <c r="G16" s="9">
        <v>4.5259999999999998</v>
      </c>
      <c r="H16" s="9">
        <v>4.2530000000000001</v>
      </c>
      <c r="I16" s="9">
        <v>4.6180000000000003</v>
      </c>
      <c r="J16" s="9">
        <v>4.6890000000000001</v>
      </c>
      <c r="K16" s="9">
        <v>4.7249999999999996</v>
      </c>
      <c r="L16" s="9">
        <v>4.6619999999999999</v>
      </c>
      <c r="M16" s="9">
        <f t="shared" si="0"/>
        <v>0.40899999999999981</v>
      </c>
    </row>
    <row r="17" spans="1:13" x14ac:dyDescent="0.2">
      <c r="A17" s="6" t="s">
        <v>10</v>
      </c>
      <c r="B17" s="7">
        <v>4.8049999999999997</v>
      </c>
      <c r="C17" s="8">
        <v>3.14</v>
      </c>
      <c r="D17" s="8">
        <v>3.6640000000000001</v>
      </c>
      <c r="E17" s="8">
        <v>3.8050000000000002</v>
      </c>
      <c r="F17" s="8">
        <v>3.46</v>
      </c>
      <c r="G17" s="8">
        <v>3.2250000000000001</v>
      </c>
      <c r="H17" s="8">
        <v>3.1110000000000002</v>
      </c>
      <c r="I17" s="8">
        <v>3.29</v>
      </c>
      <c r="J17" s="8">
        <v>3.4020000000000001</v>
      </c>
      <c r="K17" s="8">
        <v>3.464</v>
      </c>
      <c r="L17" s="8">
        <v>3.48</v>
      </c>
      <c r="M17" s="8">
        <f t="shared" si="0"/>
        <v>0.36899999999999977</v>
      </c>
    </row>
    <row r="18" spans="1:13" x14ac:dyDescent="0.2">
      <c r="A18" s="4" t="s">
        <v>11</v>
      </c>
      <c r="B18" s="5">
        <v>4.6189999999999998</v>
      </c>
      <c r="C18" s="9">
        <v>3.706</v>
      </c>
      <c r="D18" s="9">
        <v>3.157</v>
      </c>
      <c r="E18" s="9">
        <v>3.4390000000000001</v>
      </c>
      <c r="F18" s="9">
        <v>3.1739999999999999</v>
      </c>
      <c r="G18" s="9">
        <v>3.3530000000000002</v>
      </c>
      <c r="H18" s="9">
        <v>2.948</v>
      </c>
      <c r="I18" s="9">
        <v>2.9809999999999999</v>
      </c>
      <c r="J18" s="9">
        <v>2.887</v>
      </c>
      <c r="K18" s="9">
        <v>2.835</v>
      </c>
      <c r="L18" s="9">
        <v>2.794</v>
      </c>
      <c r="M18" s="9">
        <f t="shared" si="0"/>
        <v>-0.15399999999999991</v>
      </c>
    </row>
    <row r="19" spans="1:13" x14ac:dyDescent="0.2">
      <c r="A19" s="6" t="s">
        <v>12</v>
      </c>
      <c r="B19" s="7">
        <v>5.79</v>
      </c>
      <c r="C19" s="8">
        <v>4.4649999999999999</v>
      </c>
      <c r="D19" s="8">
        <v>5.125</v>
      </c>
      <c r="E19" s="8">
        <v>4.5579999999999998</v>
      </c>
      <c r="F19" s="8">
        <v>3.8220000000000001</v>
      </c>
      <c r="G19" s="8">
        <v>2.9849999999999999</v>
      </c>
      <c r="H19" s="8">
        <v>3.7130000000000001</v>
      </c>
      <c r="I19" s="8">
        <v>4.1950000000000003</v>
      </c>
      <c r="J19" s="8">
        <v>4.1230000000000002</v>
      </c>
      <c r="K19" s="8">
        <v>4.4249999999999998</v>
      </c>
      <c r="L19" s="8">
        <v>4.4569999999999999</v>
      </c>
      <c r="M19" s="8">
        <f t="shared" si="0"/>
        <v>0.74399999999999977</v>
      </c>
    </row>
    <row r="20" spans="1:13" x14ac:dyDescent="0.2">
      <c r="A20" s="4" t="s">
        <v>13</v>
      </c>
      <c r="B20" s="5"/>
      <c r="C20" s="9"/>
      <c r="D20" s="9"/>
      <c r="E20" s="9">
        <v>8.5449999999999999</v>
      </c>
      <c r="F20" s="9">
        <v>5.3479999999999999</v>
      </c>
      <c r="G20" s="9">
        <v>3.948</v>
      </c>
      <c r="H20" s="9">
        <v>4.5389999999999997</v>
      </c>
      <c r="I20" s="9">
        <v>4.5780000000000003</v>
      </c>
      <c r="J20" s="9">
        <v>4.8449999999999998</v>
      </c>
      <c r="K20" s="9">
        <v>4.9930000000000003</v>
      </c>
      <c r="L20" s="9">
        <v>4.7670000000000003</v>
      </c>
      <c r="M20" s="9">
        <f t="shared" si="0"/>
        <v>0.22800000000000065</v>
      </c>
    </row>
    <row r="21" spans="1:13" x14ac:dyDescent="0.2">
      <c r="A21" s="6" t="s">
        <v>14</v>
      </c>
      <c r="B21" s="7">
        <v>11.481</v>
      </c>
      <c r="C21" s="8">
        <v>9.8279999999999994</v>
      </c>
      <c r="D21" s="8">
        <v>7.2869999999999999</v>
      </c>
      <c r="E21" s="8">
        <v>4.258</v>
      </c>
      <c r="F21" s="8">
        <v>3.9910000000000001</v>
      </c>
      <c r="G21" s="8">
        <v>4.1749999999999998</v>
      </c>
      <c r="H21" s="8">
        <v>3.4980000000000002</v>
      </c>
      <c r="I21" s="8">
        <v>3.6190000000000002</v>
      </c>
      <c r="J21" s="8">
        <v>3.7109999999999999</v>
      </c>
      <c r="K21" s="8">
        <v>3.4830000000000001</v>
      </c>
      <c r="L21" s="8">
        <v>3.411</v>
      </c>
      <c r="M21" s="8">
        <f t="shared" si="0"/>
        <v>-8.7000000000000188E-2</v>
      </c>
    </row>
    <row r="22" spans="1:13" x14ac:dyDescent="0.2">
      <c r="A22" s="4" t="s">
        <v>15</v>
      </c>
      <c r="B22" s="5">
        <v>10.632999999999999</v>
      </c>
      <c r="C22" s="9">
        <v>8.2720000000000002</v>
      </c>
      <c r="D22" s="9">
        <v>7.3860000000000001</v>
      </c>
      <c r="E22" s="9">
        <v>5.5110000000000001</v>
      </c>
      <c r="F22" s="9">
        <v>4.1740000000000004</v>
      </c>
      <c r="G22" s="9">
        <v>3.3679999999999999</v>
      </c>
      <c r="H22" s="9">
        <v>3.0059999999999998</v>
      </c>
      <c r="I22" s="9">
        <v>2.8679999999999999</v>
      </c>
      <c r="J22" s="9">
        <v>2.8159999999999998</v>
      </c>
      <c r="K22" s="9">
        <v>2.871</v>
      </c>
      <c r="L22" s="9">
        <v>2.851</v>
      </c>
      <c r="M22" s="9">
        <f t="shared" si="0"/>
        <v>-0.1549999999999998</v>
      </c>
    </row>
    <row r="23" spans="1:13" x14ac:dyDescent="0.2">
      <c r="A23" s="6" t="s">
        <v>16</v>
      </c>
      <c r="B23" s="7"/>
      <c r="C23" s="8"/>
      <c r="D23" s="8"/>
      <c r="E23" s="8">
        <v>1.5489999999999999</v>
      </c>
      <c r="F23" s="8">
        <v>1.484</v>
      </c>
      <c r="G23" s="8">
        <v>1.7729999999999999</v>
      </c>
      <c r="H23" s="8">
        <v>2.0710000000000002</v>
      </c>
      <c r="I23" s="8">
        <v>2.0089999999999999</v>
      </c>
      <c r="J23" s="8">
        <v>1.897</v>
      </c>
      <c r="K23" s="8">
        <v>1.7969999999999999</v>
      </c>
      <c r="L23" s="8">
        <v>1.8169999999999999</v>
      </c>
      <c r="M23" s="8">
        <f t="shared" si="0"/>
        <v>-0.25400000000000023</v>
      </c>
    </row>
    <row r="24" spans="1:13" x14ac:dyDescent="0.2">
      <c r="A24" s="4" t="s">
        <v>17</v>
      </c>
      <c r="B24" s="5">
        <v>5.9459999999999997</v>
      </c>
      <c r="C24" s="9">
        <v>3.4249999999999998</v>
      </c>
      <c r="D24" s="9">
        <v>2.9670000000000001</v>
      </c>
      <c r="E24" s="9">
        <v>4.2839999999999998</v>
      </c>
      <c r="F24" s="9">
        <v>3.895</v>
      </c>
      <c r="G24" s="9">
        <v>3.5990000000000002</v>
      </c>
      <c r="H24" s="9">
        <v>3.8</v>
      </c>
      <c r="I24" s="9">
        <v>4.0460000000000003</v>
      </c>
      <c r="J24" s="9">
        <v>4.41</v>
      </c>
      <c r="K24" s="9">
        <v>4.2869999999999999</v>
      </c>
      <c r="L24" s="9">
        <v>4.4119999999999999</v>
      </c>
      <c r="M24" s="9">
        <f t="shared" si="0"/>
        <v>0.6120000000000001</v>
      </c>
    </row>
    <row r="25" spans="1:13" x14ac:dyDescent="0.2">
      <c r="A25" s="6" t="s">
        <v>18</v>
      </c>
      <c r="B25" s="7">
        <v>4.4489999999999998</v>
      </c>
      <c r="C25" s="8">
        <v>3.073</v>
      </c>
      <c r="D25" s="8">
        <v>3.226</v>
      </c>
      <c r="E25" s="8">
        <v>2.198</v>
      </c>
      <c r="F25" s="8">
        <v>2.12</v>
      </c>
      <c r="G25" s="8">
        <v>2.0950000000000002</v>
      </c>
      <c r="H25" s="8">
        <v>1.974</v>
      </c>
      <c r="I25" s="8">
        <v>2.0379999999999998</v>
      </c>
      <c r="J25" s="8">
        <v>2.0430000000000001</v>
      </c>
      <c r="K25" s="8">
        <v>2.0390000000000001</v>
      </c>
      <c r="L25" s="8">
        <v>1.931</v>
      </c>
      <c r="M25" s="8">
        <f t="shared" si="0"/>
        <v>-4.2999999999999927E-2</v>
      </c>
    </row>
    <row r="26" spans="1:13" x14ac:dyDescent="0.2">
      <c r="A26" s="4" t="s">
        <v>19</v>
      </c>
      <c r="B26" s="5"/>
      <c r="C26" s="9">
        <v>7.0469999999999997</v>
      </c>
      <c r="D26" s="9">
        <v>5.9</v>
      </c>
      <c r="E26" s="9">
        <v>3.9630000000000001</v>
      </c>
      <c r="F26" s="9">
        <v>4.2210000000000001</v>
      </c>
      <c r="G26" s="9">
        <v>3.5819999999999999</v>
      </c>
      <c r="H26" s="9">
        <v>3.5390000000000001</v>
      </c>
      <c r="I26" s="9">
        <v>2.9350000000000001</v>
      </c>
      <c r="J26" s="9">
        <v>2.9790000000000001</v>
      </c>
      <c r="K26" s="9">
        <v>2.859</v>
      </c>
      <c r="L26" s="9">
        <v>2.6619999999999999</v>
      </c>
      <c r="M26" s="9">
        <f t="shared" si="0"/>
        <v>-0.87700000000000022</v>
      </c>
    </row>
    <row r="27" spans="1:13" x14ac:dyDescent="0.2">
      <c r="A27" s="6" t="s">
        <v>41</v>
      </c>
      <c r="B27" s="7"/>
      <c r="C27" s="8"/>
      <c r="D27" s="8"/>
      <c r="E27" s="8">
        <v>2.7170000000000001</v>
      </c>
      <c r="F27" s="8">
        <v>3.83</v>
      </c>
      <c r="G27" s="8">
        <v>3.6819999999999999</v>
      </c>
      <c r="H27" s="8">
        <v>3.7970000000000002</v>
      </c>
      <c r="I27" s="8">
        <v>3.5790000000000002</v>
      </c>
      <c r="J27" s="8">
        <v>3.4430000000000001</v>
      </c>
      <c r="K27" s="8">
        <v>3.4209999999999998</v>
      </c>
      <c r="L27" s="8">
        <v>3.3849999999999998</v>
      </c>
      <c r="M27" s="8">
        <f t="shared" si="0"/>
        <v>-0.41200000000000037</v>
      </c>
    </row>
    <row r="28" spans="1:13" x14ac:dyDescent="0.2">
      <c r="A28" s="4" t="s">
        <v>20</v>
      </c>
      <c r="B28" s="5">
        <v>2.9260000000000002</v>
      </c>
      <c r="C28" s="9">
        <v>2.65</v>
      </c>
      <c r="D28" s="9">
        <v>4.2869999999999999</v>
      </c>
      <c r="E28" s="9">
        <v>4.492</v>
      </c>
      <c r="F28" s="9">
        <v>4.6980000000000004</v>
      </c>
      <c r="G28" s="9">
        <v>4.7009999999999996</v>
      </c>
      <c r="H28" s="9">
        <v>3.72</v>
      </c>
      <c r="I28" s="9">
        <v>3.7130000000000001</v>
      </c>
      <c r="J28" s="9">
        <v>3.6739999999999999</v>
      </c>
      <c r="K28" s="9">
        <v>3.339</v>
      </c>
      <c r="L28" s="9">
        <v>3.3370000000000002</v>
      </c>
      <c r="M28" s="9">
        <f t="shared" si="0"/>
        <v>-0.38300000000000001</v>
      </c>
    </row>
    <row r="29" spans="1:13" x14ac:dyDescent="0.2">
      <c r="A29" s="6" t="s">
        <v>21</v>
      </c>
      <c r="B29" s="7"/>
      <c r="C29" s="8"/>
      <c r="D29" s="8">
        <v>7.3710000000000004</v>
      </c>
      <c r="E29" s="8">
        <v>1.8129999999999999</v>
      </c>
      <c r="F29" s="8">
        <v>1.9690000000000001</v>
      </c>
      <c r="G29" s="8">
        <v>0.89900000000000002</v>
      </c>
      <c r="H29" s="8">
        <v>0.94699999999999995</v>
      </c>
      <c r="I29" s="8">
        <v>0.83899999999999997</v>
      </c>
      <c r="J29" s="8">
        <v>0.89800000000000002</v>
      </c>
      <c r="K29" s="8">
        <v>0.86399999999999999</v>
      </c>
      <c r="L29" s="8">
        <v>1.087</v>
      </c>
      <c r="M29" s="8">
        <f t="shared" si="0"/>
        <v>0.14000000000000001</v>
      </c>
    </row>
    <row r="30" spans="1:13" x14ac:dyDescent="0.2">
      <c r="A30" s="4" t="s">
        <v>22</v>
      </c>
      <c r="B30" s="5">
        <v>4.5469999999999997</v>
      </c>
      <c r="C30" s="9">
        <v>3.1</v>
      </c>
      <c r="D30" s="9">
        <v>2.883</v>
      </c>
      <c r="E30" s="9">
        <v>3.5609999999999999</v>
      </c>
      <c r="F30" s="9">
        <v>3.29</v>
      </c>
      <c r="G30" s="9">
        <v>3.351</v>
      </c>
      <c r="H30" s="9">
        <v>3.1480000000000001</v>
      </c>
      <c r="I30" s="9">
        <v>3.1019999999999999</v>
      </c>
      <c r="J30" s="9">
        <v>3.0579999999999998</v>
      </c>
      <c r="K30" s="9">
        <v>3.1949999999999998</v>
      </c>
      <c r="L30" s="9">
        <v>3.3940000000000001</v>
      </c>
      <c r="M30" s="9">
        <f t="shared" si="0"/>
        <v>0.246</v>
      </c>
    </row>
    <row r="31" spans="1:13" x14ac:dyDescent="0.2">
      <c r="A31" s="6" t="s">
        <v>23</v>
      </c>
      <c r="B31" s="7">
        <v>4.3019999999999996</v>
      </c>
      <c r="C31" s="8">
        <v>3.8050000000000002</v>
      </c>
      <c r="D31" s="8">
        <v>3.4390000000000001</v>
      </c>
      <c r="E31" s="8">
        <v>3.0449999999999999</v>
      </c>
      <c r="F31" s="8">
        <v>2.4569999999999999</v>
      </c>
      <c r="G31" s="8">
        <v>2.2400000000000002</v>
      </c>
      <c r="H31" s="8">
        <v>1.9259999999999999</v>
      </c>
      <c r="I31" s="8">
        <v>1.915</v>
      </c>
      <c r="J31" s="8">
        <v>1.9139999999999999</v>
      </c>
      <c r="K31" s="8">
        <v>1.8220000000000001</v>
      </c>
      <c r="L31" s="8">
        <v>1.9630000000000001</v>
      </c>
      <c r="M31" s="8">
        <f t="shared" si="0"/>
        <v>3.7000000000000144E-2</v>
      </c>
    </row>
    <row r="32" spans="1:13" x14ac:dyDescent="0.2">
      <c r="A32" s="4" t="s">
        <v>24</v>
      </c>
      <c r="B32" s="5">
        <v>5.4160000000000004</v>
      </c>
      <c r="C32" s="9">
        <v>6.2539999999999996</v>
      </c>
      <c r="D32" s="9">
        <v>7.5990000000000002</v>
      </c>
      <c r="E32" s="9">
        <v>6.22</v>
      </c>
      <c r="F32" s="9">
        <v>4.0410000000000004</v>
      </c>
      <c r="G32" s="9">
        <v>3.3690000000000002</v>
      </c>
      <c r="H32" s="9">
        <v>3.21</v>
      </c>
      <c r="I32" s="9">
        <v>2.9980000000000002</v>
      </c>
      <c r="J32" s="9">
        <v>2.8460000000000001</v>
      </c>
      <c r="K32" s="9">
        <v>2.7949999999999999</v>
      </c>
      <c r="L32" s="9">
        <v>2.7559999999999998</v>
      </c>
      <c r="M32" s="9">
        <f t="shared" si="0"/>
        <v>-0.45400000000000018</v>
      </c>
    </row>
    <row r="33" spans="1:13" x14ac:dyDescent="0.2">
      <c r="A33" s="6" t="s">
        <v>25</v>
      </c>
      <c r="B33" s="7"/>
      <c r="C33" s="8"/>
      <c r="D33" s="8"/>
      <c r="E33" s="8">
        <v>7.2759999999999998</v>
      </c>
      <c r="F33" s="8">
        <v>4.4539999999999997</v>
      </c>
      <c r="G33" s="8">
        <v>4.5119999999999996</v>
      </c>
      <c r="H33" s="8">
        <v>4.3319999999999999</v>
      </c>
      <c r="I33" s="8">
        <v>4.2489999999999997</v>
      </c>
      <c r="J33" s="8">
        <v>4.165</v>
      </c>
      <c r="K33" s="8">
        <v>4.2009999999999996</v>
      </c>
      <c r="L33" s="8">
        <v>4.085</v>
      </c>
      <c r="M33" s="8">
        <f t="shared" si="0"/>
        <v>-0.24699999999999989</v>
      </c>
    </row>
    <row r="34" spans="1:13" x14ac:dyDescent="0.2">
      <c r="A34" s="4" t="s">
        <v>26</v>
      </c>
      <c r="B34" s="5">
        <v>6.8949999999999996</v>
      </c>
      <c r="C34" s="9">
        <v>5.4569999999999999</v>
      </c>
      <c r="D34" s="9">
        <v>7.1589999999999998</v>
      </c>
      <c r="E34" s="9">
        <v>5.5</v>
      </c>
      <c r="F34" s="9">
        <v>4.593</v>
      </c>
      <c r="G34" s="9">
        <v>4.9660000000000002</v>
      </c>
      <c r="H34" s="9">
        <v>4.29</v>
      </c>
      <c r="I34" s="9">
        <v>4.2960000000000003</v>
      </c>
      <c r="J34" s="9">
        <v>4.1130000000000004</v>
      </c>
      <c r="K34" s="9">
        <v>3.9780000000000002</v>
      </c>
      <c r="L34" s="9">
        <v>3.9460000000000002</v>
      </c>
      <c r="M34" s="9">
        <f t="shared" si="0"/>
        <v>-0.34399999999999986</v>
      </c>
    </row>
    <row r="35" spans="1:13" x14ac:dyDescent="0.2">
      <c r="A35" s="6" t="s">
        <v>27</v>
      </c>
      <c r="B35" s="7"/>
      <c r="C35" s="8"/>
      <c r="D35" s="8"/>
      <c r="E35" s="8">
        <v>4.9969999999999999</v>
      </c>
      <c r="F35" s="8">
        <v>4.5979999999999999</v>
      </c>
      <c r="G35" s="8">
        <v>3.738</v>
      </c>
      <c r="H35" s="8">
        <v>3.0760000000000001</v>
      </c>
      <c r="I35" s="8">
        <v>3.016</v>
      </c>
      <c r="J35" s="8">
        <v>3.1539999999999999</v>
      </c>
      <c r="K35" s="8">
        <v>3.1890000000000001</v>
      </c>
      <c r="L35" s="8">
        <v>3.1019999999999999</v>
      </c>
      <c r="M35" s="8">
        <f t="shared" si="0"/>
        <v>2.5999999999999801E-2</v>
      </c>
    </row>
    <row r="36" spans="1:13" x14ac:dyDescent="0.2">
      <c r="A36" s="4" t="s">
        <v>28</v>
      </c>
      <c r="B36" s="5"/>
      <c r="C36" s="9"/>
      <c r="D36" s="9"/>
      <c r="E36" s="9">
        <v>3.2229999999999999</v>
      </c>
      <c r="F36" s="9">
        <v>4.4470000000000001</v>
      </c>
      <c r="G36" s="9">
        <v>4.1059999999999999</v>
      </c>
      <c r="H36" s="9">
        <v>5.1070000000000002</v>
      </c>
      <c r="I36" s="9">
        <v>5.0279999999999996</v>
      </c>
      <c r="J36" s="9">
        <v>5.4569999999999999</v>
      </c>
      <c r="K36" s="9">
        <v>5.4240000000000004</v>
      </c>
      <c r="L36" s="9">
        <v>5.3449999999999998</v>
      </c>
      <c r="M36" s="9">
        <f t="shared" si="0"/>
        <v>0.23799999999999955</v>
      </c>
    </row>
    <row r="37" spans="1:13" x14ac:dyDescent="0.2">
      <c r="A37" s="6" t="s">
        <v>29</v>
      </c>
      <c r="B37" s="7">
        <v>2.633</v>
      </c>
      <c r="C37" s="8">
        <v>1.5649999999999999</v>
      </c>
      <c r="D37" s="8">
        <v>3.4449999999999998</v>
      </c>
      <c r="E37" s="8">
        <v>3.2149999999999999</v>
      </c>
      <c r="F37" s="8">
        <v>3.2040000000000002</v>
      </c>
      <c r="G37" s="8">
        <v>2.9180000000000001</v>
      </c>
      <c r="H37" s="8">
        <v>2.528</v>
      </c>
      <c r="I37" s="8">
        <v>2.4500000000000002</v>
      </c>
      <c r="J37" s="8">
        <v>2.6960000000000002</v>
      </c>
      <c r="K37" s="8">
        <v>2.8889999999999998</v>
      </c>
      <c r="L37" s="8">
        <v>2.9340000000000002</v>
      </c>
      <c r="M37" s="8">
        <f t="shared" si="0"/>
        <v>0.40600000000000014</v>
      </c>
    </row>
    <row r="38" spans="1:13" x14ac:dyDescent="0.2">
      <c r="A38" s="4" t="s">
        <v>30</v>
      </c>
      <c r="B38" s="5">
        <v>6.008</v>
      </c>
      <c r="C38" s="9">
        <v>4.165</v>
      </c>
      <c r="D38" s="9">
        <v>5.1790000000000003</v>
      </c>
      <c r="E38" s="9">
        <v>3.7770000000000001</v>
      </c>
      <c r="F38" s="9">
        <v>3.4350000000000001</v>
      </c>
      <c r="G38" s="9">
        <v>3.16</v>
      </c>
      <c r="H38" s="9">
        <v>2.9289999999999998</v>
      </c>
      <c r="I38" s="9">
        <v>2.7879999999999998</v>
      </c>
      <c r="J38" s="9">
        <v>2.8380000000000001</v>
      </c>
      <c r="K38" s="9">
        <v>2.7450000000000001</v>
      </c>
      <c r="L38" s="9">
        <v>2.5910000000000002</v>
      </c>
      <c r="M38" s="9">
        <f t="shared" si="0"/>
        <v>-0.33799999999999963</v>
      </c>
    </row>
    <row r="39" spans="1:13" x14ac:dyDescent="0.2">
      <c r="A39" s="6" t="s">
        <v>31</v>
      </c>
      <c r="B39" s="7">
        <v>3.5219999999999998</v>
      </c>
      <c r="C39" s="8">
        <v>2.6859999999999999</v>
      </c>
      <c r="D39" s="8">
        <v>2.2669999999999999</v>
      </c>
      <c r="E39" s="8">
        <v>1.881</v>
      </c>
      <c r="F39" s="8">
        <v>1.8169999999999999</v>
      </c>
      <c r="G39" s="8">
        <v>1.796</v>
      </c>
      <c r="H39" s="8">
        <v>1.8460000000000001</v>
      </c>
      <c r="I39" s="8">
        <v>1.76</v>
      </c>
      <c r="J39" s="8">
        <v>1.7729999999999999</v>
      </c>
      <c r="K39" s="8">
        <v>1.7230000000000001</v>
      </c>
      <c r="L39" s="8">
        <v>1.7070000000000001</v>
      </c>
      <c r="M39" s="8">
        <f t="shared" si="0"/>
        <v>-0.13900000000000001</v>
      </c>
    </row>
    <row r="40" spans="1:13" x14ac:dyDescent="0.2">
      <c r="A40" s="4" t="s">
        <v>32</v>
      </c>
      <c r="B40" s="5">
        <v>5.6479999999999997</v>
      </c>
      <c r="C40" s="9">
        <v>4.8650000000000002</v>
      </c>
      <c r="D40" s="9">
        <v>1.423</v>
      </c>
      <c r="E40" s="9">
        <v>1.0069999999999999</v>
      </c>
      <c r="F40" s="9">
        <v>3.956</v>
      </c>
      <c r="G40" s="9">
        <v>6.1950000000000003</v>
      </c>
      <c r="H40" s="9">
        <v>6.3109999999999999</v>
      </c>
      <c r="I40" s="9">
        <v>6.0339999999999998</v>
      </c>
      <c r="J40" s="9">
        <v>6.1870000000000003</v>
      </c>
      <c r="K40" s="9">
        <v>6.5490000000000004</v>
      </c>
      <c r="L40" s="9">
        <v>6.3369999999999997</v>
      </c>
      <c r="M40" s="9">
        <f t="shared" si="0"/>
        <v>2.5999999999999801E-2</v>
      </c>
    </row>
    <row r="41" spans="1:13" x14ac:dyDescent="0.2">
      <c r="A41" s="6" t="s">
        <v>33</v>
      </c>
      <c r="B41" s="7">
        <v>7.38</v>
      </c>
      <c r="C41" s="8">
        <v>5.0659999999999998</v>
      </c>
      <c r="D41" s="8">
        <v>4.8559999999999999</v>
      </c>
      <c r="E41" s="8">
        <v>4.3209999999999997</v>
      </c>
      <c r="F41" s="8">
        <v>4.07</v>
      </c>
      <c r="G41" s="8">
        <v>3.4159999999999999</v>
      </c>
      <c r="H41" s="8">
        <v>3.4990000000000001</v>
      </c>
      <c r="I41" s="8">
        <v>3.5950000000000002</v>
      </c>
      <c r="J41" s="8">
        <v>3.5569999999999999</v>
      </c>
      <c r="K41" s="8">
        <v>3.4940000000000002</v>
      </c>
      <c r="L41" s="8">
        <v>3.4430000000000001</v>
      </c>
      <c r="M41" s="8">
        <f t="shared" si="0"/>
        <v>-5.600000000000005E-2</v>
      </c>
    </row>
    <row r="42" spans="1:13" x14ac:dyDescent="0.2">
      <c r="A42" s="4" t="s">
        <v>34</v>
      </c>
      <c r="B42" s="5">
        <v>3.5569999999999999</v>
      </c>
      <c r="C42" s="9">
        <v>2.468</v>
      </c>
      <c r="D42" s="9">
        <v>2.069</v>
      </c>
      <c r="E42" s="9">
        <v>2.0070000000000001</v>
      </c>
      <c r="F42" s="9">
        <v>1.776</v>
      </c>
      <c r="G42" s="9">
        <v>1.7270000000000001</v>
      </c>
      <c r="H42" s="9">
        <v>1.655</v>
      </c>
      <c r="I42" s="9">
        <v>1.7170000000000001</v>
      </c>
      <c r="J42" s="9">
        <v>1.718</v>
      </c>
      <c r="K42" s="9">
        <v>1.7609999999999999</v>
      </c>
      <c r="L42" s="9">
        <v>1.772</v>
      </c>
      <c r="M42" s="9">
        <f t="shared" si="0"/>
        <v>0.11699999999999999</v>
      </c>
    </row>
    <row r="43" spans="1:13" x14ac:dyDescent="0.2">
      <c r="A43" s="14" t="s">
        <v>35</v>
      </c>
    </row>
    <row r="44" spans="1:13" x14ac:dyDescent="0.2">
      <c r="A44" s="13" t="s">
        <v>36</v>
      </c>
      <c r="B44" s="15">
        <v>5.6269999999999998</v>
      </c>
      <c r="C44" s="15">
        <v>4.5780000000000003</v>
      </c>
      <c r="D44" s="15">
        <v>4.6079999999999997</v>
      </c>
      <c r="E44" s="15">
        <v>3.9329999999999998</v>
      </c>
      <c r="F44" s="15">
        <v>3.6280000000000001</v>
      </c>
      <c r="G44" s="15">
        <v>3.4079999999999999</v>
      </c>
      <c r="H44" s="15">
        <v>3.2829999999999999</v>
      </c>
      <c r="I44" s="15">
        <v>3.2789999999999999</v>
      </c>
      <c r="J44" s="15">
        <v>3.3239999999999998</v>
      </c>
      <c r="K44" s="15">
        <v>3.3039999999999998</v>
      </c>
      <c r="L44" s="15">
        <v>3.2530000000000001</v>
      </c>
      <c r="M44" s="15">
        <f>L44-H44</f>
        <v>-2.9999999999999805E-2</v>
      </c>
    </row>
    <row r="45" spans="1:13" x14ac:dyDescent="0.2">
      <c r="A45" s="17" t="s">
        <v>43</v>
      </c>
      <c r="B45" s="17"/>
      <c r="C45" s="17"/>
      <c r="D45" s="17"/>
      <c r="E45" s="17"/>
      <c r="F45" s="17"/>
      <c r="G45" s="17"/>
      <c r="H45" s="17"/>
      <c r="I45" s="17"/>
      <c r="J45" s="17"/>
      <c r="K45" s="17"/>
      <c r="L45" s="17"/>
      <c r="M45" s="17"/>
    </row>
    <row r="46" spans="1:13" x14ac:dyDescent="0.2">
      <c r="A46" s="11" t="s">
        <v>37</v>
      </c>
      <c r="B46" s="11"/>
      <c r="C46" s="11"/>
      <c r="D46" s="11"/>
      <c r="E46" s="11"/>
      <c r="F46" s="11"/>
      <c r="G46" s="11"/>
      <c r="H46" s="11"/>
      <c r="I46" s="11"/>
      <c r="J46" s="11"/>
      <c r="K46" s="12"/>
      <c r="L46" s="12"/>
      <c r="M46" s="11"/>
    </row>
    <row r="47" spans="1:13" ht="31.5" customHeight="1" x14ac:dyDescent="0.2">
      <c r="A47" s="17" t="s">
        <v>38</v>
      </c>
      <c r="B47" s="17"/>
      <c r="C47" s="17"/>
      <c r="D47" s="17"/>
      <c r="E47" s="17"/>
      <c r="F47" s="17"/>
      <c r="G47" s="17"/>
      <c r="H47" s="17"/>
      <c r="I47" s="17"/>
      <c r="J47" s="17"/>
      <c r="K47" s="17"/>
      <c r="L47" s="17"/>
      <c r="M47" s="17"/>
    </row>
    <row r="48" spans="1:13" ht="63.75" customHeight="1" x14ac:dyDescent="0.2">
      <c r="A48" s="18" t="s">
        <v>39</v>
      </c>
      <c r="B48" s="18"/>
      <c r="C48" s="18"/>
      <c r="D48" s="18"/>
      <c r="E48" s="18"/>
      <c r="F48" s="18"/>
      <c r="G48" s="18"/>
      <c r="H48" s="18"/>
      <c r="I48" s="18"/>
      <c r="J48" s="18"/>
      <c r="K48" s="18"/>
      <c r="L48" s="18"/>
      <c r="M48" s="18"/>
    </row>
  </sheetData>
  <mergeCells count="4">
    <mergeCell ref="A6:M6"/>
    <mergeCell ref="A45:M45"/>
    <mergeCell ref="A47:M47"/>
    <mergeCell ref="A48:M48"/>
  </mergeCells>
  <hyperlinks>
    <hyperlink ref="A1" r:id="rId1" display="http://dx.doi.org/10.1787/ctt-2016-en"/>
    <hyperlink ref="A4" r:id="rId2"/>
  </hyperlinks>
  <pageMargins left="0.7" right="0.7" top="0.75" bottom="0.75" header="0.3" footer="0.3"/>
  <pageSetup paperSize="9" scale="6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2014-10-16T08:09:02Z</cp:lastPrinted>
  <dcterms:created xsi:type="dcterms:W3CDTF">2014-10-15T15:18:38Z</dcterms:created>
  <dcterms:modified xsi:type="dcterms:W3CDTF">2016-10-04T15:04:25Z</dcterms:modified>
</cp:coreProperties>
</file>