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763-EN - OECD Economic Surveys, Switzerland 2019\"/>
    </mc:Choice>
  </mc:AlternateContent>
  <bookViews>
    <workbookView xWindow="0" yWindow="0" windowWidth="28800" windowHeight="12345"/>
  </bookViews>
  <sheets>
    <sheet name="Fig2.1_e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Country">[1]Cockpit!$B$1</definedName>
    <definedName name="Country_name">[1]Cockpit!$B$2</definedName>
    <definedName name="Country_name_F">[1]Cockpit!$B$7</definedName>
    <definedName name="footnotes" localSheetId="0">'Fig2.1_e'!#REF!</definedName>
    <definedName name="Gender_Country_name_F">[1]Cockpit!$B$8</definedName>
    <definedName name="Months_F">[1]Cockpit!$AM$1:$AN$12</definedName>
    <definedName name="Notes" localSheetId="0">'Fig2.1_e'!#REF!</definedName>
    <definedName name="OECD">[1]Cockpit!$AB$1:$AB$36</definedName>
    <definedName name="Sectors_F">[1]Cockpit!$AQ$1:$AR$11</definedName>
    <definedName name="Source" localSheetId="0">'Fig2.1_e'!#REF!</definedName>
    <definedName name="title" localSheetId="0">'Fig2.1_e'!#REF!</definedName>
    <definedName name="Title_" localSheetId="0">'Fig2.1_e'!#REF!</definedName>
    <definedName name="Year_Statistics">[1]Cockpit!$B$3</definedName>
  </definedNames>
  <calcPr calcId="162913"/>
</workbook>
</file>

<file path=xl/calcChain.xml><?xml version="1.0" encoding="utf-8"?>
<calcChain xmlns="http://schemas.openxmlformats.org/spreadsheetml/2006/main">
  <c r="AI82" i="1" l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</calcChain>
</file>

<file path=xl/sharedStrings.xml><?xml version="1.0" encoding="utf-8"?>
<sst xmlns="http://schemas.openxmlformats.org/spreadsheetml/2006/main" count="57" uniqueCount="52">
  <si>
    <t>Figure 2.1. The population is ageing</t>
  </si>
  <si>
    <t>panel A</t>
  </si>
  <si>
    <t>panel B</t>
  </si>
  <si>
    <t>0-14 years</t>
  </si>
  <si>
    <t>15-24 years</t>
  </si>
  <si>
    <t>25-49 years</t>
  </si>
  <si>
    <t>50-64 years</t>
  </si>
  <si>
    <t>65-79 years</t>
  </si>
  <si>
    <t>80+ years</t>
  </si>
  <si>
    <t>Switzerland</t>
  </si>
  <si>
    <t>1960</t>
  </si>
  <si>
    <t>1965</t>
  </si>
  <si>
    <t>1970</t>
  </si>
  <si>
    <t>1975</t>
  </si>
  <si>
    <t>1980</t>
  </si>
  <si>
    <t>1985</t>
  </si>
  <si>
    <t>1990</t>
  </si>
  <si>
    <t>1995</t>
  </si>
  <si>
    <t>2000</t>
  </si>
  <si>
    <t>2005</t>
  </si>
  <si>
    <t>2010</t>
  </si>
  <si>
    <t>2015</t>
  </si>
  <si>
    <t>2020</t>
  </si>
  <si>
    <t>2025</t>
  </si>
  <si>
    <t>2030</t>
  </si>
  <si>
    <t>2035</t>
  </si>
  <si>
    <t>2040</t>
  </si>
  <si>
    <t>2045</t>
  </si>
  <si>
    <t>2050</t>
  </si>
  <si>
    <t>2055</t>
  </si>
  <si>
    <t>2060</t>
  </si>
  <si>
    <t>Births (left scale)</t>
  </si>
  <si>
    <t>Deaths (left scale)</t>
  </si>
  <si>
    <t>Net migration (left scale)</t>
  </si>
  <si>
    <t>Population growth (right scale)</t>
  </si>
  <si>
    <t>Panel C</t>
  </si>
  <si>
    <t>Panel D</t>
  </si>
  <si>
    <t>OECD median</t>
  </si>
  <si>
    <t>p25_share65</t>
  </si>
  <si>
    <t>p75_share65</t>
  </si>
  <si>
    <t>IQR</t>
  </si>
  <si>
    <t xml:space="preserve">IQR </t>
  </si>
  <si>
    <t>Note: In Panel A youth are shown in green, 25-64 year-olds in blue and elderly in orange. After 2020 data are from the “medium variant” of UN scenarios. In Panel B data are averages over the five years to the date shown. In Panels C and D, the shaded area denotes the 25th to 75th percentile range of available data for OECD countries.</t>
  </si>
  <si>
    <t>Source: United Nations (2019), World Population Prospects: The 2019 Revision, Online Edition; OECD Economics Department Long-term Model (at June 2019).</t>
  </si>
  <si>
    <t>percentile range of available data for OECD countries.</t>
  </si>
  <si>
    <t>Source: United Nations (2019), World Population Prospects: The 2019 Revision, Online Edition; OECD Economics Department Long-term</t>
  </si>
  <si>
    <t>Model.</t>
  </si>
  <si>
    <t>OECD Economic Surveys: Switzerland 2019 - © OECD 2019</t>
  </si>
  <si>
    <t>Chapter 2</t>
  </si>
  <si>
    <t>Figure 2.1. The population is ageing</t>
  </si>
  <si>
    <t>Version 2 - Last updated: 31-Oct-2019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</si>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</sst>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9"/>
      <color theme="1"/>
      <name val="Arial Narrow"/>
      <family val="2"/>
    </font>
    <font>
      <sz val="8"/>
      <color theme="1"/>
      <name val="Calibri"/>
      <family val="2"/>
      <scheme val="minor"/>
    </font>
    <font>
      <i/>
      <sz val="9"/>
      <color theme="1"/>
      <name val="Arial Narrow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6" fillId="0" borderId="0" xfId="0" applyFont="1" applyFill="1"/>
    <xf numFmtId="0" fontId="0" fillId="0" borderId="0" xfId="1" applyFont="1" applyFill="1"/>
    <xf numFmtId="14" fontId="0" fillId="0" borderId="0" xfId="0" applyNumberFormat="1"/>
    <xf numFmtId="0" fontId="8" fillId="0" borderId="0" xfId="0" quotePrefix="1" applyFont="1" applyFill="1" applyAlignment="1">
      <alignment wrapText="1"/>
    </xf>
    <xf numFmtId="0" fontId="9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horizontal="justify" wrapText="1"/>
    </xf>
    <xf numFmtId="0" fontId="8" fillId="0" borderId="0" xfId="1" applyFont="1" applyFill="1"/>
    <xf numFmtId="0" fontId="11" fillId="0" borderId="0" xfId="0" applyFont="1"/>
    <xf numFmtId="0" fontId="9" fillId="0" borderId="0" xfId="0" applyFont="1"/>
    <xf numFmtId="0" fontId="12" fillId="2" borderId="0" xfId="1" applyFont="1" applyFill="1" applyAlignment="1"/>
    <xf numFmtId="0" fontId="13" fillId="2" borderId="0" xfId="2" applyFill="1" applyAlignment="1"/>
    <xf numFmtId="0" fontId="1" fillId="0" borderId="0" xfId="1"/>
    <xf numFmtId="0" fontId="14" fillId="0" borderId="0" xfId="1" applyFont="1" applyFill="1" applyBorder="1"/>
    <xf numFmtId="0" fontId="11" fillId="0" borderId="0" xfId="1" applyFont="1" applyFill="1" applyBorder="1"/>
    <xf numFmtId="0" fontId="1" fillId="3" borderId="0" xfId="1" applyFill="1"/>
    <xf numFmtId="0" fontId="11" fillId="0" borderId="0" xfId="1" applyFont="1" applyFill="1" applyBorder="1" applyAlignment="1">
      <alignment vertical="top" wrapText="1"/>
    </xf>
    <xf numFmtId="0" fontId="11" fillId="0" borderId="0" xfId="1" applyFont="1" applyBorder="1" applyAlignment="1">
      <alignment vertical="top" wrapText="1"/>
    </xf>
    <xf numFmtId="0" fontId="16" fillId="3" borderId="0" xfId="1" applyFont="1" applyFill="1" applyBorder="1" applyAlignment="1"/>
    <xf numFmtId="0" fontId="15" fillId="3" borderId="0" xfId="1" applyFont="1" applyFill="1" applyBorder="1"/>
    <xf numFmtId="0" fontId="17" fillId="3" borderId="0" xfId="1" applyFont="1" applyFill="1" applyBorder="1"/>
    <xf numFmtId="0" fontId="1" fillId="0" borderId="0" xfId="1" applyFill="1" applyBorder="1"/>
    <xf numFmtId="0" fontId="2" fillId="3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11" fillId="0" borderId="0" xfId="1" applyFont="1" applyAlignment="1">
      <alignment horizontal="left" vertical="top" wrapText="1"/>
    </xf>
    <xf numFmtId="0" fontId="15" fillId="3" borderId="0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quotePrefix="1" applyFont="1" applyFill="1" applyAlignment="1"/>
    <xf numFmtId="0" fontId="10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0" fontId="12" fillId="2" borderId="0" xfId="0" applyFont="1" applyFill="1" applyAlignment="1"/>
  </cellXfs>
  <cellStyles count="3">
    <cellStyle name="Hyperlink" xfId="2" builtinId="8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552503702676326E-2"/>
          <c:y val="7.8053815642635679E-2"/>
          <c:w val="0.90237132270991327"/>
          <c:h val="0.85388196503297664"/>
        </c:manualLayout>
      </c:layout>
      <c:areaChart>
        <c:grouping val="stacked"/>
        <c:varyColors val="0"/>
        <c:ser>
          <c:idx val="3"/>
          <c:order val="2"/>
          <c:tx>
            <c:strRef>
              <c:f>'\\main.oecd.org\transfer\Units\CS3\Switzerland\2019 Survey\Ageing\Data\[UN 2019 population data.xlsx]LR scenarios'!$H$9</c:f>
              <c:strCache>
                <c:ptCount val="1"/>
              </c:strCache>
            </c:strRef>
          </c:tx>
          <c:spPr>
            <a:noFill/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numLit>
              <c:formatCode>General</c:formatCode>
              <c:ptCount val="61"/>
              <c:pt idx="0">
                <c:v>36526</c:v>
              </c:pt>
              <c:pt idx="1">
                <c:v>36892</c:v>
              </c:pt>
              <c:pt idx="2">
                <c:v>37257</c:v>
              </c:pt>
              <c:pt idx="3">
                <c:v>37622</c:v>
              </c:pt>
              <c:pt idx="4">
                <c:v>37987</c:v>
              </c:pt>
              <c:pt idx="5">
                <c:v>38353</c:v>
              </c:pt>
              <c:pt idx="6">
                <c:v>38718</c:v>
              </c:pt>
              <c:pt idx="7">
                <c:v>39083</c:v>
              </c:pt>
              <c:pt idx="8">
                <c:v>39448</c:v>
              </c:pt>
              <c:pt idx="9">
                <c:v>39814</c:v>
              </c:pt>
              <c:pt idx="10">
                <c:v>40179</c:v>
              </c:pt>
              <c:pt idx="11">
                <c:v>40544</c:v>
              </c:pt>
              <c:pt idx="12">
                <c:v>40909</c:v>
              </c:pt>
              <c:pt idx="13">
                <c:v>41275</c:v>
              </c:pt>
              <c:pt idx="14">
                <c:v>41640</c:v>
              </c:pt>
              <c:pt idx="15">
                <c:v>42005</c:v>
              </c:pt>
              <c:pt idx="16">
                <c:v>42370</c:v>
              </c:pt>
              <c:pt idx="17">
                <c:v>42736</c:v>
              </c:pt>
              <c:pt idx="18">
                <c:v>43101</c:v>
              </c:pt>
              <c:pt idx="19">
                <c:v>43466</c:v>
              </c:pt>
              <c:pt idx="20">
                <c:v>43831</c:v>
              </c:pt>
              <c:pt idx="21">
                <c:v>44197</c:v>
              </c:pt>
              <c:pt idx="22">
                <c:v>44562</c:v>
              </c:pt>
              <c:pt idx="23">
                <c:v>44927</c:v>
              </c:pt>
              <c:pt idx="24">
                <c:v>45292</c:v>
              </c:pt>
              <c:pt idx="25">
                <c:v>45658</c:v>
              </c:pt>
              <c:pt idx="26">
                <c:v>46023</c:v>
              </c:pt>
              <c:pt idx="27">
                <c:v>46388</c:v>
              </c:pt>
              <c:pt idx="28">
                <c:v>46753</c:v>
              </c:pt>
              <c:pt idx="29">
                <c:v>47119</c:v>
              </c:pt>
              <c:pt idx="30">
                <c:v>47484</c:v>
              </c:pt>
              <c:pt idx="31">
                <c:v>47849</c:v>
              </c:pt>
              <c:pt idx="32">
                <c:v>48214</c:v>
              </c:pt>
              <c:pt idx="33">
                <c:v>48580</c:v>
              </c:pt>
              <c:pt idx="34">
                <c:v>48945</c:v>
              </c:pt>
              <c:pt idx="35">
                <c:v>49310</c:v>
              </c:pt>
              <c:pt idx="36">
                <c:v>49675</c:v>
              </c:pt>
              <c:pt idx="37">
                <c:v>50041</c:v>
              </c:pt>
              <c:pt idx="38">
                <c:v>50406</c:v>
              </c:pt>
              <c:pt idx="39">
                <c:v>50771</c:v>
              </c:pt>
              <c:pt idx="40">
                <c:v>51136</c:v>
              </c:pt>
              <c:pt idx="41">
                <c:v>51502</c:v>
              </c:pt>
              <c:pt idx="42">
                <c:v>51867</c:v>
              </c:pt>
              <c:pt idx="43">
                <c:v>52232</c:v>
              </c:pt>
              <c:pt idx="44">
                <c:v>52597</c:v>
              </c:pt>
              <c:pt idx="45">
                <c:v>52963</c:v>
              </c:pt>
              <c:pt idx="46">
                <c:v>53328</c:v>
              </c:pt>
              <c:pt idx="47">
                <c:v>53693</c:v>
              </c:pt>
              <c:pt idx="48">
                <c:v>54058</c:v>
              </c:pt>
              <c:pt idx="49">
                <c:v>54424</c:v>
              </c:pt>
              <c:pt idx="50">
                <c:v>54789</c:v>
              </c:pt>
              <c:pt idx="51">
                <c:v>55154</c:v>
              </c:pt>
              <c:pt idx="52">
                <c:v>55519</c:v>
              </c:pt>
              <c:pt idx="53">
                <c:v>55885</c:v>
              </c:pt>
              <c:pt idx="54">
                <c:v>56250</c:v>
              </c:pt>
              <c:pt idx="55">
                <c:v>56615</c:v>
              </c:pt>
              <c:pt idx="56">
                <c:v>56980</c:v>
              </c:pt>
              <c:pt idx="57">
                <c:v>57346</c:v>
              </c:pt>
              <c:pt idx="58">
                <c:v>57711</c:v>
              </c:pt>
              <c:pt idx="59">
                <c:v>58076</c:v>
              </c:pt>
              <c:pt idx="60">
                <c:v>58441</c:v>
              </c:pt>
            </c:numLit>
          </c:cat>
          <c:val>
            <c:numLit>
              <c:formatCode>General</c:formatCode>
              <c:ptCount val="61"/>
              <c:pt idx="0">
                <c:v>2.2284440994262695</c:v>
              </c:pt>
              <c:pt idx="1">
                <c:v>2.2816982269287109</c:v>
              </c:pt>
              <c:pt idx="2">
                <c:v>2.3897056579589844</c:v>
              </c:pt>
              <c:pt idx="3">
                <c:v>2.5052824020385742</c:v>
              </c:pt>
              <c:pt idx="4">
                <c:v>2.5884146690368652</c:v>
              </c:pt>
              <c:pt idx="5">
                <c:v>2.6165022850036621</c:v>
              </c:pt>
              <c:pt idx="6">
                <c:v>2.9319534301757813</c:v>
              </c:pt>
              <c:pt idx="7">
                <c:v>3.0707187652587891</c:v>
              </c:pt>
              <c:pt idx="8">
                <c:v>3.1685628890991211</c:v>
              </c:pt>
              <c:pt idx="9">
                <c:v>3.2532815933227539</c:v>
              </c:pt>
              <c:pt idx="10">
                <c:v>3.3280024528503418</c:v>
              </c:pt>
              <c:pt idx="11">
                <c:v>3.4622178077697754</c:v>
              </c:pt>
              <c:pt idx="12">
                <c:v>3.5700960159301758</c:v>
              </c:pt>
              <c:pt idx="13">
                <c:v>3.617652416229248</c:v>
              </c:pt>
              <c:pt idx="14">
                <c:v>3.6836643218994141</c:v>
              </c:pt>
              <c:pt idx="15">
                <c:v>3.699793815612793</c:v>
              </c:pt>
              <c:pt idx="16">
                <c:v>3.7498283386230469</c:v>
              </c:pt>
              <c:pt idx="17">
                <c:v>3.7788481712341309</c:v>
              </c:pt>
              <c:pt idx="18">
                <c:v>3.797572135925293</c:v>
              </c:pt>
              <c:pt idx="19">
                <c:v>3.8341984748840332</c:v>
              </c:pt>
              <c:pt idx="20">
                <c:v>3.8927559852600098</c:v>
              </c:pt>
              <c:pt idx="21">
                <c:v>3.993988037109375</c:v>
              </c:pt>
              <c:pt idx="22">
                <c:v>4.0918483734130859</c:v>
              </c:pt>
              <c:pt idx="23">
                <c:v>4.1574101448059082</c:v>
              </c:pt>
              <c:pt idx="24">
                <c:v>4.2992167472839355</c:v>
              </c:pt>
              <c:pt idx="25">
                <c:v>4.4605550765991211</c:v>
              </c:pt>
              <c:pt idx="26">
                <c:v>4.662078857421875</c:v>
              </c:pt>
              <c:pt idx="27">
                <c:v>4.868959903717041</c:v>
              </c:pt>
              <c:pt idx="28">
                <c:v>5.0812077522277832</c:v>
              </c:pt>
              <c:pt idx="29">
                <c:v>5.2927508354187012</c:v>
              </c:pt>
              <c:pt idx="30">
                <c:v>5.4936099052429199</c:v>
              </c:pt>
              <c:pt idx="31">
                <c:v>5.6953849792480469</c:v>
              </c:pt>
              <c:pt idx="32">
                <c:v>5.88287353515625</c:v>
              </c:pt>
              <c:pt idx="33">
                <c:v>6.0649986267089844</c:v>
              </c:pt>
              <c:pt idx="34">
                <c:v>6.2510652542114258</c:v>
              </c:pt>
              <c:pt idx="35">
                <c:v>6.4940261840820313</c:v>
              </c:pt>
              <c:pt idx="36">
                <c:v>6.7589197158813477</c:v>
              </c:pt>
              <c:pt idx="37">
                <c:v>6.9854006767272949</c:v>
              </c:pt>
              <c:pt idx="38">
                <c:v>7.1927371025085449</c:v>
              </c:pt>
              <c:pt idx="39">
                <c:v>7.3958125114440918</c:v>
              </c:pt>
              <c:pt idx="40">
                <c:v>7.5952844619750977</c:v>
              </c:pt>
              <c:pt idx="41">
                <c:v>7.6945071220397949</c:v>
              </c:pt>
              <c:pt idx="42">
                <c:v>7.7853965759277344</c:v>
              </c:pt>
              <c:pt idx="43">
                <c:v>7.8774585723876953</c:v>
              </c:pt>
              <c:pt idx="44">
                <c:v>7.9802083969116211</c:v>
              </c:pt>
              <c:pt idx="45">
                <c:v>8.0716152191162109</c:v>
              </c:pt>
              <c:pt idx="46">
                <c:v>8.1574726104736328</c:v>
              </c:pt>
              <c:pt idx="47">
                <c:v>8.2657918930053711</c:v>
              </c:pt>
              <c:pt idx="48">
                <c:v>8.4135055541992188</c:v>
              </c:pt>
              <c:pt idx="49">
                <c:v>8.5082778930664063</c:v>
              </c:pt>
              <c:pt idx="50">
                <c:v>8.6252403259277344</c:v>
              </c:pt>
              <c:pt idx="51">
                <c:v>8.8008041381835938</c:v>
              </c:pt>
              <c:pt idx="52">
                <c:v>8.9673433303833008</c:v>
              </c:pt>
              <c:pt idx="53">
                <c:v>9.1215038299560547</c:v>
              </c:pt>
              <c:pt idx="54">
                <c:v>9.2552394866943359</c:v>
              </c:pt>
              <c:pt idx="55">
                <c:v>9.406620979309082</c:v>
              </c:pt>
              <c:pt idx="56">
                <c:v>9.5932550430297852</c:v>
              </c:pt>
              <c:pt idx="57">
                <c:v>9.6612834930419922</c:v>
              </c:pt>
              <c:pt idx="58">
                <c:v>9.6944580078125</c:v>
              </c:pt>
              <c:pt idx="59">
                <c:v>9.6999807357788086</c:v>
              </c:pt>
              <c:pt idx="60">
                <c:v>9.7413291931152344</c:v>
              </c:pt>
            </c:numLit>
          </c:val>
          <c:extLst>
            <c:ext xmlns:c16="http://schemas.microsoft.com/office/drawing/2014/chart" uri="{C3380CC4-5D6E-409C-BE32-E72D297353CC}">
              <c16:uniqueId val="{00000000-C514-4DA1-8417-F3384D80934D}"/>
            </c:ext>
          </c:extLst>
        </c:ser>
        <c:ser>
          <c:idx val="2"/>
          <c:order val="3"/>
          <c:tx>
            <c:strRef>
              <c:f>'\\main.oecd.org\transfer\Units\CS3\Switzerland\2019 Survey\Ageing\Data\[UN 2019 population data.xlsx]LR scenarios'!$K$9</c:f>
              <c:strCache>
                <c:ptCount val="1"/>
              </c:strCache>
            </c:strRef>
          </c:tx>
          <c:spPr>
            <a:solidFill>
              <a:srgbClr val="EDF0F7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numLit>
              <c:formatCode>General</c:formatCode>
              <c:ptCount val="61"/>
              <c:pt idx="0">
                <c:v>36526</c:v>
              </c:pt>
              <c:pt idx="1">
                <c:v>36892</c:v>
              </c:pt>
              <c:pt idx="2">
                <c:v>37257</c:v>
              </c:pt>
              <c:pt idx="3">
                <c:v>37622</c:v>
              </c:pt>
              <c:pt idx="4">
                <c:v>37987</c:v>
              </c:pt>
              <c:pt idx="5">
                <c:v>38353</c:v>
              </c:pt>
              <c:pt idx="6">
                <c:v>38718</c:v>
              </c:pt>
              <c:pt idx="7">
                <c:v>39083</c:v>
              </c:pt>
              <c:pt idx="8">
                <c:v>39448</c:v>
              </c:pt>
              <c:pt idx="9">
                <c:v>39814</c:v>
              </c:pt>
              <c:pt idx="10">
                <c:v>40179</c:v>
              </c:pt>
              <c:pt idx="11">
                <c:v>40544</c:v>
              </c:pt>
              <c:pt idx="12">
                <c:v>40909</c:v>
              </c:pt>
              <c:pt idx="13">
                <c:v>41275</c:v>
              </c:pt>
              <c:pt idx="14">
                <c:v>41640</c:v>
              </c:pt>
              <c:pt idx="15">
                <c:v>42005</c:v>
              </c:pt>
              <c:pt idx="16">
                <c:v>42370</c:v>
              </c:pt>
              <c:pt idx="17">
                <c:v>42736</c:v>
              </c:pt>
              <c:pt idx="18">
                <c:v>43101</c:v>
              </c:pt>
              <c:pt idx="19">
                <c:v>43466</c:v>
              </c:pt>
              <c:pt idx="20">
                <c:v>43831</c:v>
              </c:pt>
              <c:pt idx="21">
                <c:v>44197</c:v>
              </c:pt>
              <c:pt idx="22">
                <c:v>44562</c:v>
              </c:pt>
              <c:pt idx="23">
                <c:v>44927</c:v>
              </c:pt>
              <c:pt idx="24">
                <c:v>45292</c:v>
              </c:pt>
              <c:pt idx="25">
                <c:v>45658</c:v>
              </c:pt>
              <c:pt idx="26">
                <c:v>46023</c:v>
              </c:pt>
              <c:pt idx="27">
                <c:v>46388</c:v>
              </c:pt>
              <c:pt idx="28">
                <c:v>46753</c:v>
              </c:pt>
              <c:pt idx="29">
                <c:v>47119</c:v>
              </c:pt>
              <c:pt idx="30">
                <c:v>47484</c:v>
              </c:pt>
              <c:pt idx="31">
                <c:v>47849</c:v>
              </c:pt>
              <c:pt idx="32">
                <c:v>48214</c:v>
              </c:pt>
              <c:pt idx="33">
                <c:v>48580</c:v>
              </c:pt>
              <c:pt idx="34">
                <c:v>48945</c:v>
              </c:pt>
              <c:pt idx="35">
                <c:v>49310</c:v>
              </c:pt>
              <c:pt idx="36">
                <c:v>49675</c:v>
              </c:pt>
              <c:pt idx="37">
                <c:v>50041</c:v>
              </c:pt>
              <c:pt idx="38">
                <c:v>50406</c:v>
              </c:pt>
              <c:pt idx="39">
                <c:v>50771</c:v>
              </c:pt>
              <c:pt idx="40">
                <c:v>51136</c:v>
              </c:pt>
              <c:pt idx="41">
                <c:v>51502</c:v>
              </c:pt>
              <c:pt idx="42">
                <c:v>51867</c:v>
              </c:pt>
              <c:pt idx="43">
                <c:v>52232</c:v>
              </c:pt>
              <c:pt idx="44">
                <c:v>52597</c:v>
              </c:pt>
              <c:pt idx="45">
                <c:v>52963</c:v>
              </c:pt>
              <c:pt idx="46">
                <c:v>53328</c:v>
              </c:pt>
              <c:pt idx="47">
                <c:v>53693</c:v>
              </c:pt>
              <c:pt idx="48">
                <c:v>54058</c:v>
              </c:pt>
              <c:pt idx="49">
                <c:v>54424</c:v>
              </c:pt>
              <c:pt idx="50">
                <c:v>54789</c:v>
              </c:pt>
              <c:pt idx="51">
                <c:v>55154</c:v>
              </c:pt>
              <c:pt idx="52">
                <c:v>55519</c:v>
              </c:pt>
              <c:pt idx="53">
                <c:v>55885</c:v>
              </c:pt>
              <c:pt idx="54">
                <c:v>56250</c:v>
              </c:pt>
              <c:pt idx="55">
                <c:v>56615</c:v>
              </c:pt>
              <c:pt idx="56">
                <c:v>56980</c:v>
              </c:pt>
              <c:pt idx="57">
                <c:v>57346</c:v>
              </c:pt>
              <c:pt idx="58">
                <c:v>57711</c:v>
              </c:pt>
              <c:pt idx="59">
                <c:v>58076</c:v>
              </c:pt>
              <c:pt idx="60">
                <c:v>58441</c:v>
              </c:pt>
            </c:numLit>
          </c:cat>
          <c:val>
            <c:numLit>
              <c:formatCode>General</c:formatCode>
              <c:ptCount val="61"/>
              <c:pt idx="0">
                <c:v>1.2992141246795654</c:v>
              </c:pt>
              <c:pt idx="1">
                <c:v>1.4354157447814941</c:v>
              </c:pt>
              <c:pt idx="2">
                <c:v>1.5128078460693359</c:v>
              </c:pt>
              <c:pt idx="3">
                <c:v>1.5153055191040039</c:v>
              </c:pt>
              <c:pt idx="4">
                <c:v>1.5209059715270996</c:v>
              </c:pt>
              <c:pt idx="5">
                <c:v>1.6333832740783691</c:v>
              </c:pt>
              <c:pt idx="6">
                <c:v>1.4661989212036133</c:v>
              </c:pt>
              <c:pt idx="7">
                <c:v>1.4487218856811523</c:v>
              </c:pt>
              <c:pt idx="8">
                <c:v>1.4257769584655762</c:v>
              </c:pt>
              <c:pt idx="9">
                <c:v>1.4084868431091309</c:v>
              </c:pt>
              <c:pt idx="10">
                <c:v>1.4677243232727051</c:v>
              </c:pt>
              <c:pt idx="11">
                <c:v>1.4287819862365723</c:v>
              </c:pt>
              <c:pt idx="12">
                <c:v>1.4705686569213867</c:v>
              </c:pt>
              <c:pt idx="13">
                <c:v>1.5038485527038574</c:v>
              </c:pt>
              <c:pt idx="14">
                <c:v>1.4014034271240234</c:v>
              </c:pt>
              <c:pt idx="15">
                <c:v>1.4141354560852051</c:v>
              </c:pt>
              <c:pt idx="16">
                <c:v>1.4642438888549805</c:v>
              </c:pt>
              <c:pt idx="17">
                <c:v>1.6013250350952148</c:v>
              </c:pt>
              <c:pt idx="18">
                <c:v>1.7648715972900391</c:v>
              </c:pt>
              <c:pt idx="19">
                <c:v>1.8587279319763184</c:v>
              </c:pt>
              <c:pt idx="20">
                <c:v>2.0095782279968262</c:v>
              </c:pt>
              <c:pt idx="21">
                <c:v>2.0721883773803711</c:v>
              </c:pt>
              <c:pt idx="22">
                <c:v>2.0718269348144531</c:v>
              </c:pt>
              <c:pt idx="23">
                <c:v>2.0492777824401855</c:v>
              </c:pt>
              <c:pt idx="24">
                <c:v>1.9043397903442383</c:v>
              </c:pt>
              <c:pt idx="25">
                <c:v>1.7703733444213867</c:v>
              </c:pt>
              <c:pt idx="26">
                <c:v>1.7318930625915527</c:v>
              </c:pt>
              <c:pt idx="27">
                <c:v>1.7243432998657227</c:v>
              </c:pt>
              <c:pt idx="28">
                <c:v>1.7082381248474121</c:v>
              </c:pt>
              <c:pt idx="29">
                <c:v>1.6701254844665527</c:v>
              </c:pt>
              <c:pt idx="30">
                <c:v>1.6671967506408691</c:v>
              </c:pt>
              <c:pt idx="31">
                <c:v>1.6298952102661133</c:v>
              </c:pt>
              <c:pt idx="32">
                <c:v>1.615229606628418</c:v>
              </c:pt>
              <c:pt idx="33">
                <c:v>1.7102303504943848</c:v>
              </c:pt>
              <c:pt idx="34">
                <c:v>1.7747182846069336</c:v>
              </c:pt>
              <c:pt idx="35">
                <c:v>1.7389202117919922</c:v>
              </c:pt>
              <c:pt idx="36">
                <c:v>1.7142620086669922</c:v>
              </c:pt>
              <c:pt idx="37">
                <c:v>1.7479233741760254</c:v>
              </c:pt>
              <c:pt idx="38">
                <c:v>1.8310647010803223</c:v>
              </c:pt>
              <c:pt idx="39">
                <c:v>1.8587327003479004</c:v>
              </c:pt>
              <c:pt idx="40">
                <c:v>2.0064353942871094</c:v>
              </c:pt>
              <c:pt idx="41">
                <c:v>2.1135087013244629</c:v>
              </c:pt>
              <c:pt idx="42">
                <c:v>2.2789087295532227</c:v>
              </c:pt>
              <c:pt idx="43">
                <c:v>2.4363384246826172</c:v>
              </c:pt>
              <c:pt idx="44">
                <c:v>2.5451803207397461</c:v>
              </c:pt>
              <c:pt idx="45">
                <c:v>2.6401729583740234</c:v>
              </c:pt>
              <c:pt idx="46">
                <c:v>2.7201671600341797</c:v>
              </c:pt>
              <c:pt idx="47">
                <c:v>2.7808303833007813</c:v>
              </c:pt>
              <c:pt idx="48">
                <c:v>2.7935867309570313</c:v>
              </c:pt>
              <c:pt idx="49">
                <c:v>2.8901920318603516</c:v>
              </c:pt>
              <c:pt idx="50">
                <c:v>2.9539375305175781</c:v>
              </c:pt>
              <c:pt idx="51">
                <c:v>2.9158649444580078</c:v>
              </c:pt>
              <c:pt idx="52">
                <c:v>2.8743524551391602</c:v>
              </c:pt>
              <c:pt idx="53">
                <c:v>2.8173389434814453</c:v>
              </c:pt>
              <c:pt idx="54">
                <c:v>2.763432502746582</c:v>
              </c:pt>
              <c:pt idx="55">
                <c:v>2.7044763565063477</c:v>
              </c:pt>
              <c:pt idx="56">
                <c:v>2.5255308151245117</c:v>
              </c:pt>
              <c:pt idx="57">
                <c:v>2.4835147857666016</c:v>
              </c:pt>
              <c:pt idx="58">
                <c:v>2.4933967590332031</c:v>
              </c:pt>
              <c:pt idx="59">
                <c:v>2.7216463088989258</c:v>
              </c:pt>
              <c:pt idx="60">
                <c:v>2.9581031799316406</c:v>
              </c:pt>
            </c:numLit>
          </c:val>
          <c:extLst>
            <c:ext xmlns:c16="http://schemas.microsoft.com/office/drawing/2014/chart" uri="{C3380CC4-5D6E-409C-BE32-E72D297353CC}">
              <c16:uniqueId val="{00000001-C514-4DA1-8417-F3384D809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527040"/>
        <c:axId val="1283528576"/>
      </c:areaChart>
      <c:lineChart>
        <c:grouping val="standard"/>
        <c:varyColors val="0"/>
        <c:ser>
          <c:idx val="0"/>
          <c:order val="0"/>
          <c:tx>
            <c:strRef>
              <c:f>'Fig2.1_e'!$AE$21</c:f>
              <c:strCache>
                <c:ptCount val="1"/>
                <c:pt idx="0">
                  <c:v>Switzerland</c:v>
                </c:pt>
              </c:strCache>
            </c:strRef>
          </c:tx>
          <c:spPr>
            <a:ln w="28575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'Fig2.1_e'!$AD$22:$AD$82</c:f>
              <c:numCache>
                <c:formatCode>m/d/yyyy</c:formatCode>
                <c:ptCount val="54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47849</c:v>
                </c:pt>
                <c:pt idx="25">
                  <c:v>48214</c:v>
                </c:pt>
                <c:pt idx="26">
                  <c:v>48580</c:v>
                </c:pt>
                <c:pt idx="27">
                  <c:v>48945</c:v>
                </c:pt>
                <c:pt idx="28">
                  <c:v>49310</c:v>
                </c:pt>
                <c:pt idx="29">
                  <c:v>49675</c:v>
                </c:pt>
                <c:pt idx="30">
                  <c:v>50041</c:v>
                </c:pt>
                <c:pt idx="31">
                  <c:v>50406</c:v>
                </c:pt>
                <c:pt idx="32">
                  <c:v>50771</c:v>
                </c:pt>
                <c:pt idx="33">
                  <c:v>51136</c:v>
                </c:pt>
                <c:pt idx="34">
                  <c:v>51502</c:v>
                </c:pt>
                <c:pt idx="35">
                  <c:v>51867</c:v>
                </c:pt>
                <c:pt idx="36">
                  <c:v>52232</c:v>
                </c:pt>
                <c:pt idx="37">
                  <c:v>52597</c:v>
                </c:pt>
                <c:pt idx="38">
                  <c:v>52963</c:v>
                </c:pt>
                <c:pt idx="39">
                  <c:v>53328</c:v>
                </c:pt>
                <c:pt idx="40">
                  <c:v>53693</c:v>
                </c:pt>
                <c:pt idx="41">
                  <c:v>54058</c:v>
                </c:pt>
                <c:pt idx="42">
                  <c:v>54424</c:v>
                </c:pt>
                <c:pt idx="43">
                  <c:v>54789</c:v>
                </c:pt>
                <c:pt idx="44">
                  <c:v>55154</c:v>
                </c:pt>
                <c:pt idx="45">
                  <c:v>55519</c:v>
                </c:pt>
                <c:pt idx="46">
                  <c:v>55885</c:v>
                </c:pt>
                <c:pt idx="47">
                  <c:v>56250</c:v>
                </c:pt>
                <c:pt idx="48">
                  <c:v>56615</c:v>
                </c:pt>
                <c:pt idx="49">
                  <c:v>56980</c:v>
                </c:pt>
                <c:pt idx="50">
                  <c:v>57346</c:v>
                </c:pt>
                <c:pt idx="51">
                  <c:v>57711</c:v>
                </c:pt>
                <c:pt idx="52">
                  <c:v>58076</c:v>
                </c:pt>
                <c:pt idx="53">
                  <c:v>58441</c:v>
                </c:pt>
              </c:numCache>
            </c:numRef>
          </c:cat>
          <c:val>
            <c:numLit>
              <c:formatCode>General</c:formatCode>
              <c:ptCount val="61"/>
              <c:pt idx="0">
                <c:v>3.9752624034881592</c:v>
              </c:pt>
              <c:pt idx="1">
                <c:v>4.0712318420410156</c:v>
              </c:pt>
              <c:pt idx="2">
                <c:v>4.1657867431640625</c:v>
              </c:pt>
              <c:pt idx="3">
                <c:v>4.252708911895752</c:v>
              </c:pt>
              <c:pt idx="4">
                <c:v>4.3233880996704102</c:v>
              </c:pt>
              <c:pt idx="5">
                <c:v>4.376929759979248</c:v>
              </c:pt>
              <c:pt idx="6">
                <c:v>4.4848651885986328</c:v>
              </c:pt>
              <c:pt idx="7">
                <c:v>4.5741486549377441</c:v>
              </c:pt>
              <c:pt idx="8">
                <c:v>4.6529264450073242</c:v>
              </c:pt>
              <c:pt idx="9">
                <c:v>4.7268242835998535</c:v>
              </c:pt>
              <c:pt idx="10">
                <c:v>4.7990093231201172</c:v>
              </c:pt>
              <c:pt idx="11">
                <c:v>4.8703088760375977</c:v>
              </c:pt>
              <c:pt idx="12">
                <c:v>4.9216165542602539</c:v>
              </c:pt>
              <c:pt idx="13">
                <c:v>4.9591193199157715</c:v>
              </c:pt>
              <c:pt idx="14">
                <c:v>4.9854617118835449</c:v>
              </c:pt>
              <c:pt idx="15">
                <c:v>5.0045018196105957</c:v>
              </c:pt>
              <c:pt idx="16">
                <c:v>5.0760207176208496</c:v>
              </c:pt>
              <c:pt idx="17">
                <c:v>5.1318163871765137</c:v>
              </c:pt>
              <c:pt idx="18">
                <c:v>5.1833949089050293</c:v>
              </c:pt>
              <c:pt idx="19">
                <c:v>5.2449049949645996</c:v>
              </c:pt>
              <c:pt idx="20">
                <c:v>5.3276762962341309</c:v>
              </c:pt>
              <c:pt idx="21">
                <c:v>5.4590306282043457</c:v>
              </c:pt>
              <c:pt idx="22">
                <c:v>5.5893449783325195</c:v>
              </c:pt>
              <c:pt idx="23">
                <c:v>5.7279996871948242</c:v>
              </c:pt>
              <c:pt idx="24">
                <c:v>5.8839654922485352</c:v>
              </c:pt>
              <c:pt idx="25">
                <c:v>6.063758373260498</c:v>
              </c:pt>
              <c:pt idx="26">
                <c:v>6.271909236907959</c:v>
              </c:pt>
              <c:pt idx="27">
                <c:v>6.4853906631469727</c:v>
              </c:pt>
              <c:pt idx="28">
                <c:v>6.6990079879760742</c:v>
              </c:pt>
              <c:pt idx="29">
                <c:v>6.8993144035339355</c:v>
              </c:pt>
              <c:pt idx="30">
                <c:v>7.081697940826416</c:v>
              </c:pt>
              <c:pt idx="31">
                <c:v>7.2330265045166016</c:v>
              </c:pt>
              <c:pt idx="32">
                <c:v>7.353757381439209</c:v>
              </c:pt>
              <c:pt idx="33">
                <c:v>7.4675798416137695</c:v>
              </c:pt>
              <c:pt idx="34">
                <c:v>7.5997939109802246</c:v>
              </c:pt>
              <c:pt idx="35">
                <c:v>7.7663841247558594</c:v>
              </c:pt>
              <c:pt idx="36">
                <c:v>7.941962718963623</c:v>
              </c:pt>
              <c:pt idx="37">
                <c:v>8.1220903396606445</c:v>
              </c:pt>
              <c:pt idx="38">
                <c:v>8.3196039199829102</c:v>
              </c:pt>
              <c:pt idx="39">
                <c:v>8.5485086441040039</c:v>
              </c:pt>
              <c:pt idx="40">
                <c:v>8.8201990127563477</c:v>
              </c:pt>
              <c:pt idx="41">
                <c:v>9.1038236618041992</c:v>
              </c:pt>
              <c:pt idx="42">
                <c:v>9.3944120407104492</c:v>
              </c:pt>
              <c:pt idx="43">
                <c:v>9.6971988677978516</c:v>
              </c:pt>
              <c:pt idx="44">
                <c:v>10.015923500061035</c:v>
              </c:pt>
              <c:pt idx="45">
                <c:v>10.356145858764648</c:v>
              </c:pt>
              <c:pt idx="46">
                <c:v>10.654500007629395</c:v>
              </c:pt>
              <c:pt idx="47">
                <c:v>10.942358016967773</c:v>
              </c:pt>
              <c:pt idx="48">
                <c:v>11.222249031066895</c:v>
              </c:pt>
              <c:pt idx="49">
                <c:v>11.482670783996582</c:v>
              </c:pt>
              <c:pt idx="50">
                <c:v>11.716341972351074</c:v>
              </c:pt>
              <c:pt idx="51">
                <c:v>11.841761589050293</c:v>
              </c:pt>
              <c:pt idx="52">
                <c:v>11.915505409240723</c:v>
              </c:pt>
              <c:pt idx="53">
                <c:v>11.95904541015625</c:v>
              </c:pt>
              <c:pt idx="54">
                <c:v>11.996674537658691</c:v>
              </c:pt>
              <c:pt idx="55">
                <c:v>12.049335479736328</c:v>
              </c:pt>
              <c:pt idx="56">
                <c:v>12.042277336120605</c:v>
              </c:pt>
              <c:pt idx="57">
                <c:v>12.00731372833252</c:v>
              </c:pt>
              <c:pt idx="58">
                <c:v>11.973620414733887</c:v>
              </c:pt>
              <c:pt idx="59">
                <c:v>11.977458000183105</c:v>
              </c:pt>
              <c:pt idx="60">
                <c:v>12.0482177734375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514-4DA1-8417-F3384D80934D}"/>
            </c:ext>
          </c:extLst>
        </c:ser>
        <c:ser>
          <c:idx val="1"/>
          <c:order val="1"/>
          <c:tx>
            <c:strRef>
              <c:f>'Fig2.1_e'!$AF$21</c:f>
              <c:strCache>
                <c:ptCount val="1"/>
                <c:pt idx="0">
                  <c:v>OECD median</c:v>
                </c:pt>
              </c:strCache>
            </c:strRef>
          </c:tx>
          <c:spPr>
            <a:ln w="38100" cap="rnd" cmpd="sng" algn="ctr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'Fig2.1_e'!$AD$22:$AD$82</c:f>
              <c:numCache>
                <c:formatCode>m/d/yyyy</c:formatCode>
                <c:ptCount val="54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47849</c:v>
                </c:pt>
                <c:pt idx="25">
                  <c:v>48214</c:v>
                </c:pt>
                <c:pt idx="26">
                  <c:v>48580</c:v>
                </c:pt>
                <c:pt idx="27">
                  <c:v>48945</c:v>
                </c:pt>
                <c:pt idx="28">
                  <c:v>49310</c:v>
                </c:pt>
                <c:pt idx="29">
                  <c:v>49675</c:v>
                </c:pt>
                <c:pt idx="30">
                  <c:v>50041</c:v>
                </c:pt>
                <c:pt idx="31">
                  <c:v>50406</c:v>
                </c:pt>
                <c:pt idx="32">
                  <c:v>50771</c:v>
                </c:pt>
                <c:pt idx="33">
                  <c:v>51136</c:v>
                </c:pt>
                <c:pt idx="34">
                  <c:v>51502</c:v>
                </c:pt>
                <c:pt idx="35">
                  <c:v>51867</c:v>
                </c:pt>
                <c:pt idx="36">
                  <c:v>52232</c:v>
                </c:pt>
                <c:pt idx="37">
                  <c:v>52597</c:v>
                </c:pt>
                <c:pt idx="38">
                  <c:v>52963</c:v>
                </c:pt>
                <c:pt idx="39">
                  <c:v>53328</c:v>
                </c:pt>
                <c:pt idx="40">
                  <c:v>53693</c:v>
                </c:pt>
                <c:pt idx="41">
                  <c:v>54058</c:v>
                </c:pt>
                <c:pt idx="42">
                  <c:v>54424</c:v>
                </c:pt>
                <c:pt idx="43">
                  <c:v>54789</c:v>
                </c:pt>
                <c:pt idx="44">
                  <c:v>55154</c:v>
                </c:pt>
                <c:pt idx="45">
                  <c:v>55519</c:v>
                </c:pt>
                <c:pt idx="46">
                  <c:v>55885</c:v>
                </c:pt>
                <c:pt idx="47">
                  <c:v>56250</c:v>
                </c:pt>
                <c:pt idx="48">
                  <c:v>56615</c:v>
                </c:pt>
                <c:pt idx="49">
                  <c:v>56980</c:v>
                </c:pt>
                <c:pt idx="50">
                  <c:v>57346</c:v>
                </c:pt>
                <c:pt idx="51">
                  <c:v>57711</c:v>
                </c:pt>
                <c:pt idx="52">
                  <c:v>58076</c:v>
                </c:pt>
                <c:pt idx="53">
                  <c:v>58441</c:v>
                </c:pt>
              </c:numCache>
            </c:numRef>
          </c:cat>
          <c:val>
            <c:numLit>
              <c:formatCode>General</c:formatCode>
              <c:ptCount val="61"/>
              <c:pt idx="0">
                <c:v>2.8807330131530762</c:v>
              </c:pt>
              <c:pt idx="1">
                <c:v>3.0033376216888428</c:v>
              </c:pt>
              <c:pt idx="2">
                <c:v>3.1152031421661377</c:v>
              </c:pt>
              <c:pt idx="3">
                <c:v>3.2158522605895996</c:v>
              </c:pt>
              <c:pt idx="4">
                <c:v>3.3109273910522461</c:v>
              </c:pt>
              <c:pt idx="5">
                <c:v>3.3964886665344238</c:v>
              </c:pt>
              <c:pt idx="6">
                <c:v>3.5119655132293701</c:v>
              </c:pt>
              <c:pt idx="7">
                <c:v>3.6062917709350586</c:v>
              </c:pt>
              <c:pt idx="8">
                <c:v>3.6997880935668945</c:v>
              </c:pt>
              <c:pt idx="9">
                <c:v>3.84405517578125</c:v>
              </c:pt>
              <c:pt idx="10">
                <c:v>3.9756424427032471</c:v>
              </c:pt>
              <c:pt idx="11">
                <c:v>4.1418929100036621</c:v>
              </c:pt>
              <c:pt idx="12">
                <c:v>4.2383894920349121</c:v>
              </c:pt>
              <c:pt idx="13">
                <c:v>4.3007111549377441</c:v>
              </c:pt>
              <c:pt idx="14">
                <c:v>4.292457103729248</c:v>
              </c:pt>
              <c:pt idx="15">
                <c:v>4.307744026184082</c:v>
              </c:pt>
              <c:pt idx="16">
                <c:v>4.3525152206420898</c:v>
              </c:pt>
              <c:pt idx="17">
                <c:v>4.4236702919006348</c:v>
              </c:pt>
              <c:pt idx="18">
                <c:v>4.5167751312255859</c:v>
              </c:pt>
              <c:pt idx="19">
                <c:v>4.6303691864013672</c:v>
              </c:pt>
              <c:pt idx="20">
                <c:v>4.7439641952514648</c:v>
              </c:pt>
              <c:pt idx="21">
                <c:v>4.8756637573242188</c:v>
              </c:pt>
              <c:pt idx="22">
                <c:v>4.9975051879882813</c:v>
              </c:pt>
              <c:pt idx="23">
                <c:v>5.1631088256835938</c:v>
              </c:pt>
              <c:pt idx="24">
                <c:v>5.3629951477050781</c:v>
              </c:pt>
              <c:pt idx="25">
                <c:v>5.5914106369018555</c:v>
              </c:pt>
              <c:pt idx="26">
                <c:v>5.6959018707275391</c:v>
              </c:pt>
              <c:pt idx="27">
                <c:v>5.9840259552001953</c:v>
              </c:pt>
              <c:pt idx="28">
                <c:v>6.2191390991210938</c:v>
              </c:pt>
              <c:pt idx="29">
                <c:v>6.4249978065490723</c:v>
              </c:pt>
              <c:pt idx="30">
                <c:v>6.6126456260681152</c:v>
              </c:pt>
              <c:pt idx="31">
                <c:v>6.7841615676879883</c:v>
              </c:pt>
              <c:pt idx="32">
                <c:v>7.0010676383972168</c:v>
              </c:pt>
              <c:pt idx="33">
                <c:v>7.1651344299316406</c:v>
              </c:pt>
              <c:pt idx="34">
                <c:v>7.3352260589599609</c:v>
              </c:pt>
              <c:pt idx="35">
                <c:v>7.4548635482788086</c:v>
              </c:pt>
              <c:pt idx="36">
                <c:v>7.6419401168823242</c:v>
              </c:pt>
              <c:pt idx="37">
                <c:v>8.0129718780517578</c:v>
              </c:pt>
              <c:pt idx="38">
                <c:v>8.1819210052490234</c:v>
              </c:pt>
              <c:pt idx="39">
                <c:v>8.2650060653686523</c:v>
              </c:pt>
              <c:pt idx="40">
                <c:v>8.2671184539794922</c:v>
              </c:pt>
              <c:pt idx="41">
                <c:v>8.2944297790527344</c:v>
              </c:pt>
              <c:pt idx="42">
                <c:v>8.4958572387695313</c:v>
              </c:pt>
              <c:pt idx="43">
                <c:v>8.7538852691650391</c:v>
              </c:pt>
              <c:pt idx="44">
                <c:v>9.0176658630371094</c:v>
              </c:pt>
              <c:pt idx="45">
                <c:v>9.2829551696777344</c:v>
              </c:pt>
              <c:pt idx="46">
                <c:v>9.4161319732666016</c:v>
              </c:pt>
              <c:pt idx="47">
                <c:v>9.5282154083251953</c:v>
              </c:pt>
              <c:pt idx="48">
                <c:v>9.6324281692504883</c:v>
              </c:pt>
              <c:pt idx="49">
                <c:v>9.7276592254638672</c:v>
              </c:pt>
              <c:pt idx="50">
                <c:v>9.8134689331054688</c:v>
              </c:pt>
              <c:pt idx="51">
                <c:v>9.9725341796875</c:v>
              </c:pt>
              <c:pt idx="52">
                <c:v>10.12129020690918</c:v>
              </c:pt>
              <c:pt idx="53">
                <c:v>10.213809967041016</c:v>
              </c:pt>
              <c:pt idx="54">
                <c:v>10.213886260986328</c:v>
              </c:pt>
              <c:pt idx="55">
                <c:v>10.27143669128418</c:v>
              </c:pt>
              <c:pt idx="56">
                <c:v>10.473151206970215</c:v>
              </c:pt>
              <c:pt idx="57">
                <c:v>10.626477241516113</c:v>
              </c:pt>
              <c:pt idx="58">
                <c:v>10.744436264038086</c:v>
              </c:pt>
              <c:pt idx="59">
                <c:v>10.767748832702637</c:v>
              </c:pt>
              <c:pt idx="60">
                <c:v>10.802425384521484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514-4DA1-8417-F3384D809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444960"/>
        <c:axId val="2067449552"/>
      </c:lineChart>
      <c:dateAx>
        <c:axId val="1283527040"/>
        <c:scaling>
          <c:orientation val="minMax"/>
          <c:max val="58776"/>
          <c:min val="36526"/>
        </c:scaling>
        <c:delete val="0"/>
        <c:axPos val="b"/>
        <c:numFmt formatCode="yyyy" sourceLinked="0"/>
        <c:majorTickMark val="in"/>
        <c:minorTickMark val="none"/>
        <c:tickLblPos val="low"/>
        <c:spPr>
          <a:noFill/>
          <a:ln w="6350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1283528576"/>
        <c:crosses val="autoZero"/>
        <c:auto val="0"/>
        <c:lblOffset val="0"/>
        <c:baseTimeUnit val="years"/>
        <c:majorUnit val="10"/>
        <c:minorUnit val="1"/>
        <c:minorTimeUnit val="years"/>
      </c:dateAx>
      <c:valAx>
        <c:axId val="1283528576"/>
        <c:scaling>
          <c:orientation val="minMax"/>
        </c:scaling>
        <c:delete val="1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283527040"/>
        <c:crosses val="autoZero"/>
        <c:crossBetween val="between"/>
      </c:valAx>
      <c:valAx>
        <c:axId val="2067449552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2067444960"/>
        <c:crosses val="max"/>
        <c:crossBetween val="between"/>
      </c:valAx>
      <c:dateAx>
        <c:axId val="20674449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67449552"/>
        <c:crosses val="autoZero"/>
        <c:auto val="1"/>
        <c:lblOffset val="100"/>
        <c:baseTimeUnit val="years"/>
      </c:dateAx>
      <c:spPr>
        <a:solidFill>
          <a:schemeClr val="bg1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7.6444190980500842E-2"/>
          <c:y val="7.6564138998686443E-2"/>
          <c:w val="0.45077812457987088"/>
          <c:h val="0.11597431817407787"/>
        </c:manualLayout>
      </c:layout>
      <c:overlay val="1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659200302394525E-2"/>
          <c:y val="8.2810544977428152E-2"/>
          <c:w val="0.88351054430013531"/>
          <c:h val="0.83292121232496774"/>
        </c:manualLayout>
      </c:layout>
      <c:areaChart>
        <c:grouping val="stacked"/>
        <c:varyColors val="0"/>
        <c:ser>
          <c:idx val="0"/>
          <c:order val="0"/>
          <c:tx>
            <c:strRef>
              <c:f>'Fig2.1_e'!$J$12</c:f>
              <c:strCache>
                <c:ptCount val="1"/>
                <c:pt idx="0">
                  <c:v>0-14 years</c:v>
                </c:pt>
              </c:strCache>
            </c:strRef>
          </c:tx>
          <c:spPr>
            <a:solidFill>
              <a:srgbClr val="DDF0C8"/>
            </a:solidFill>
            <a:ln w="22225">
              <a:solidFill>
                <a:srgbClr val="DDF0C8"/>
              </a:solidFill>
            </a:ln>
            <a:effectLst/>
          </c:spPr>
          <c:cat>
            <c:numRef>
              <c:f>'Fig2.1_e'!$I$13:$I$33</c:f>
              <c:numCache>
                <c:formatCode>General</c:formatCode>
                <c:ptCount val="2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</c:numCache>
            </c:numRef>
          </c:cat>
          <c:val>
            <c:numRef>
              <c:f>'Fig2.1_e'!$J$13:$J$33</c:f>
              <c:numCache>
                <c:formatCode>General</c:formatCode>
                <c:ptCount val="21"/>
                <c:pt idx="0">
                  <c:v>1.2735429999999999</c:v>
                </c:pt>
                <c:pt idx="1">
                  <c:v>1.3970419999999999</c:v>
                </c:pt>
                <c:pt idx="2">
                  <c:v>1.4570460000000001</c:v>
                </c:pt>
                <c:pt idx="3">
                  <c:v>1.4345969999999999</c:v>
                </c:pt>
                <c:pt idx="4">
                  <c:v>1.257457</c:v>
                </c:pt>
                <c:pt idx="5">
                  <c:v>1.145977</c:v>
                </c:pt>
                <c:pt idx="6">
                  <c:v>1.1336300000000001</c:v>
                </c:pt>
                <c:pt idx="7">
                  <c:v>1.2342360000000001</c:v>
                </c:pt>
                <c:pt idx="8">
                  <c:v>1.2461230000000001</c:v>
                </c:pt>
                <c:pt idx="9">
                  <c:v>1.203263</c:v>
                </c:pt>
                <c:pt idx="10">
                  <c:v>1.1758569999999999</c:v>
                </c:pt>
                <c:pt idx="11">
                  <c:v>1.2273689999999999</c:v>
                </c:pt>
                <c:pt idx="12">
                  <c:v>1.294613</c:v>
                </c:pt>
                <c:pt idx="13">
                  <c:v>1.348611</c:v>
                </c:pt>
                <c:pt idx="14">
                  <c:v>1.3687039999999999</c:v>
                </c:pt>
                <c:pt idx="15">
                  <c:v>1.356463</c:v>
                </c:pt>
                <c:pt idx="16">
                  <c:v>1.3405319999999998</c:v>
                </c:pt>
                <c:pt idx="17">
                  <c:v>1.3405039999999999</c:v>
                </c:pt>
                <c:pt idx="18">
                  <c:v>1.364555</c:v>
                </c:pt>
                <c:pt idx="19">
                  <c:v>1.4031020000000001</c:v>
                </c:pt>
                <c:pt idx="20">
                  <c:v>1.4383379999999999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F-4B17-81CE-14325F7B6C66}"/>
            </c:ext>
          </c:extLst>
        </c:ser>
        <c:ser>
          <c:idx val="1"/>
          <c:order val="1"/>
          <c:tx>
            <c:strRef>
              <c:f>'Fig2.1_e'!$K$12</c:f>
              <c:strCache>
                <c:ptCount val="1"/>
                <c:pt idx="0">
                  <c:v>15-24 years</c:v>
                </c:pt>
              </c:strCache>
            </c:strRef>
          </c:tx>
          <c:spPr>
            <a:solidFill>
              <a:srgbClr val="92D050"/>
            </a:solidFill>
            <a:ln w="15875">
              <a:solidFill>
                <a:srgbClr val="92D050"/>
              </a:solidFill>
            </a:ln>
            <a:effectLst/>
          </c:spPr>
          <c:cat>
            <c:numRef>
              <c:f>'Fig2.1_e'!$I$13:$I$33</c:f>
              <c:numCache>
                <c:formatCode>General</c:formatCode>
                <c:ptCount val="2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</c:numCache>
            </c:numRef>
          </c:cat>
          <c:val>
            <c:numRef>
              <c:f>'Fig2.1_e'!$K$13:$K$33</c:f>
              <c:numCache>
                <c:formatCode>General</c:formatCode>
                <c:ptCount val="21"/>
                <c:pt idx="0">
                  <c:v>0.78111199999999992</c:v>
                </c:pt>
                <c:pt idx="1">
                  <c:v>0.96548299999999998</c:v>
                </c:pt>
                <c:pt idx="2">
                  <c:v>0.96482699999999999</c:v>
                </c:pt>
                <c:pt idx="3">
                  <c:v>0.92942999999999998</c:v>
                </c:pt>
                <c:pt idx="4">
                  <c:v>0.95492900000000003</c:v>
                </c:pt>
                <c:pt idx="5">
                  <c:v>1.00282</c:v>
                </c:pt>
                <c:pt idx="6">
                  <c:v>0.94452700000000001</c:v>
                </c:pt>
                <c:pt idx="7">
                  <c:v>0.85204800000000003</c:v>
                </c:pt>
                <c:pt idx="8">
                  <c:v>0.82478099999999999</c:v>
                </c:pt>
                <c:pt idx="9">
                  <c:v>0.87291200000000002</c:v>
                </c:pt>
                <c:pt idx="10">
                  <c:v>0.92920899999999995</c:v>
                </c:pt>
                <c:pt idx="11">
                  <c:v>0.94246099999999999</c:v>
                </c:pt>
                <c:pt idx="12">
                  <c:v>0.90938300000000005</c:v>
                </c:pt>
                <c:pt idx="13">
                  <c:v>0.89524300000000001</c:v>
                </c:pt>
                <c:pt idx="14">
                  <c:v>0.9291609999999999</c:v>
                </c:pt>
                <c:pt idx="15">
                  <c:v>0.97897500000000004</c:v>
                </c:pt>
                <c:pt idx="16">
                  <c:v>1.004729</c:v>
                </c:pt>
                <c:pt idx="17">
                  <c:v>1.00084</c:v>
                </c:pt>
                <c:pt idx="18">
                  <c:v>0.98647000000000007</c:v>
                </c:pt>
                <c:pt idx="19">
                  <c:v>0.97718100000000008</c:v>
                </c:pt>
                <c:pt idx="20">
                  <c:v>0.985402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BF-4B17-81CE-14325F7B6C66}"/>
            </c:ext>
          </c:extLst>
        </c:ser>
        <c:ser>
          <c:idx val="2"/>
          <c:order val="2"/>
          <c:tx>
            <c:strRef>
              <c:f>'Fig2.1_e'!$L$12</c:f>
              <c:strCache>
                <c:ptCount val="1"/>
                <c:pt idx="0">
                  <c:v>25-49 years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  <a:ln w="9525">
              <a:solidFill>
                <a:srgbClr val="44546A"/>
              </a:solidFill>
            </a:ln>
            <a:effectLst/>
          </c:spPr>
          <c:cat>
            <c:numRef>
              <c:f>'Fig2.1_e'!$I$13:$I$33</c:f>
              <c:numCache>
                <c:formatCode>General</c:formatCode>
                <c:ptCount val="2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</c:numCache>
            </c:numRef>
          </c:cat>
          <c:val>
            <c:numRef>
              <c:f>'Fig2.1_e'!$L$13:$L$33</c:f>
              <c:numCache>
                <c:formatCode>General</c:formatCode>
                <c:ptCount val="21"/>
                <c:pt idx="0">
                  <c:v>1.777126</c:v>
                </c:pt>
                <c:pt idx="1">
                  <c:v>1.877945</c:v>
                </c:pt>
                <c:pt idx="2">
                  <c:v>2.0897220000000001</c:v>
                </c:pt>
                <c:pt idx="3">
                  <c:v>2.2152910000000001</c:v>
                </c:pt>
                <c:pt idx="4">
                  <c:v>2.220507</c:v>
                </c:pt>
                <c:pt idx="5">
                  <c:v>2.3381270000000001</c:v>
                </c:pt>
                <c:pt idx="6">
                  <c:v>2.5291729999999997</c:v>
                </c:pt>
                <c:pt idx="7">
                  <c:v>2.7275549999999997</c:v>
                </c:pt>
                <c:pt idx="8">
                  <c:v>2.7162229999999998</c:v>
                </c:pt>
                <c:pt idx="9">
                  <c:v>2.7763490000000002</c:v>
                </c:pt>
                <c:pt idx="10">
                  <c:v>2.8857779999999997</c:v>
                </c:pt>
                <c:pt idx="11">
                  <c:v>2.9828330000000003</c:v>
                </c:pt>
                <c:pt idx="12">
                  <c:v>2.9413589999999998</c:v>
                </c:pt>
                <c:pt idx="13">
                  <c:v>2.9255839999999997</c:v>
                </c:pt>
                <c:pt idx="14">
                  <c:v>2.9094720000000001</c:v>
                </c:pt>
                <c:pt idx="15">
                  <c:v>2.8362979999999998</c:v>
                </c:pt>
                <c:pt idx="16">
                  <c:v>2.7966770000000003</c:v>
                </c:pt>
                <c:pt idx="17">
                  <c:v>2.7964319999999998</c:v>
                </c:pt>
                <c:pt idx="18">
                  <c:v>2.834295</c:v>
                </c:pt>
                <c:pt idx="19">
                  <c:v>2.8866770000000002</c:v>
                </c:pt>
                <c:pt idx="20">
                  <c:v>2.925573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BF-4B17-81CE-14325F7B6C66}"/>
            </c:ext>
          </c:extLst>
        </c:ser>
        <c:ser>
          <c:idx val="3"/>
          <c:order val="3"/>
          <c:tx>
            <c:strRef>
              <c:f>'Fig2.1_e'!$M$12</c:f>
              <c:strCache>
                <c:ptCount val="1"/>
                <c:pt idx="0">
                  <c:v>50-64 years</c:v>
                </c:pt>
              </c:strCache>
            </c:strRef>
          </c:tx>
          <c:spPr>
            <a:solidFill>
              <a:srgbClr val="5B9BD5"/>
            </a:solidFill>
            <a:ln>
              <a:solidFill>
                <a:srgbClr val="5B9BD5">
                  <a:lumMod val="75000"/>
                </a:srgbClr>
              </a:solidFill>
            </a:ln>
            <a:effectLst/>
          </c:spPr>
          <c:cat>
            <c:numRef>
              <c:f>'Fig2.1_e'!$I$13:$I$33</c:f>
              <c:numCache>
                <c:formatCode>General</c:formatCode>
                <c:ptCount val="2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</c:numCache>
            </c:numRef>
          </c:cat>
          <c:val>
            <c:numRef>
              <c:f>'Fig2.1_e'!$M$13:$M$33</c:f>
              <c:numCache>
                <c:formatCode>General</c:formatCode>
                <c:ptCount val="21"/>
                <c:pt idx="0">
                  <c:v>0.90973699999999991</c:v>
                </c:pt>
                <c:pt idx="1">
                  <c:v>0.96358700000000008</c:v>
                </c:pt>
                <c:pt idx="2">
                  <c:v>0.94621200000000005</c:v>
                </c:pt>
                <c:pt idx="3">
                  <c:v>0.97066800000000009</c:v>
                </c:pt>
                <c:pt idx="4">
                  <c:v>0.98042600000000002</c:v>
                </c:pt>
                <c:pt idx="5">
                  <c:v>1.0472049999999999</c:v>
                </c:pt>
                <c:pt idx="6">
                  <c:v>1.07508</c:v>
                </c:pt>
                <c:pt idx="7">
                  <c:v>1.1544579999999998</c:v>
                </c:pt>
                <c:pt idx="8">
                  <c:v>1.265919</c:v>
                </c:pt>
                <c:pt idx="9">
                  <c:v>1.3683889999999999</c:v>
                </c:pt>
                <c:pt idx="10">
                  <c:v>1.4988390000000003</c:v>
                </c:pt>
                <c:pt idx="11">
                  <c:v>1.650914</c:v>
                </c:pt>
                <c:pt idx="12">
                  <c:v>1.856447</c:v>
                </c:pt>
                <c:pt idx="13">
                  <c:v>1.8995739999999999</c:v>
                </c:pt>
                <c:pt idx="14">
                  <c:v>1.829288</c:v>
                </c:pt>
                <c:pt idx="15">
                  <c:v>1.7953319999999999</c:v>
                </c:pt>
                <c:pt idx="16">
                  <c:v>1.8328490000000002</c:v>
                </c:pt>
                <c:pt idx="17">
                  <c:v>1.8731540000000004</c:v>
                </c:pt>
                <c:pt idx="18">
                  <c:v>1.8198339999999997</c:v>
                </c:pt>
                <c:pt idx="19">
                  <c:v>1.7526439999999999</c:v>
                </c:pt>
                <c:pt idx="20">
                  <c:v>1.7064299999999999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BF-4B17-81CE-14325F7B6C66}"/>
            </c:ext>
          </c:extLst>
        </c:ser>
        <c:ser>
          <c:idx val="4"/>
          <c:order val="4"/>
          <c:tx>
            <c:strRef>
              <c:f>'Fig2.1_e'!$N$12</c:f>
              <c:strCache>
                <c:ptCount val="1"/>
                <c:pt idx="0">
                  <c:v>65-79 years</c:v>
                </c:pt>
              </c:strCache>
            </c:strRef>
          </c:tx>
          <c:spPr>
            <a:solidFill>
              <a:srgbClr val="ED7D31"/>
            </a:solidFill>
            <a:ln>
              <a:solidFill>
                <a:srgbClr val="ED7D31"/>
              </a:solidFill>
            </a:ln>
            <a:effectLst/>
          </c:spPr>
          <c:cat>
            <c:numRef>
              <c:f>'Fig2.1_e'!$I$13:$I$33</c:f>
              <c:numCache>
                <c:formatCode>General</c:formatCode>
                <c:ptCount val="2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</c:numCache>
            </c:numRef>
          </c:cat>
          <c:val>
            <c:numRef>
              <c:f>'Fig2.1_e'!$N$13:$N$33</c:f>
              <c:numCache>
                <c:formatCode>General</c:formatCode>
                <c:ptCount val="21"/>
                <c:pt idx="0">
                  <c:v>0.45840700000000006</c:v>
                </c:pt>
                <c:pt idx="1">
                  <c:v>0.51442299999999996</c:v>
                </c:pt>
                <c:pt idx="2">
                  <c:v>0.58538199999999996</c:v>
                </c:pt>
                <c:pt idx="3">
                  <c:v>0.65914199999999989</c:v>
                </c:pt>
                <c:pt idx="4">
                  <c:v>0.70948900000000004</c:v>
                </c:pt>
                <c:pt idx="5">
                  <c:v>0.701492</c:v>
                </c:pt>
                <c:pt idx="6">
                  <c:v>0.72719400000000001</c:v>
                </c:pt>
                <c:pt idx="7">
                  <c:v>0.74975299999999989</c:v>
                </c:pt>
                <c:pt idx="8">
                  <c:v>0.80643699999999985</c:v>
                </c:pt>
                <c:pt idx="9">
                  <c:v>0.84225400000000006</c:v>
                </c:pt>
                <c:pt idx="10">
                  <c:v>0.94446399999999997</c:v>
                </c:pt>
                <c:pt idx="11">
                  <c:v>1.0798580000000002</c:v>
                </c:pt>
                <c:pt idx="12">
                  <c:v>1.1936059999999999</c:v>
                </c:pt>
                <c:pt idx="13">
                  <c:v>1.326948</c:v>
                </c:pt>
                <c:pt idx="14">
                  <c:v>1.4992479999999999</c:v>
                </c:pt>
                <c:pt idx="15">
                  <c:v>1.6934619999999998</c:v>
                </c:pt>
                <c:pt idx="16">
                  <c:v>1.7397040000000001</c:v>
                </c:pt>
                <c:pt idx="17">
                  <c:v>1.6866999999999999</c:v>
                </c:pt>
                <c:pt idx="18">
                  <c:v>1.6724290000000002</c:v>
                </c:pt>
                <c:pt idx="19">
                  <c:v>1.7192939999999999</c:v>
                </c:pt>
                <c:pt idx="20">
                  <c:v>1.7658720000000001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BF-4B17-81CE-14325F7B6C66}"/>
            </c:ext>
          </c:extLst>
        </c:ser>
        <c:ser>
          <c:idx val="5"/>
          <c:order val="5"/>
          <c:tx>
            <c:strRef>
              <c:f>'Fig2.1_e'!$O$12</c:f>
              <c:strCache>
                <c:ptCount val="1"/>
                <c:pt idx="0">
                  <c:v>80+ years</c:v>
                </c:pt>
              </c:strCache>
            </c:strRef>
          </c:tx>
          <c:spPr>
            <a:solidFill>
              <a:srgbClr val="ED7D31">
                <a:lumMod val="40000"/>
                <a:lumOff val="60000"/>
              </a:srgbClr>
            </a:solidFill>
            <a:ln w="12700">
              <a:solidFill>
                <a:srgbClr val="ED7D31">
                  <a:lumMod val="40000"/>
                  <a:lumOff val="60000"/>
                </a:srgbClr>
              </a:solidFill>
            </a:ln>
            <a:effectLst/>
          </c:spPr>
          <c:cat>
            <c:numRef>
              <c:f>'Fig2.1_e'!$I$13:$I$33</c:f>
              <c:numCache>
                <c:formatCode>General</c:formatCode>
                <c:ptCount val="2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</c:numCache>
            </c:numRef>
          </c:cat>
          <c:val>
            <c:numRef>
              <c:f>'Fig2.1_e'!$O$13:$O$33</c:f>
              <c:numCache>
                <c:formatCode>General</c:formatCode>
                <c:ptCount val="21"/>
                <c:pt idx="0">
                  <c:v>8.0754999999999993E-2</c:v>
                </c:pt>
                <c:pt idx="1">
                  <c:v>9.4370999999999997E-2</c:v>
                </c:pt>
                <c:pt idx="2">
                  <c:v>0.10766299999999999</c:v>
                </c:pt>
                <c:pt idx="3">
                  <c:v>0.12789700000000001</c:v>
                </c:pt>
                <c:pt idx="4">
                  <c:v>0.161024</c:v>
                </c:pt>
                <c:pt idx="5">
                  <c:v>0.19980300000000001</c:v>
                </c:pt>
                <c:pt idx="6">
                  <c:v>0.24326400000000001</c:v>
                </c:pt>
                <c:pt idx="7">
                  <c:v>0.27747100000000002</c:v>
                </c:pt>
                <c:pt idx="8">
                  <c:v>0.28427800000000003</c:v>
                </c:pt>
                <c:pt idx="9">
                  <c:v>0.32364900000000002</c:v>
                </c:pt>
                <c:pt idx="10">
                  <c:v>0.37452800000000003</c:v>
                </c:pt>
                <c:pt idx="11">
                  <c:v>0.41333999999999999</c:v>
                </c:pt>
                <c:pt idx="12">
                  <c:v>0.45921400000000001</c:v>
                </c:pt>
                <c:pt idx="13">
                  <c:v>0.54097099999999998</c:v>
                </c:pt>
                <c:pt idx="14">
                  <c:v>0.64924199999999999</c:v>
                </c:pt>
                <c:pt idx="15">
                  <c:v>0.72575800000000001</c:v>
                </c:pt>
                <c:pt idx="16">
                  <c:v>0.83685500000000002</c:v>
                </c:pt>
                <c:pt idx="17">
                  <c:v>0.9956029999999999</c:v>
                </c:pt>
                <c:pt idx="18">
                  <c:v>1.1401379999999999</c:v>
                </c:pt>
                <c:pt idx="19">
                  <c:v>1.1827970000000001</c:v>
                </c:pt>
                <c:pt idx="20">
                  <c:v>1.189889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BF-4B17-81CE-14325F7B6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626112"/>
        <c:axId val="378621520"/>
      </c:areaChart>
      <c:catAx>
        <c:axId val="378626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78621520"/>
        <c:crosses val="autoZero"/>
        <c:auto val="1"/>
        <c:lblAlgn val="ctr"/>
        <c:lblOffset val="100"/>
        <c:tickLblSkip val="2"/>
        <c:noMultiLvlLbl val="0"/>
      </c:catAx>
      <c:valAx>
        <c:axId val="37862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78626112"/>
        <c:crossesAt val="1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3290894183413094E-2"/>
          <c:y val="0.12572288755634933"/>
          <c:w val="0.49550895516298804"/>
          <c:h val="0.161847158107552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57052721892776E-2"/>
          <c:y val="8.8213014210564752E-2"/>
          <c:w val="0.87352270590800629"/>
          <c:h val="0.833965301596740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'Fig2.1_e'!$Q$13</c:f>
              <c:strCache>
                <c:ptCount val="1"/>
                <c:pt idx="0">
                  <c:v>Births (left scale)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'Fig2.1_e'!$T$12:$AN$12</c:f>
              <c:strCache>
                <c:ptCount val="2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</c:strCache>
            </c:strRef>
          </c:cat>
          <c:val>
            <c:numRef>
              <c:f>'Fig2.1_e'!$T$13:$AN$13</c:f>
              <c:numCache>
                <c:formatCode>General</c:formatCode>
                <c:ptCount val="21"/>
                <c:pt idx="0">
                  <c:v>89.355800000000002</c:v>
                </c:pt>
                <c:pt idx="1">
                  <c:v>104.7846</c:v>
                </c:pt>
                <c:pt idx="2">
                  <c:v>105.4392</c:v>
                </c:pt>
                <c:pt idx="3">
                  <c:v>89.447599999999994</c:v>
                </c:pt>
                <c:pt idx="4">
                  <c:v>73.810400000000001</c:v>
                </c:pt>
                <c:pt idx="5">
                  <c:v>73.962599999999995</c:v>
                </c:pt>
                <c:pt idx="6">
                  <c:v>77.833200000000005</c:v>
                </c:pt>
                <c:pt idx="7">
                  <c:v>82.03540000000001</c:v>
                </c:pt>
                <c:pt idx="8">
                  <c:v>79.597999999999999</c:v>
                </c:pt>
                <c:pt idx="9">
                  <c:v>73.186800000000005</c:v>
                </c:pt>
                <c:pt idx="10">
                  <c:v>76.558000000000007</c:v>
                </c:pt>
                <c:pt idx="11">
                  <c:v>83.211800000000011</c:v>
                </c:pt>
                <c:pt idx="12">
                  <c:v>87.470200000000006</c:v>
                </c:pt>
                <c:pt idx="13">
                  <c:v>88.680800000000005</c:v>
                </c:pt>
                <c:pt idx="14">
                  <c:v>87.378200000000007</c:v>
                </c:pt>
                <c:pt idx="15">
                  <c:v>85.784000000000006</c:v>
                </c:pt>
                <c:pt idx="16">
                  <c:v>85.503399999999999</c:v>
                </c:pt>
                <c:pt idx="17">
                  <c:v>87.364000000000004</c:v>
                </c:pt>
                <c:pt idx="18">
                  <c:v>90.525599999999997</c:v>
                </c:pt>
                <c:pt idx="19">
                  <c:v>93.157000000000011</c:v>
                </c:pt>
                <c:pt idx="20">
                  <c:v>94.364599999999996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1D-4661-BA64-4F8CDB7F1972}"/>
            </c:ext>
          </c:extLst>
        </c:ser>
        <c:ser>
          <c:idx val="1"/>
          <c:order val="1"/>
          <c:tx>
            <c:strRef>
              <c:f>'Fig2.1_e'!$Q$14</c:f>
              <c:strCache>
                <c:ptCount val="1"/>
                <c:pt idx="0">
                  <c:v>Deaths (left scale)</c:v>
                </c:pt>
              </c:strCache>
            </c:strRef>
          </c:tx>
          <c:spPr>
            <a:solidFill>
              <a:srgbClr val="92D05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'Fig2.1_e'!$T$12:$AN$12</c:f>
              <c:strCache>
                <c:ptCount val="2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</c:strCache>
            </c:strRef>
          </c:cat>
          <c:val>
            <c:numRef>
              <c:f>'Fig2.1_e'!$T$14:$AN$14</c:f>
              <c:numCache>
                <c:formatCode>General</c:formatCode>
                <c:ptCount val="21"/>
                <c:pt idx="0">
                  <c:v>-50.625</c:v>
                </c:pt>
                <c:pt idx="1">
                  <c:v>-53.780999999999992</c:v>
                </c:pt>
                <c:pt idx="2">
                  <c:v>-56.434600000000003</c:v>
                </c:pt>
                <c:pt idx="3">
                  <c:v>-57.248400000000004</c:v>
                </c:pt>
                <c:pt idx="4">
                  <c:v>-57.377200000000002</c:v>
                </c:pt>
                <c:pt idx="5">
                  <c:v>-59.851800000000004</c:v>
                </c:pt>
                <c:pt idx="6">
                  <c:v>-60.515200000000007</c:v>
                </c:pt>
                <c:pt idx="7">
                  <c:v>-62.987400000000001</c:v>
                </c:pt>
                <c:pt idx="8">
                  <c:v>-62.991999999999997</c:v>
                </c:pt>
                <c:pt idx="9">
                  <c:v>-61.802</c:v>
                </c:pt>
                <c:pt idx="10">
                  <c:v>-61.158799999999999</c:v>
                </c:pt>
                <c:pt idx="11">
                  <c:v>-65.046199999999999</c:v>
                </c:pt>
                <c:pt idx="12">
                  <c:v>-67.901800000000009</c:v>
                </c:pt>
                <c:pt idx="13">
                  <c:v>-72.217200000000005</c:v>
                </c:pt>
                <c:pt idx="14">
                  <c:v>-77.742400000000004</c:v>
                </c:pt>
                <c:pt idx="15">
                  <c:v>-84.427999999999997</c:v>
                </c:pt>
                <c:pt idx="16">
                  <c:v>-91.359400000000008</c:v>
                </c:pt>
                <c:pt idx="17">
                  <c:v>-97.918800000000005</c:v>
                </c:pt>
                <c:pt idx="18">
                  <c:v>-104.64739999999999</c:v>
                </c:pt>
                <c:pt idx="19">
                  <c:v>-111.38160000000001</c:v>
                </c:pt>
                <c:pt idx="20">
                  <c:v>-115.422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1D-4661-BA64-4F8CDB7F1972}"/>
            </c:ext>
          </c:extLst>
        </c:ser>
        <c:ser>
          <c:idx val="2"/>
          <c:order val="2"/>
          <c:tx>
            <c:strRef>
              <c:f>'Fig2.1_e'!$Q$15</c:f>
              <c:strCache>
                <c:ptCount val="1"/>
                <c:pt idx="0">
                  <c:v>Net migration (left scale)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'Fig2.1_e'!$T$12:$AN$12</c:f>
              <c:strCache>
                <c:ptCount val="2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</c:strCache>
            </c:strRef>
          </c:cat>
          <c:val>
            <c:numRef>
              <c:f>'Fig2.1_e'!$T$15:$AN$15</c:f>
              <c:numCache>
                <c:formatCode>General</c:formatCode>
                <c:ptCount val="21"/>
                <c:pt idx="0">
                  <c:v>25.991599999999998</c:v>
                </c:pt>
                <c:pt idx="1">
                  <c:v>55.430399999999999</c:v>
                </c:pt>
                <c:pt idx="2">
                  <c:v>18.595599999999997</c:v>
                </c:pt>
                <c:pt idx="3">
                  <c:v>5.0369999999999999</c:v>
                </c:pt>
                <c:pt idx="4">
                  <c:v>-27.073</c:v>
                </c:pt>
                <c:pt idx="5">
                  <c:v>16.208000000000002</c:v>
                </c:pt>
                <c:pt idx="6">
                  <c:v>26.171399999999998</c:v>
                </c:pt>
                <c:pt idx="7">
                  <c:v>49.481200000000001</c:v>
                </c:pt>
                <c:pt idx="8">
                  <c:v>13.043600000000001</c:v>
                </c:pt>
                <c:pt idx="9">
                  <c:v>37.225000000000001</c:v>
                </c:pt>
                <c:pt idx="10">
                  <c:v>68.974400000000003</c:v>
                </c:pt>
                <c:pt idx="11">
                  <c:v>79.453400000000002</c:v>
                </c:pt>
                <c:pt idx="12">
                  <c:v>51.999800000000008</c:v>
                </c:pt>
                <c:pt idx="13">
                  <c:v>40</c:v>
                </c:pt>
                <c:pt idx="14">
                  <c:v>40</c:v>
                </c:pt>
                <c:pt idx="15">
                  <c:v>38.879199999999997</c:v>
                </c:pt>
                <c:pt idx="16">
                  <c:v>38.868000000000002</c:v>
                </c:pt>
                <c:pt idx="17">
                  <c:v>38.930799999999998</c:v>
                </c:pt>
                <c:pt idx="18">
                  <c:v>39.019799999999996</c:v>
                </c:pt>
                <c:pt idx="19">
                  <c:v>39.019799999999996</c:v>
                </c:pt>
                <c:pt idx="20">
                  <c:v>39.019799999999996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1D-4661-BA64-4F8CDB7F1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1029955072"/>
        <c:axId val="1029960648"/>
      </c:barChart>
      <c:lineChart>
        <c:grouping val="standard"/>
        <c:varyColors val="0"/>
        <c:ser>
          <c:idx val="3"/>
          <c:order val="3"/>
          <c:tx>
            <c:strRef>
              <c:f>'Fig2.1_e'!$Q$18</c:f>
              <c:strCache>
                <c:ptCount val="1"/>
                <c:pt idx="0">
                  <c:v>Population growth (right scale)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'Fig2.1_e'!$T$12:$AN$12</c:f>
              <c:strCache>
                <c:ptCount val="2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</c:strCache>
            </c:strRef>
          </c:cat>
          <c:val>
            <c:numRef>
              <c:f>'Fig2.1_e'!$T$18:$AN$18</c:f>
              <c:numCache>
                <c:formatCode>General</c:formatCode>
                <c:ptCount val="21"/>
                <c:pt idx="0">
                  <c:v>1.2728495159936415</c:v>
                </c:pt>
                <c:pt idx="1">
                  <c:v>1.9388824228901029</c:v>
                </c:pt>
                <c:pt idx="2">
                  <c:v>1.1368020907935943</c:v>
                </c:pt>
                <c:pt idx="3">
                  <c:v>0.59815799508653811</c:v>
                </c:pt>
                <c:pt idx="4">
                  <c:v>-0.16844656816856229</c:v>
                </c:pt>
                <c:pt idx="5">
                  <c:v>0.47789314563880225</c:v>
                </c:pt>
                <c:pt idx="6">
                  <c:v>0.66681963487353357</c:v>
                </c:pt>
                <c:pt idx="7">
                  <c:v>1.0095023847932652</c:v>
                </c:pt>
                <c:pt idx="8">
                  <c:v>0.42026667888886493</c:v>
                </c:pt>
                <c:pt idx="9">
                  <c:v>0.67139182229543337</c:v>
                </c:pt>
                <c:pt idx="10">
                  <c:v>1.1169620672180116</c:v>
                </c:pt>
                <c:pt idx="11">
                  <c:v>1.2200139869940898</c:v>
                </c:pt>
                <c:pt idx="12">
                  <c:v>0.84810880507484399</c:v>
                </c:pt>
                <c:pt idx="13">
                  <c:v>0.64403963661889918</c:v>
                </c:pt>
                <c:pt idx="14">
                  <c:v>0.54934333406089308</c:v>
                </c:pt>
                <c:pt idx="15">
                  <c:v>0.43425339719513545</c:v>
                </c:pt>
                <c:pt idx="16">
                  <c:v>0.34925219055959644</c:v>
                </c:pt>
                <c:pt idx="17">
                  <c:v>0.29535383686467753</c:v>
                </c:pt>
                <c:pt idx="18">
                  <c:v>0.25554606078034681</c:v>
                </c:pt>
                <c:pt idx="19">
                  <c:v>0.21091723006090035</c:v>
                </c:pt>
                <c:pt idx="20">
                  <c:v>0.1803836590377017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1D-4661-BA64-4F8CDB7F1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791168"/>
        <c:axId val="1175788216"/>
      </c:lineChart>
      <c:catAx>
        <c:axId val="1029955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029960648"/>
        <c:crosses val="autoZero"/>
        <c:auto val="1"/>
        <c:lblAlgn val="ctr"/>
        <c:lblOffset val="100"/>
        <c:tickLblSkip val="2"/>
        <c:noMultiLvlLbl val="0"/>
      </c:catAx>
      <c:valAx>
        <c:axId val="1029960648"/>
        <c:scaling>
          <c:orientation val="minMax"/>
          <c:max val="200"/>
          <c:min val="-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029955072"/>
        <c:crosses val="autoZero"/>
        <c:crossBetween val="between"/>
      </c:valAx>
      <c:valAx>
        <c:axId val="1175788216"/>
        <c:scaling>
          <c:orientation val="minMax"/>
          <c:max val="2"/>
          <c:min val="-1.5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175791168"/>
        <c:crosses val="max"/>
        <c:crossBetween val="between"/>
        <c:majorUnit val="0.5"/>
      </c:valAx>
      <c:catAx>
        <c:axId val="1175791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57882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6665140907601537"/>
          <c:w val="0.70680630921450749"/>
          <c:h val="0.168412250510451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807802433786685E-2"/>
          <c:y val="4.3613798275215596E-2"/>
          <c:w val="0.90078195177189058"/>
          <c:h val="0.87382864641919755"/>
        </c:manualLayout>
      </c:layout>
      <c:areaChart>
        <c:grouping val="stacked"/>
        <c:varyColors val="0"/>
        <c:ser>
          <c:idx val="3"/>
          <c:order val="2"/>
          <c:tx>
            <c:strRef>
              <c:f>'Fig2.1_e'!$Z$21</c:f>
              <c:strCache>
                <c:ptCount val="1"/>
                <c:pt idx="0">
                  <c:v>p25_share65</c:v>
                </c:pt>
              </c:strCache>
            </c:strRef>
          </c:tx>
          <c:spPr>
            <a:noFill/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numRef>
              <c:f>'Fig2.1_e'!$W$22:$W$82</c:f>
              <c:numCache>
                <c:formatCode>m/d/yyyy</c:formatCode>
                <c:ptCount val="54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47849</c:v>
                </c:pt>
                <c:pt idx="25">
                  <c:v>48214</c:v>
                </c:pt>
                <c:pt idx="26">
                  <c:v>48580</c:v>
                </c:pt>
                <c:pt idx="27">
                  <c:v>48945</c:v>
                </c:pt>
                <c:pt idx="28">
                  <c:v>49310</c:v>
                </c:pt>
                <c:pt idx="29">
                  <c:v>49675</c:v>
                </c:pt>
                <c:pt idx="30">
                  <c:v>50041</c:v>
                </c:pt>
                <c:pt idx="31">
                  <c:v>50406</c:v>
                </c:pt>
                <c:pt idx="32">
                  <c:v>50771</c:v>
                </c:pt>
                <c:pt idx="33">
                  <c:v>51136</c:v>
                </c:pt>
                <c:pt idx="34">
                  <c:v>51502</c:v>
                </c:pt>
                <c:pt idx="35">
                  <c:v>51867</c:v>
                </c:pt>
                <c:pt idx="36">
                  <c:v>52232</c:v>
                </c:pt>
                <c:pt idx="37">
                  <c:v>52597</c:v>
                </c:pt>
                <c:pt idx="38">
                  <c:v>52963</c:v>
                </c:pt>
                <c:pt idx="39">
                  <c:v>53328</c:v>
                </c:pt>
                <c:pt idx="40">
                  <c:v>53693</c:v>
                </c:pt>
                <c:pt idx="41">
                  <c:v>54058</c:v>
                </c:pt>
                <c:pt idx="42">
                  <c:v>54424</c:v>
                </c:pt>
                <c:pt idx="43">
                  <c:v>54789</c:v>
                </c:pt>
                <c:pt idx="44">
                  <c:v>55154</c:v>
                </c:pt>
                <c:pt idx="45">
                  <c:v>55519</c:v>
                </c:pt>
                <c:pt idx="46">
                  <c:v>55885</c:v>
                </c:pt>
                <c:pt idx="47">
                  <c:v>56250</c:v>
                </c:pt>
                <c:pt idx="48">
                  <c:v>56615</c:v>
                </c:pt>
                <c:pt idx="49">
                  <c:v>56980</c:v>
                </c:pt>
                <c:pt idx="50">
                  <c:v>57346</c:v>
                </c:pt>
                <c:pt idx="51">
                  <c:v>57711</c:v>
                </c:pt>
                <c:pt idx="52">
                  <c:v>58076</c:v>
                </c:pt>
                <c:pt idx="53">
                  <c:v>58441</c:v>
                </c:pt>
              </c:numCache>
            </c:numRef>
          </c:cat>
          <c:val>
            <c:numLit>
              <c:formatCode>General</c:formatCode>
              <c:ptCount val="61"/>
              <c:pt idx="0">
                <c:v>11.920635223388672</c:v>
              </c:pt>
              <c:pt idx="1">
                <c:v>12.07158088684082</c:v>
              </c:pt>
              <c:pt idx="2">
                <c:v>12.076992034912109</c:v>
              </c:pt>
              <c:pt idx="3">
                <c:v>12.092748641967773</c:v>
              </c:pt>
              <c:pt idx="4">
                <c:v>12.125577926635742</c:v>
              </c:pt>
              <c:pt idx="5">
                <c:v>12.178584098815918</c:v>
              </c:pt>
              <c:pt idx="6">
                <c:v>12.292442321777344</c:v>
              </c:pt>
              <c:pt idx="7">
                <c:v>12.418587684631348</c:v>
              </c:pt>
              <c:pt idx="8">
                <c:v>12.569473266601563</c:v>
              </c:pt>
              <c:pt idx="9">
                <c:v>12.763607025146484</c:v>
              </c:pt>
              <c:pt idx="10">
                <c:v>13.012296676635742</c:v>
              </c:pt>
              <c:pt idx="11">
                <c:v>13.265913009643555</c:v>
              </c:pt>
              <c:pt idx="12">
                <c:v>13.575594902038574</c:v>
              </c:pt>
              <c:pt idx="13">
                <c:v>13.92387580871582</c:v>
              </c:pt>
              <c:pt idx="14">
                <c:v>14.115667343139648</c:v>
              </c:pt>
              <c:pt idx="15">
                <c:v>14.317283630371094</c:v>
              </c:pt>
              <c:pt idx="16">
                <c:v>14.716530799865723</c:v>
              </c:pt>
              <c:pt idx="17">
                <c:v>15.148292541503906</c:v>
              </c:pt>
              <c:pt idx="18">
                <c:v>15.580743789672852</c:v>
              </c:pt>
              <c:pt idx="19">
                <c:v>15.980769157409668</c:v>
              </c:pt>
              <c:pt idx="20">
                <c:v>16.302654266357422</c:v>
              </c:pt>
              <c:pt idx="21">
                <c:v>16.617927551269531</c:v>
              </c:pt>
              <c:pt idx="22">
                <c:v>17.14451789855957</c:v>
              </c:pt>
              <c:pt idx="23">
                <c:v>17.665969848632813</c:v>
              </c:pt>
              <c:pt idx="24">
                <c:v>18.084957122802734</c:v>
              </c:pt>
              <c:pt idx="25">
                <c:v>18.510358810424805</c:v>
              </c:pt>
              <c:pt idx="26">
                <c:v>18.858779907226563</c:v>
              </c:pt>
              <c:pt idx="27">
                <c:v>19.192859649658203</c:v>
              </c:pt>
              <c:pt idx="28">
                <c:v>19.533184051513672</c:v>
              </c:pt>
              <c:pt idx="29">
                <c:v>19.8768310546875</c:v>
              </c:pt>
              <c:pt idx="30">
                <c:v>20.193643569946289</c:v>
              </c:pt>
              <c:pt idx="31">
                <c:v>20.449913024902344</c:v>
              </c:pt>
              <c:pt idx="32">
                <c:v>20.692066192626953</c:v>
              </c:pt>
              <c:pt idx="33">
                <c:v>20.917778015136719</c:v>
              </c:pt>
              <c:pt idx="34">
                <c:v>21.145774841308594</c:v>
              </c:pt>
              <c:pt idx="35">
                <c:v>21.440120697021484</c:v>
              </c:pt>
              <c:pt idx="36">
                <c:v>21.679355621337891</c:v>
              </c:pt>
              <c:pt idx="37">
                <c:v>21.920764923095703</c:v>
              </c:pt>
              <c:pt idx="38">
                <c:v>22.107509613037109</c:v>
              </c:pt>
              <c:pt idx="39">
                <c:v>22.261894226074219</c:v>
              </c:pt>
              <c:pt idx="40">
                <c:v>22.426336288452148</c:v>
              </c:pt>
              <c:pt idx="41">
                <c:v>22.687032699584961</c:v>
              </c:pt>
              <c:pt idx="42">
                <c:v>22.877693176269531</c:v>
              </c:pt>
              <c:pt idx="43">
                <c:v>23.005918502807617</c:v>
              </c:pt>
              <c:pt idx="44">
                <c:v>23.145158767700195</c:v>
              </c:pt>
              <c:pt idx="45">
                <c:v>23.230440139770508</c:v>
              </c:pt>
              <c:pt idx="46">
                <c:v>23.294679641723633</c:v>
              </c:pt>
              <c:pt idx="47">
                <c:v>23.365194320678711</c:v>
              </c:pt>
              <c:pt idx="48">
                <c:v>23.4625244140625</c:v>
              </c:pt>
              <c:pt idx="49">
                <c:v>23.587947845458984</c:v>
              </c:pt>
              <c:pt idx="50">
                <c:v>23.851724624633789</c:v>
              </c:pt>
              <c:pt idx="51">
                <c:v>24.026229858398438</c:v>
              </c:pt>
              <c:pt idx="52">
                <c:v>24.158176422119141</c:v>
              </c:pt>
              <c:pt idx="53">
                <c:v>24.30494499206543</c:v>
              </c:pt>
              <c:pt idx="54">
                <c:v>24.495296478271484</c:v>
              </c:pt>
              <c:pt idx="55">
                <c:v>24.711582183837891</c:v>
              </c:pt>
              <c:pt idx="56">
                <c:v>24.954795837402344</c:v>
              </c:pt>
              <c:pt idx="57">
                <c:v>25.14697265625</c:v>
              </c:pt>
              <c:pt idx="58">
                <c:v>25.248010635375977</c:v>
              </c:pt>
              <c:pt idx="59">
                <c:v>25.326004028320313</c:v>
              </c:pt>
              <c:pt idx="60">
                <c:v>25.383159637451172</c:v>
              </c:pt>
            </c:numLit>
          </c:val>
          <c:extLst>
            <c:ext xmlns:c16="http://schemas.microsoft.com/office/drawing/2014/chart" uri="{C3380CC4-5D6E-409C-BE32-E72D297353CC}">
              <c16:uniqueId val="{00000000-E0C3-40FC-B807-21EF0C0C8BD3}"/>
            </c:ext>
          </c:extLst>
        </c:ser>
        <c:ser>
          <c:idx val="2"/>
          <c:order val="3"/>
          <c:tx>
            <c:v>IQR</c:v>
          </c:tx>
          <c:spPr>
            <a:solidFill>
              <a:srgbClr val="EDF0F7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numRef>
              <c:f>'Fig2.1_e'!$W$22:$W$82</c:f>
              <c:numCache>
                <c:formatCode>m/d/yyyy</c:formatCode>
                <c:ptCount val="54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47849</c:v>
                </c:pt>
                <c:pt idx="25">
                  <c:v>48214</c:v>
                </c:pt>
                <c:pt idx="26">
                  <c:v>48580</c:v>
                </c:pt>
                <c:pt idx="27">
                  <c:v>48945</c:v>
                </c:pt>
                <c:pt idx="28">
                  <c:v>49310</c:v>
                </c:pt>
                <c:pt idx="29">
                  <c:v>49675</c:v>
                </c:pt>
                <c:pt idx="30">
                  <c:v>50041</c:v>
                </c:pt>
                <c:pt idx="31">
                  <c:v>50406</c:v>
                </c:pt>
                <c:pt idx="32">
                  <c:v>50771</c:v>
                </c:pt>
                <c:pt idx="33">
                  <c:v>51136</c:v>
                </c:pt>
                <c:pt idx="34">
                  <c:v>51502</c:v>
                </c:pt>
                <c:pt idx="35">
                  <c:v>51867</c:v>
                </c:pt>
                <c:pt idx="36">
                  <c:v>52232</c:v>
                </c:pt>
                <c:pt idx="37">
                  <c:v>52597</c:v>
                </c:pt>
                <c:pt idx="38">
                  <c:v>52963</c:v>
                </c:pt>
                <c:pt idx="39">
                  <c:v>53328</c:v>
                </c:pt>
                <c:pt idx="40">
                  <c:v>53693</c:v>
                </c:pt>
                <c:pt idx="41">
                  <c:v>54058</c:v>
                </c:pt>
                <c:pt idx="42">
                  <c:v>54424</c:v>
                </c:pt>
                <c:pt idx="43">
                  <c:v>54789</c:v>
                </c:pt>
                <c:pt idx="44">
                  <c:v>55154</c:v>
                </c:pt>
                <c:pt idx="45">
                  <c:v>55519</c:v>
                </c:pt>
                <c:pt idx="46">
                  <c:v>55885</c:v>
                </c:pt>
                <c:pt idx="47">
                  <c:v>56250</c:v>
                </c:pt>
                <c:pt idx="48">
                  <c:v>56615</c:v>
                </c:pt>
                <c:pt idx="49">
                  <c:v>56980</c:v>
                </c:pt>
                <c:pt idx="50">
                  <c:v>57346</c:v>
                </c:pt>
                <c:pt idx="51">
                  <c:v>57711</c:v>
                </c:pt>
                <c:pt idx="52">
                  <c:v>58076</c:v>
                </c:pt>
                <c:pt idx="53">
                  <c:v>58441</c:v>
                </c:pt>
              </c:numCache>
            </c:numRef>
          </c:cat>
          <c:val>
            <c:numLit>
              <c:formatCode>General</c:formatCode>
              <c:ptCount val="61"/>
              <c:pt idx="0">
                <c:v>3.678558349609375</c:v>
              </c:pt>
              <c:pt idx="1">
                <c:v>3.5906267166137695</c:v>
              </c:pt>
              <c:pt idx="2">
                <c:v>3.6531152725219727</c:v>
              </c:pt>
              <c:pt idx="3">
                <c:v>3.9114952087402344</c:v>
              </c:pt>
              <c:pt idx="4">
                <c:v>4.0921688079833984</c:v>
              </c:pt>
              <c:pt idx="5">
                <c:v>4.425572395324707</c:v>
              </c:pt>
              <c:pt idx="6">
                <c:v>4.5259761810302734</c:v>
              </c:pt>
              <c:pt idx="7">
                <c:v>4.6042547225952148</c:v>
              </c:pt>
              <c:pt idx="8">
                <c:v>4.5606422424316406</c:v>
              </c:pt>
              <c:pt idx="9">
                <c:v>4.5357761383056641</c:v>
              </c:pt>
              <c:pt idx="10">
                <c:v>4.3815631866455078</c:v>
              </c:pt>
              <c:pt idx="11">
                <c:v>4.3189773559570313</c:v>
              </c:pt>
              <c:pt idx="12">
                <c:v>4.377232551574707</c:v>
              </c:pt>
              <c:pt idx="13">
                <c:v>4.2803707122802734</c:v>
              </c:pt>
              <c:pt idx="14">
                <c:v>4.3642902374267578</c:v>
              </c:pt>
              <c:pt idx="15">
                <c:v>4.5008087158203125</c:v>
              </c:pt>
              <c:pt idx="16">
                <c:v>4.3817319869995117</c:v>
              </c:pt>
              <c:pt idx="17">
                <c:v>4.2346153259277344</c:v>
              </c:pt>
              <c:pt idx="18">
                <c:v>4.0918617248535156</c:v>
              </c:pt>
              <c:pt idx="19">
                <c:v>4.003239631652832</c:v>
              </c:pt>
              <c:pt idx="20">
                <c:v>4.0261077880859375</c:v>
              </c:pt>
              <c:pt idx="21">
                <c:v>4.1102104187011719</c:v>
              </c:pt>
              <c:pt idx="22">
                <c:v>4.0191669464111328</c:v>
              </c:pt>
              <c:pt idx="23">
                <c:v>4.0158843994140625</c:v>
              </c:pt>
              <c:pt idx="24">
                <c:v>4.1685295104980469</c:v>
              </c:pt>
              <c:pt idx="25">
                <c:v>4.2648487091064453</c:v>
              </c:pt>
              <c:pt idx="26">
                <c:v>4.4074935913085938</c:v>
              </c:pt>
              <c:pt idx="27">
                <c:v>4.569427490234375</c:v>
              </c:pt>
              <c:pt idx="28">
                <c:v>4.69915771484375</c:v>
              </c:pt>
              <c:pt idx="29">
                <c:v>4.7936305999755859</c:v>
              </c:pt>
              <c:pt idx="30">
                <c:v>4.8087654113769531</c:v>
              </c:pt>
              <c:pt idx="31">
                <c:v>4.8844623565673828</c:v>
              </c:pt>
              <c:pt idx="32">
                <c:v>4.9598121643066406</c:v>
              </c:pt>
              <c:pt idx="33">
                <c:v>5.2801322937011719</c:v>
              </c:pt>
              <c:pt idx="34">
                <c:v>5.5161895751953125</c:v>
              </c:pt>
              <c:pt idx="35">
                <c:v>5.5499267578125</c:v>
              </c:pt>
              <c:pt idx="36">
                <c:v>5.624786376953125</c:v>
              </c:pt>
              <c:pt idx="37">
                <c:v>5.7266902923583984</c:v>
              </c:pt>
              <c:pt idx="38">
                <c:v>5.8736076354980469</c:v>
              </c:pt>
              <c:pt idx="39">
                <c:v>5.9951705932617188</c:v>
              </c:pt>
              <c:pt idx="40">
                <c:v>5.9717502593994141</c:v>
              </c:pt>
              <c:pt idx="41">
                <c:v>5.8557186126708984</c:v>
              </c:pt>
              <c:pt idx="42">
                <c:v>5.8344688415527344</c:v>
              </c:pt>
              <c:pt idx="43">
                <c:v>5.8667240142822266</c:v>
              </c:pt>
              <c:pt idx="44">
                <c:v>5.8979778289794922</c:v>
              </c:pt>
              <c:pt idx="45">
                <c:v>5.9893798828125</c:v>
              </c:pt>
              <c:pt idx="46">
                <c:v>6.1586475372314453</c:v>
              </c:pt>
              <c:pt idx="47">
                <c:v>6.531005859375</c:v>
              </c:pt>
              <c:pt idx="48">
                <c:v>6.8561573028564453</c:v>
              </c:pt>
              <c:pt idx="49">
                <c:v>7.1214561462402344</c:v>
              </c:pt>
              <c:pt idx="50">
                <c:v>7.1373500823974609</c:v>
              </c:pt>
              <c:pt idx="51">
                <c:v>7.1582832336425781</c:v>
              </c:pt>
              <c:pt idx="52">
                <c:v>7.2295150756835938</c:v>
              </c:pt>
              <c:pt idx="53">
                <c:v>7.2867641448974609</c:v>
              </c:pt>
              <c:pt idx="54">
                <c:v>7.1495018005371094</c:v>
              </c:pt>
              <c:pt idx="55">
                <c:v>6.9499702453613281</c:v>
              </c:pt>
              <c:pt idx="56">
                <c:v>6.9269390106201172</c:v>
              </c:pt>
              <c:pt idx="57">
                <c:v>6.9804000854492188</c:v>
              </c:pt>
              <c:pt idx="58">
                <c:v>7.1018772125244141</c:v>
              </c:pt>
              <c:pt idx="59">
                <c:v>7.1555519104003906</c:v>
              </c:pt>
              <c:pt idx="60">
                <c:v>7.0881156921386719</c:v>
              </c:pt>
            </c:numLit>
          </c:val>
          <c:extLst>
            <c:ext xmlns:c16="http://schemas.microsoft.com/office/drawing/2014/chart" uri="{C3380CC4-5D6E-409C-BE32-E72D297353CC}">
              <c16:uniqueId val="{00000001-E0C3-40FC-B807-21EF0C0C8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527040"/>
        <c:axId val="1283528576"/>
      </c:areaChart>
      <c:lineChart>
        <c:grouping val="standard"/>
        <c:varyColors val="0"/>
        <c:ser>
          <c:idx val="0"/>
          <c:order val="0"/>
          <c:tx>
            <c:strRef>
              <c:f>'Fig2.1_e'!$X$21</c:f>
              <c:strCache>
                <c:ptCount val="1"/>
                <c:pt idx="0">
                  <c:v>Switzerland</c:v>
                </c:pt>
              </c:strCache>
            </c:strRef>
          </c:tx>
          <c:spPr>
            <a:ln w="28575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'Fig2.1_e'!$W$22:$W$82</c:f>
              <c:numCache>
                <c:formatCode>m/d/yyyy</c:formatCode>
                <c:ptCount val="54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47849</c:v>
                </c:pt>
                <c:pt idx="25">
                  <c:v>48214</c:v>
                </c:pt>
                <c:pt idx="26">
                  <c:v>48580</c:v>
                </c:pt>
                <c:pt idx="27">
                  <c:v>48945</c:v>
                </c:pt>
                <c:pt idx="28">
                  <c:v>49310</c:v>
                </c:pt>
                <c:pt idx="29">
                  <c:v>49675</c:v>
                </c:pt>
                <c:pt idx="30">
                  <c:v>50041</c:v>
                </c:pt>
                <c:pt idx="31">
                  <c:v>50406</c:v>
                </c:pt>
                <c:pt idx="32">
                  <c:v>50771</c:v>
                </c:pt>
                <c:pt idx="33">
                  <c:v>51136</c:v>
                </c:pt>
                <c:pt idx="34">
                  <c:v>51502</c:v>
                </c:pt>
                <c:pt idx="35">
                  <c:v>51867</c:v>
                </c:pt>
                <c:pt idx="36">
                  <c:v>52232</c:v>
                </c:pt>
                <c:pt idx="37">
                  <c:v>52597</c:v>
                </c:pt>
                <c:pt idx="38">
                  <c:v>52963</c:v>
                </c:pt>
                <c:pt idx="39">
                  <c:v>53328</c:v>
                </c:pt>
                <c:pt idx="40">
                  <c:v>53693</c:v>
                </c:pt>
                <c:pt idx="41">
                  <c:v>54058</c:v>
                </c:pt>
                <c:pt idx="42">
                  <c:v>54424</c:v>
                </c:pt>
                <c:pt idx="43">
                  <c:v>54789</c:v>
                </c:pt>
                <c:pt idx="44">
                  <c:v>55154</c:v>
                </c:pt>
                <c:pt idx="45">
                  <c:v>55519</c:v>
                </c:pt>
                <c:pt idx="46">
                  <c:v>55885</c:v>
                </c:pt>
                <c:pt idx="47">
                  <c:v>56250</c:v>
                </c:pt>
                <c:pt idx="48">
                  <c:v>56615</c:v>
                </c:pt>
                <c:pt idx="49">
                  <c:v>56980</c:v>
                </c:pt>
                <c:pt idx="50">
                  <c:v>57346</c:v>
                </c:pt>
                <c:pt idx="51">
                  <c:v>57711</c:v>
                </c:pt>
                <c:pt idx="52">
                  <c:v>58076</c:v>
                </c:pt>
                <c:pt idx="53">
                  <c:v>58441</c:v>
                </c:pt>
              </c:numCache>
            </c:numRef>
          </c:cat>
          <c:val>
            <c:numRef>
              <c:f>'Fig2.1_e'!$X$22:$X$82</c:f>
              <c:numCache>
                <c:formatCode>General</c:formatCode>
                <c:ptCount val="54"/>
                <c:pt idx="0">
                  <c:v>15.297456741333008</c:v>
                </c:pt>
                <c:pt idx="1">
                  <c:v>15.400548934936523</c:v>
                </c:pt>
                <c:pt idx="2">
                  <c:v>15.489195823669434</c:v>
                </c:pt>
                <c:pt idx="3">
                  <c:v>15.576750755310059</c:v>
                </c:pt>
                <c:pt idx="4">
                  <c:v>15.681601524353027</c:v>
                </c:pt>
                <c:pt idx="5">
                  <c:v>15.814173698425293</c:v>
                </c:pt>
                <c:pt idx="6">
                  <c:v>15.98169994354248</c:v>
                </c:pt>
                <c:pt idx="7">
                  <c:v>16.173360824584961</c:v>
                </c:pt>
                <c:pt idx="8">
                  <c:v>16.39057731628418</c:v>
                </c:pt>
                <c:pt idx="9">
                  <c:v>16.634241104125977</c:v>
                </c:pt>
                <c:pt idx="10">
                  <c:v>16.904262542724609</c:v>
                </c:pt>
                <c:pt idx="11">
                  <c:v>17.109027862548828</c:v>
                </c:pt>
                <c:pt idx="12">
                  <c:v>17.336170196533203</c:v>
                </c:pt>
                <c:pt idx="13">
                  <c:v>17.575241088867188</c:v>
                </c:pt>
                <c:pt idx="14">
                  <c:v>17.801349639892578</c:v>
                </c:pt>
                <c:pt idx="15">
                  <c:v>17.99658203125</c:v>
                </c:pt>
                <c:pt idx="16">
                  <c:v>18.231046676635742</c:v>
                </c:pt>
                <c:pt idx="17">
                  <c:v>18.435937881469727</c:v>
                </c:pt>
                <c:pt idx="18">
                  <c:v>18.631631851196289</c:v>
                </c:pt>
                <c:pt idx="19">
                  <c:v>18.850175857543945</c:v>
                </c:pt>
                <c:pt idx="20">
                  <c:v>19.114080429077148</c:v>
                </c:pt>
                <c:pt idx="21">
                  <c:v>19.40342903137207</c:v>
                </c:pt>
                <c:pt idx="22">
                  <c:v>19.723512649536133</c:v>
                </c:pt>
                <c:pt idx="23">
                  <c:v>20.08094596862793</c:v>
                </c:pt>
                <c:pt idx="24">
                  <c:v>23.945119857788086</c:v>
                </c:pt>
                <c:pt idx="25">
                  <c:v>24.450485229492188</c:v>
                </c:pt>
                <c:pt idx="26">
                  <c:v>24.947977066040039</c:v>
                </c:pt>
                <c:pt idx="27">
                  <c:v>25.414424896240234</c:v>
                </c:pt>
                <c:pt idx="28">
                  <c:v>25.837530136108398</c:v>
                </c:pt>
                <c:pt idx="29">
                  <c:v>26.149135589599609</c:v>
                </c:pt>
                <c:pt idx="30">
                  <c:v>26.408115386962891</c:v>
                </c:pt>
                <c:pt idx="31">
                  <c:v>26.628616333007813</c:v>
                </c:pt>
                <c:pt idx="32">
                  <c:v>26.832712173461914</c:v>
                </c:pt>
                <c:pt idx="33">
                  <c:v>27.038444519042969</c:v>
                </c:pt>
                <c:pt idx="34">
                  <c:v>27.168039321899414</c:v>
                </c:pt>
                <c:pt idx="35">
                  <c:v>27.280654907226563</c:v>
                </c:pt>
                <c:pt idx="36">
                  <c:v>27.395284652709961</c:v>
                </c:pt>
                <c:pt idx="37">
                  <c:v>27.538936614990234</c:v>
                </c:pt>
                <c:pt idx="38">
                  <c:v>27.732131958007813</c:v>
                </c:pt>
                <c:pt idx="39">
                  <c:v>27.875106811523438</c:v>
                </c:pt>
                <c:pt idx="40">
                  <c:v>28.052043914794922</c:v>
                </c:pt>
                <c:pt idx="41">
                  <c:v>28.258867263793945</c:v>
                </c:pt>
                <c:pt idx="42">
                  <c:v>28.480674743652344</c:v>
                </c:pt>
                <c:pt idx="43">
                  <c:v>28.70802116394043</c:v>
                </c:pt>
                <c:pt idx="44">
                  <c:v>28.836978912353516</c:v>
                </c:pt>
                <c:pt idx="45">
                  <c:v>28.956588745117188</c:v>
                </c:pt>
                <c:pt idx="46">
                  <c:v>29.072704315185547</c:v>
                </c:pt>
                <c:pt idx="47">
                  <c:v>29.19635009765625</c:v>
                </c:pt>
                <c:pt idx="48">
                  <c:v>29.339206695556641</c:v>
                </c:pt>
                <c:pt idx="49">
                  <c:v>29.407936096191406</c:v>
                </c:pt>
                <c:pt idx="50">
                  <c:v>29.469654083251953</c:v>
                </c:pt>
                <c:pt idx="51">
                  <c:v>29.529335021972656</c:v>
                </c:pt>
                <c:pt idx="52">
                  <c:v>29.593170166015625</c:v>
                </c:pt>
                <c:pt idx="53">
                  <c:v>29.672008514404297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C3-40FC-B807-21EF0C0C8BD3}"/>
            </c:ext>
          </c:extLst>
        </c:ser>
        <c:ser>
          <c:idx val="1"/>
          <c:order val="1"/>
          <c:tx>
            <c:strRef>
              <c:f>'Fig2.1_e'!$Y$21</c:f>
              <c:strCache>
                <c:ptCount val="1"/>
                <c:pt idx="0">
                  <c:v>OECD median</c:v>
                </c:pt>
              </c:strCache>
            </c:strRef>
          </c:tx>
          <c:spPr>
            <a:ln w="38100" cap="rnd" cmpd="sng" algn="ctr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'Fig2.1_e'!$W$22:$W$82</c:f>
              <c:numCache>
                <c:formatCode>m/d/yyyy</c:formatCode>
                <c:ptCount val="54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47849</c:v>
                </c:pt>
                <c:pt idx="25">
                  <c:v>48214</c:v>
                </c:pt>
                <c:pt idx="26">
                  <c:v>48580</c:v>
                </c:pt>
                <c:pt idx="27">
                  <c:v>48945</c:v>
                </c:pt>
                <c:pt idx="28">
                  <c:v>49310</c:v>
                </c:pt>
                <c:pt idx="29">
                  <c:v>49675</c:v>
                </c:pt>
                <c:pt idx="30">
                  <c:v>50041</c:v>
                </c:pt>
                <c:pt idx="31">
                  <c:v>50406</c:v>
                </c:pt>
                <c:pt idx="32">
                  <c:v>50771</c:v>
                </c:pt>
                <c:pt idx="33">
                  <c:v>51136</c:v>
                </c:pt>
                <c:pt idx="34">
                  <c:v>51502</c:v>
                </c:pt>
                <c:pt idx="35">
                  <c:v>51867</c:v>
                </c:pt>
                <c:pt idx="36">
                  <c:v>52232</c:v>
                </c:pt>
                <c:pt idx="37">
                  <c:v>52597</c:v>
                </c:pt>
                <c:pt idx="38">
                  <c:v>52963</c:v>
                </c:pt>
                <c:pt idx="39">
                  <c:v>53328</c:v>
                </c:pt>
                <c:pt idx="40">
                  <c:v>53693</c:v>
                </c:pt>
                <c:pt idx="41">
                  <c:v>54058</c:v>
                </c:pt>
                <c:pt idx="42">
                  <c:v>54424</c:v>
                </c:pt>
                <c:pt idx="43">
                  <c:v>54789</c:v>
                </c:pt>
                <c:pt idx="44">
                  <c:v>55154</c:v>
                </c:pt>
                <c:pt idx="45">
                  <c:v>55519</c:v>
                </c:pt>
                <c:pt idx="46">
                  <c:v>55885</c:v>
                </c:pt>
                <c:pt idx="47">
                  <c:v>56250</c:v>
                </c:pt>
                <c:pt idx="48">
                  <c:v>56615</c:v>
                </c:pt>
                <c:pt idx="49">
                  <c:v>56980</c:v>
                </c:pt>
                <c:pt idx="50">
                  <c:v>57346</c:v>
                </c:pt>
                <c:pt idx="51">
                  <c:v>57711</c:v>
                </c:pt>
                <c:pt idx="52">
                  <c:v>58076</c:v>
                </c:pt>
                <c:pt idx="53">
                  <c:v>58441</c:v>
                </c:pt>
              </c:numCache>
            </c:numRef>
          </c:cat>
          <c:val>
            <c:numLit>
              <c:formatCode>General</c:formatCode>
              <c:ptCount val="61"/>
              <c:pt idx="0">
                <c:v>13.979526519775391</c:v>
              </c:pt>
              <c:pt idx="1">
                <c:v>14.159900665283203</c:v>
              </c:pt>
              <c:pt idx="2">
                <c:v>14.479345321655273</c:v>
              </c:pt>
              <c:pt idx="3">
                <c:v>14.789150238037109</c:v>
              </c:pt>
              <c:pt idx="4">
                <c:v>14.828339576721191</c:v>
              </c:pt>
              <c:pt idx="5">
                <c:v>14.873419761657715</c:v>
              </c:pt>
              <c:pt idx="6">
                <c:v>14.956244468688965</c:v>
              </c:pt>
              <c:pt idx="7">
                <c:v>15.06715202331543</c:v>
              </c:pt>
              <c:pt idx="8">
                <c:v>15.257827758789063</c:v>
              </c:pt>
              <c:pt idx="9">
                <c:v>15.464315414428711</c:v>
              </c:pt>
              <c:pt idx="10">
                <c:v>15.824563980102539</c:v>
              </c:pt>
              <c:pt idx="11">
                <c:v>16.073415756225586</c:v>
              </c:pt>
              <c:pt idx="12">
                <c:v>16.645654678344727</c:v>
              </c:pt>
              <c:pt idx="13">
                <c:v>16.972875595092773</c:v>
              </c:pt>
              <c:pt idx="14">
                <c:v>17.496852874755859</c:v>
              </c:pt>
              <c:pt idx="15">
                <c:v>17.903617858886719</c:v>
              </c:pt>
              <c:pt idx="16">
                <c:v>18.277647018432617</c:v>
              </c:pt>
              <c:pt idx="17">
                <c:v>18.515167236328125</c:v>
              </c:pt>
              <c:pt idx="18">
                <c:v>18.682624816894531</c:v>
              </c:pt>
              <c:pt idx="19">
                <c:v>18.874835968017578</c:v>
              </c:pt>
              <c:pt idx="20">
                <c:v>19.122570037841797</c:v>
              </c:pt>
              <c:pt idx="21">
                <c:v>19.390417098999023</c:v>
              </c:pt>
              <c:pt idx="22">
                <c:v>19.789722442626953</c:v>
              </c:pt>
              <c:pt idx="23">
                <c:v>20.219366073608398</c:v>
              </c:pt>
              <c:pt idx="24">
                <c:v>20.491817474365234</c:v>
              </c:pt>
              <c:pt idx="25">
                <c:v>20.803752899169922</c:v>
              </c:pt>
              <c:pt idx="26">
                <c:v>21.148870468139648</c:v>
              </c:pt>
              <c:pt idx="27">
                <c:v>21.613363265991211</c:v>
              </c:pt>
              <c:pt idx="28">
                <c:v>21.950971603393555</c:v>
              </c:pt>
              <c:pt idx="29">
                <c:v>22.124685287475586</c:v>
              </c:pt>
              <c:pt idx="30">
                <c:v>22.455074310302734</c:v>
              </c:pt>
              <c:pt idx="31">
                <c:v>22.795330047607422</c:v>
              </c:pt>
              <c:pt idx="32">
                <c:v>23.100391387939453</c:v>
              </c:pt>
              <c:pt idx="33">
                <c:v>23.364608764648438</c:v>
              </c:pt>
              <c:pt idx="34">
                <c:v>23.547149658203125</c:v>
              </c:pt>
              <c:pt idx="35">
                <c:v>23.790348052978516</c:v>
              </c:pt>
              <c:pt idx="36">
                <c:v>24.033943176269531</c:v>
              </c:pt>
              <c:pt idx="37">
                <c:v>24.316581726074219</c:v>
              </c:pt>
              <c:pt idx="38">
                <c:v>24.545223236083984</c:v>
              </c:pt>
              <c:pt idx="39">
                <c:v>24.843025207519531</c:v>
              </c:pt>
              <c:pt idx="40">
                <c:v>25.181947708129883</c:v>
              </c:pt>
              <c:pt idx="41">
                <c:v>25.532871246337891</c:v>
              </c:pt>
              <c:pt idx="42">
                <c:v>25.557723999023438</c:v>
              </c:pt>
              <c:pt idx="43">
                <c:v>25.713945388793945</c:v>
              </c:pt>
              <c:pt idx="44">
                <c:v>25.755630493164063</c:v>
              </c:pt>
              <c:pt idx="45">
                <c:v>25.792612075805664</c:v>
              </c:pt>
              <c:pt idx="46">
                <c:v>25.85283088684082</c:v>
              </c:pt>
              <c:pt idx="47">
                <c:v>25.910881042480469</c:v>
              </c:pt>
              <c:pt idx="48">
                <c:v>25.989339828491211</c:v>
              </c:pt>
              <c:pt idx="49">
                <c:v>26.09663200378418</c:v>
              </c:pt>
              <c:pt idx="50">
                <c:v>26.241409301757813</c:v>
              </c:pt>
              <c:pt idx="51">
                <c:v>26.338661193847656</c:v>
              </c:pt>
              <c:pt idx="52">
                <c:v>26.418878555297852</c:v>
              </c:pt>
              <c:pt idx="53">
                <c:v>26.500335693359375</c:v>
              </c:pt>
              <c:pt idx="54">
                <c:v>26.629600524902344</c:v>
              </c:pt>
              <c:pt idx="55">
                <c:v>26.787351608276367</c:v>
              </c:pt>
              <c:pt idx="56">
                <c:v>26.948623657226563</c:v>
              </c:pt>
              <c:pt idx="57">
                <c:v>27.121866226196289</c:v>
              </c:pt>
              <c:pt idx="58">
                <c:v>27.377082824707031</c:v>
              </c:pt>
              <c:pt idx="59">
                <c:v>27.640295028686523</c:v>
              </c:pt>
              <c:pt idx="60">
                <c:v>27.909748077392578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0C3-40FC-B807-21EF0C0C8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527040"/>
        <c:axId val="1283528576"/>
      </c:lineChart>
      <c:dateAx>
        <c:axId val="1283527040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nextTo"/>
        <c:spPr>
          <a:noFill/>
          <a:ln w="6350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>
                <a:solidFill>
                  <a:schemeClr val="tx1"/>
                </a:solidFill>
              </a:defRPr>
            </a:pPr>
            <a:endParaRPr lang="en-US"/>
          </a:p>
        </c:txPr>
        <c:crossAx val="1283528576"/>
        <c:crosses val="autoZero"/>
        <c:auto val="1"/>
        <c:lblOffset val="0"/>
        <c:baseTimeUnit val="years"/>
        <c:majorUnit val="10"/>
        <c:minorUnit val="5"/>
      </c:dateAx>
      <c:valAx>
        <c:axId val="12835285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/>
            </a:pPr>
            <a:endParaRPr lang="en-US"/>
          </a:p>
        </c:txPr>
        <c:crossAx val="1283527040"/>
        <c:crosses val="autoZero"/>
        <c:crossBetween val="between"/>
      </c:val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5.9226687121366292E-2"/>
          <c:y val="6.1741875940336539E-2"/>
          <c:w val="0.5076488818087489"/>
          <c:h val="0.10532665265037441"/>
        </c:manualLayout>
      </c:layout>
      <c:overlay val="1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187138</xdr:colOff>
      <xdr:row>23</xdr:row>
      <xdr:rowOff>35672</xdr:rowOff>
    </xdr:from>
    <xdr:to>
      <xdr:col>5</xdr:col>
      <xdr:colOff>93569</xdr:colOff>
      <xdr:row>25</xdr:row>
      <xdr:rowOff>99919</xdr:rowOff>
    </xdr:to>
    <xdr:sp macro="" textlink="">
      <xdr:nvSpPr>
        <xdr:cNvPr id="2" name="TextBox 1"/>
        <xdr:cNvSpPr txBox="1"/>
      </xdr:nvSpPr>
      <xdr:spPr>
        <a:xfrm>
          <a:off x="2987488" y="3102722"/>
          <a:ext cx="3316381" cy="407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900" b="1">
              <a:solidFill>
                <a:schemeClr val="tx1"/>
              </a:solidFill>
              <a:latin typeface="Arial Narrow" panose="020B0606020202030204" pitchFamily="34" charset="0"/>
            </a:rPr>
            <a:t>D. Population share of those aged 80</a:t>
          </a:r>
          <a:r>
            <a:rPr lang="en-GB" sz="900" b="1" baseline="0">
              <a:solidFill>
                <a:schemeClr val="tx1"/>
              </a:solidFill>
              <a:latin typeface="Arial Narrow" panose="020B0606020202030204" pitchFamily="34" charset="0"/>
            </a:rPr>
            <a:t> and over</a:t>
          </a:r>
          <a:endParaRPr lang="en-GB" sz="900" b="1">
            <a:solidFill>
              <a:schemeClr val="tx1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</xdr:col>
      <xdr:colOff>285191</xdr:colOff>
      <xdr:row>23</xdr:row>
      <xdr:rowOff>114300</xdr:rowOff>
    </xdr:from>
    <xdr:to>
      <xdr:col>4</xdr:col>
      <xdr:colOff>581587</xdr:colOff>
      <xdr:row>38</xdr:row>
      <xdr:rowOff>108697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8</xdr:row>
      <xdr:rowOff>24654</xdr:rowOff>
    </xdr:from>
    <xdr:to>
      <xdr:col>2</xdr:col>
      <xdr:colOff>288925</xdr:colOff>
      <xdr:row>23</xdr:row>
      <xdr:rowOff>50980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780036</xdr:colOff>
      <xdr:row>7</xdr:row>
      <xdr:rowOff>0</xdr:rowOff>
    </xdr:from>
    <xdr:to>
      <xdr:col>2</xdr:col>
      <xdr:colOff>24844</xdr:colOff>
      <xdr:row>9</xdr:row>
      <xdr:rowOff>5623</xdr:rowOff>
    </xdr:to>
    <xdr:sp macro="" textlink="">
      <xdr:nvSpPr>
        <xdr:cNvPr id="5" name="TextBox 4"/>
        <xdr:cNvSpPr txBox="1"/>
      </xdr:nvSpPr>
      <xdr:spPr>
        <a:xfrm>
          <a:off x="780036" y="323850"/>
          <a:ext cx="2045158" cy="3485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 b="1">
              <a:solidFill>
                <a:schemeClr val="tx1"/>
              </a:solidFill>
              <a:latin typeface="Arial Narrow" panose="020B0606020202030204" pitchFamily="34" charset="0"/>
            </a:rPr>
            <a:t>A. Swiss population by age group</a:t>
          </a:r>
        </a:p>
      </xdr:txBody>
    </xdr:sp>
    <xdr:clientData/>
  </xdr:twoCellAnchor>
  <xdr:twoCellAnchor>
    <xdr:from>
      <xdr:col>2</xdr:col>
      <xdr:colOff>190501</xdr:colOff>
      <xdr:row>8</xdr:row>
      <xdr:rowOff>25399</xdr:rowOff>
    </xdr:from>
    <xdr:to>
      <xdr:col>4</xdr:col>
      <xdr:colOff>603251</xdr:colOff>
      <xdr:row>23</xdr:row>
      <xdr:rowOff>24652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789187</xdr:colOff>
      <xdr:row>7</xdr:row>
      <xdr:rowOff>0</xdr:rowOff>
    </xdr:from>
    <xdr:to>
      <xdr:col>4</xdr:col>
      <xdr:colOff>33994</xdr:colOff>
      <xdr:row>9</xdr:row>
      <xdr:rowOff>5625</xdr:rowOff>
    </xdr:to>
    <xdr:sp macro="" textlink="">
      <xdr:nvSpPr>
        <xdr:cNvPr id="7" name="TextBox 6"/>
        <xdr:cNvSpPr txBox="1"/>
      </xdr:nvSpPr>
      <xdr:spPr>
        <a:xfrm>
          <a:off x="3589537" y="323850"/>
          <a:ext cx="2045157" cy="348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900" b="1">
              <a:solidFill>
                <a:schemeClr val="tx1"/>
              </a:solidFill>
              <a:latin typeface="Arial Narrow" panose="020B0606020202030204" pitchFamily="34" charset="0"/>
            </a:rPr>
            <a:t>B. Drivers of population growth</a:t>
          </a:r>
        </a:p>
      </xdr:txBody>
    </xdr:sp>
    <xdr:clientData/>
  </xdr:twoCellAnchor>
  <xdr:twoCellAnchor>
    <xdr:from>
      <xdr:col>0</xdr:col>
      <xdr:colOff>0</xdr:colOff>
      <xdr:row>23</xdr:row>
      <xdr:rowOff>44450</xdr:rowOff>
    </xdr:from>
    <xdr:to>
      <xdr:col>2</xdr:col>
      <xdr:colOff>99918</xdr:colOff>
      <xdr:row>25</xdr:row>
      <xdr:rowOff>66697</xdr:rowOff>
    </xdr:to>
    <xdr:sp macro="" textlink="">
      <xdr:nvSpPr>
        <xdr:cNvPr id="8" name="TextBox 7"/>
        <xdr:cNvSpPr txBox="1"/>
      </xdr:nvSpPr>
      <xdr:spPr>
        <a:xfrm>
          <a:off x="0" y="3111500"/>
          <a:ext cx="2900268" cy="365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900" b="1">
              <a:solidFill>
                <a:schemeClr val="tx1"/>
              </a:solidFill>
              <a:latin typeface="Arial Narrow" panose="020B0606020202030204" pitchFamily="34" charset="0"/>
            </a:rPr>
            <a:t>C. Population share of those aged 65 and over</a:t>
          </a:r>
        </a:p>
      </xdr:txBody>
    </xdr:sp>
    <xdr:clientData/>
  </xdr:twoCellAnchor>
  <xdr:twoCellAnchor>
    <xdr:from>
      <xdr:col>0</xdr:col>
      <xdr:colOff>0</xdr:colOff>
      <xdr:row>24</xdr:row>
      <xdr:rowOff>39785</xdr:rowOff>
    </xdr:from>
    <xdr:to>
      <xdr:col>2</xdr:col>
      <xdr:colOff>304800</xdr:colOff>
      <xdr:row>38</xdr:row>
      <xdr:rowOff>146051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0.89075</cdr:x>
      <cdr:y>0.01351</cdr:y>
    </cdr:from>
    <cdr:to>
      <cdr:x>0.98918</cdr:x>
      <cdr:y>0.10708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77208" y="31750"/>
          <a:ext cx="317938" cy="2199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800">
              <a:latin typeface="Arial Narrow" panose="020B0606020202030204" pitchFamily="34" charset="0"/>
            </a:rPr>
            <a:t>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0.2487</cdr:x>
      <cdr:y>0.06914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795150" cy="1668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Millions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0.01748</cdr:x>
      <cdr:y>0.00798</cdr:y>
    </cdr:from>
    <cdr:to>
      <cdr:x>0.15381</cdr:x>
      <cdr:y>0.08175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539" y="19051"/>
          <a:ext cx="448758" cy="176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0.95949</cdr:x>
      <cdr:y>0.00532</cdr:y>
    </cdr:from>
    <cdr:to>
      <cdr:x>1</cdr:x>
      <cdr:y>0.10516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158331" y="12702"/>
          <a:ext cx="133350" cy="238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0.04276</cdr:x>
      <cdr:y>0</cdr:y>
    </cdr:from>
    <cdr:to>
      <cdr:x>0.14485</cdr:x>
      <cdr:y>0.11015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350" y="0"/>
          <a:ext cx="318329" cy="251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>
              <a:latin typeface="Arial Narrow" panose="020B0606020202030204" pitchFamily="34" charset="0"/>
            </a:rPr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CS3\Switzerland\2019%20Survey\Figures\BasicStatistics_New_V1.5_CHE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ME Persistence2"/>
      <sheetName val="Versions"/>
      <sheetName val="Macro"/>
      <sheetName val="Cockpit"/>
      <sheetName val="Data_E"/>
      <sheetName val="Data_Mastersheet_E"/>
      <sheetName val="Data_Mastersheet_F"/>
      <sheetName val="Data_ONE_E"/>
      <sheetName val="Data_ONE_F"/>
      <sheetName val="Comparison old vs new BST"/>
      <sheetName val="Total_population"/>
      <sheetName val="Population_below_15"/>
      <sheetName val="Population_above_65"/>
      <sheetName val="Foreign_born"/>
      <sheetName val="Foreign_born_WDI"/>
      <sheetName val="Population_density"/>
      <sheetName val="Life_expectancy_WDI"/>
      <sheetName val="Life_expectancy_male_WDI"/>
      <sheetName val="Life_expectancy_female_WDI"/>
      <sheetName val="GDP"/>
      <sheetName val="GDPV"/>
      <sheetName val="Exchange_rates"/>
      <sheetName val="Exchange_rates_PPP"/>
      <sheetName val="Agriculture_value_added"/>
      <sheetName val="Industry_value_added"/>
      <sheetName val="Services_value_added"/>
      <sheetName val="Gross_value_added"/>
      <sheetName val="Government_expenditures"/>
      <sheetName val="Government_revenues"/>
      <sheetName val="Gross_financial_debt"/>
      <sheetName val="Net_financial_debt"/>
      <sheetName val="Exports_goods_services_ADB"/>
      <sheetName val="Imports_goods_services_ADB"/>
      <sheetName val="Exports_goods_services_WDI"/>
      <sheetName val="Imports_goods_services_WDI"/>
      <sheetName val="Current_account_balance"/>
      <sheetName val="Current_account_balance_WDI"/>
      <sheetName val="Net_international_investment"/>
      <sheetName val="Main_exports_imports"/>
      <sheetName val="Main_exports_imports_data"/>
      <sheetName val="Employmentrate_1564_year"/>
      <sheetName val="Employmentrate_1564_year_WDI"/>
      <sheetName val="Employmentrate_1564_yearmale"/>
      <sheetName val="Employmentrate_1564_yearmaleWDI"/>
      <sheetName val="Employmentrate_1564_yearfema"/>
      <sheetName val="Employmentrate_1564_yearfemaWDI"/>
      <sheetName val="Labour_force_participation"/>
      <sheetName val="Labour_force_participation_WDI"/>
      <sheetName val="Average_hours_worked_per_year"/>
      <sheetName val="Average_hours_worked_per_year_N"/>
      <sheetName val="Unemployment_above_15_years"/>
      <sheetName val="Unemployment_above_15_years_WDI"/>
      <sheetName val="Unemployment_15_24_years"/>
      <sheetName val="Unemployment_15_24_years_WDI"/>
      <sheetName val="Long_term_unemployment"/>
      <sheetName val="Active_population"/>
      <sheetName val="Long_term_unemployment_ILO"/>
      <sheetName val="Labour_force_ILO"/>
      <sheetName val="Tertiary_education"/>
      <sheetName val="Tertiary_education_WDI"/>
      <sheetName val="R_D_spending_WDI"/>
      <sheetName val="Total_primary_enery_supply"/>
      <sheetName val="Renewable_energy_supply"/>
      <sheetName val="Exposure_to_air_pollution"/>
      <sheetName val="CO2_emissions"/>
      <sheetName val="Water_abstraction"/>
      <sheetName val="Water_abstraction_WDI"/>
      <sheetName val="Municipal_waste"/>
      <sheetName val="Gini_coefficient"/>
      <sheetName val="Gini_coefficient_WDI"/>
      <sheetName val="Relative_poverty_rate"/>
      <sheetName val="Relative_poverty_rate_WDI"/>
      <sheetName val="Exchange_rates_PPPPRC"/>
      <sheetName val="Exchange_rates_PPPPRC_non_OECD"/>
      <sheetName val="Median_disposable_income"/>
      <sheetName val="Median_disposable_incomenonOECD"/>
      <sheetName val="Health_expenditures"/>
      <sheetName val="Health_expenditures_WDI"/>
      <sheetName val="Public_pension_expenditures"/>
      <sheetName val="Private_pension_expenditures"/>
      <sheetName val="Education_WDI"/>
      <sheetName val="PISA_2015"/>
      <sheetName val="Parliament"/>
      <sheetName val="ODA"/>
      <sheetName val="ODA_non_OECD"/>
    </sheetNames>
    <sheetDataSet>
      <sheetData sheetId="0"/>
      <sheetData sheetId="1"/>
      <sheetData sheetId="2"/>
      <sheetData sheetId="3"/>
      <sheetData sheetId="4">
        <row r="1">
          <cell r="B1" t="str">
            <v>CHE</v>
          </cell>
          <cell r="AB1" t="str">
            <v>AUS</v>
          </cell>
          <cell r="AM1">
            <v>1</v>
          </cell>
          <cell r="AN1" t="str">
            <v>Janvier</v>
          </cell>
          <cell r="AQ1" t="str">
            <v>SITC_e</v>
          </cell>
          <cell r="AR1" t="str">
            <v>SITC_f</v>
          </cell>
        </row>
        <row r="2">
          <cell r="B2" t="str">
            <v>Switzerland</v>
          </cell>
          <cell r="AB2" t="str">
            <v>AUT</v>
          </cell>
          <cell r="AM2">
            <v>2</v>
          </cell>
          <cell r="AN2" t="str">
            <v>Février</v>
          </cell>
          <cell r="AQ2" t="str">
            <v>Food and live animals</v>
          </cell>
          <cell r="AR2" t="str">
            <v>Produits alimentaires et animaux vivants</v>
          </cell>
        </row>
        <row r="3">
          <cell r="B3">
            <v>2018</v>
          </cell>
          <cell r="AB3" t="str">
            <v>BEL</v>
          </cell>
          <cell r="AM3">
            <v>3</v>
          </cell>
          <cell r="AN3" t="str">
            <v>Mars</v>
          </cell>
          <cell r="AQ3" t="str">
            <v>Beverages and tobacco</v>
          </cell>
          <cell r="AR3" t="str">
            <v>Boissons et tabacs</v>
          </cell>
        </row>
        <row r="4">
          <cell r="AB4" t="str">
            <v>CAN</v>
          </cell>
          <cell r="AM4">
            <v>4</v>
          </cell>
          <cell r="AN4" t="str">
            <v>Avril</v>
          </cell>
          <cell r="AQ4" t="str">
            <v>Crude materials, inedible, except fuels</v>
          </cell>
          <cell r="AR4" t="str">
            <v>Matières brutes non comestibles hors carburants</v>
          </cell>
        </row>
        <row r="5">
          <cell r="AB5" t="str">
            <v>CHE</v>
          </cell>
          <cell r="AM5">
            <v>5</v>
          </cell>
          <cell r="AN5" t="str">
            <v>Mai</v>
          </cell>
          <cell r="AQ5" t="str">
            <v>Mineral fuels, lubricants and related materials</v>
          </cell>
          <cell r="AR5" t="str">
            <v>Combustibles minéraux, lubrifiants et produits connexes</v>
          </cell>
        </row>
        <row r="6">
          <cell r="AB6" t="str">
            <v>CHL</v>
          </cell>
          <cell r="AM6">
            <v>6</v>
          </cell>
          <cell r="AN6" t="str">
            <v>Juin</v>
          </cell>
          <cell r="AQ6" t="str">
            <v>Animal and vegetable oils, fats and waxes</v>
          </cell>
          <cell r="AR6" t="str">
            <v>Huiles, graisses et cires d'origine animale ou végétale</v>
          </cell>
        </row>
        <row r="7">
          <cell r="B7" t="str">
            <v>Suisse</v>
          </cell>
          <cell r="AB7" t="str">
            <v>CZE</v>
          </cell>
          <cell r="AM7">
            <v>7</v>
          </cell>
          <cell r="AN7" t="str">
            <v>Juillet</v>
          </cell>
          <cell r="AQ7" t="str">
            <v>Chemicals and related products, n.e.s.</v>
          </cell>
          <cell r="AR7" t="str">
            <v>Produits chimiques et produits connexes, n.d.a.</v>
          </cell>
        </row>
        <row r="8">
          <cell r="B8" t="str">
            <v>La</v>
          </cell>
          <cell r="AB8" t="str">
            <v>DEU</v>
          </cell>
          <cell r="AM8">
            <v>8</v>
          </cell>
          <cell r="AN8" t="str">
            <v>Août</v>
          </cell>
          <cell r="AQ8" t="str">
            <v>Manufactured goods</v>
          </cell>
          <cell r="AR8" t="str">
            <v>Produits manufacturés</v>
          </cell>
        </row>
        <row r="9">
          <cell r="AB9" t="str">
            <v>DNK</v>
          </cell>
          <cell r="AM9">
            <v>9</v>
          </cell>
          <cell r="AN9" t="str">
            <v>Septembre</v>
          </cell>
          <cell r="AQ9" t="str">
            <v>Machinery and transport equipment</v>
          </cell>
          <cell r="AR9" t="str">
            <v>Machines et matériel de transport</v>
          </cell>
        </row>
        <row r="10">
          <cell r="AB10" t="str">
            <v>ESP</v>
          </cell>
          <cell r="AM10">
            <v>10</v>
          </cell>
          <cell r="AN10" t="str">
            <v>Octobre</v>
          </cell>
          <cell r="AQ10" t="str">
            <v>Miscellaneous manufactured articles</v>
          </cell>
          <cell r="AR10" t="str">
            <v>Articles manufacturés divers</v>
          </cell>
        </row>
        <row r="11">
          <cell r="AB11" t="str">
            <v>EST</v>
          </cell>
          <cell r="AM11">
            <v>11</v>
          </cell>
          <cell r="AN11" t="str">
            <v>Novembre</v>
          </cell>
          <cell r="AQ11" t="str">
            <v>Commodities and transactions, n.e.s.</v>
          </cell>
          <cell r="AR11" t="str">
            <v>Articles et transactions, n.d.a.</v>
          </cell>
        </row>
        <row r="12">
          <cell r="AB12" t="str">
            <v>FIN</v>
          </cell>
          <cell r="AM12">
            <v>12</v>
          </cell>
          <cell r="AN12" t="str">
            <v>Décembre</v>
          </cell>
        </row>
        <row r="13">
          <cell r="AB13" t="str">
            <v>FRA</v>
          </cell>
        </row>
        <row r="14">
          <cell r="AB14" t="str">
            <v>GBR</v>
          </cell>
        </row>
        <row r="15">
          <cell r="AB15" t="str">
            <v>GRC</v>
          </cell>
        </row>
        <row r="16">
          <cell r="AB16" t="str">
            <v>HUN</v>
          </cell>
        </row>
        <row r="17">
          <cell r="AB17" t="str">
            <v>IRL</v>
          </cell>
        </row>
        <row r="18">
          <cell r="AB18" t="str">
            <v>ISL</v>
          </cell>
        </row>
        <row r="19">
          <cell r="AB19" t="str">
            <v>ISR</v>
          </cell>
        </row>
        <row r="20">
          <cell r="AB20" t="str">
            <v>ITA</v>
          </cell>
        </row>
        <row r="21">
          <cell r="AB21" t="str">
            <v>JPN</v>
          </cell>
        </row>
        <row r="22">
          <cell r="AB22" t="str">
            <v>KOR</v>
          </cell>
        </row>
        <row r="23">
          <cell r="AB23" t="str">
            <v>LTU</v>
          </cell>
        </row>
        <row r="24">
          <cell r="AB24" t="str">
            <v>LUX</v>
          </cell>
        </row>
        <row r="25">
          <cell r="AB25" t="str">
            <v>LVA</v>
          </cell>
        </row>
        <row r="26">
          <cell r="AB26" t="str">
            <v>MEX</v>
          </cell>
        </row>
        <row r="27">
          <cell r="AB27" t="str">
            <v>NLD</v>
          </cell>
        </row>
        <row r="28">
          <cell r="AB28" t="str">
            <v>NOR</v>
          </cell>
        </row>
        <row r="29">
          <cell r="AB29" t="str">
            <v>NZL</v>
          </cell>
        </row>
        <row r="30">
          <cell r="AB30" t="str">
            <v>POL</v>
          </cell>
        </row>
        <row r="31">
          <cell r="AB31" t="str">
            <v>PRT</v>
          </cell>
        </row>
        <row r="32">
          <cell r="AB32" t="str">
            <v>SVK</v>
          </cell>
        </row>
        <row r="33">
          <cell r="AB33" t="str">
            <v>SVN</v>
          </cell>
        </row>
        <row r="34">
          <cell r="AB34" t="str">
            <v>SWE</v>
          </cell>
        </row>
        <row r="35">
          <cell r="AB35" t="str">
            <v>TUR</v>
          </cell>
        </row>
        <row r="36">
          <cell r="AB36" t="str">
            <v>USA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7e6fd37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U164"/>
  <sheetViews>
    <sheetView tabSelected="1" workbookViewId="0"/>
  </sheetViews>
  <sheetFormatPr defaultColWidth="9.140625" defaultRowHeight="12.75" x14ac:dyDescent="0.2"/>
  <cols>
    <col min="1" max="1" width="37.28515625" style="14" customWidth="1"/>
    <col min="2" max="2" width="4.7109375" style="14" customWidth="1"/>
    <col min="3" max="3" width="37.28515625" style="14" customWidth="1"/>
    <col min="4" max="4" width="4.7109375" style="14" customWidth="1"/>
    <col min="5" max="12" width="9.140625" style="1"/>
    <col min="13" max="21" width="9.140625" style="1" customWidth="1"/>
    <col min="22" max="22" width="12" style="1" bestFit="1" customWidth="1"/>
    <col min="23" max="23" width="12.7109375" style="1" customWidth="1"/>
    <col min="24" max="29" width="9.140625" style="1" customWidth="1"/>
    <col min="30" max="30" width="12.140625" style="1" customWidth="1"/>
    <col min="31" max="63" width="9.140625" style="1" customWidth="1"/>
    <col min="64" max="64" width="1.42578125" style="1" customWidth="1"/>
    <col min="65" max="277" width="9.140625" style="1"/>
    <col min="278" max="278" width="3" style="1" customWidth="1"/>
    <col min="279" max="319" width="0" style="1" hidden="1" customWidth="1"/>
    <col min="320" max="320" width="1.42578125" style="1" customWidth="1"/>
    <col min="321" max="533" width="9.140625" style="1"/>
    <col min="534" max="534" width="3" style="1" customWidth="1"/>
    <col min="535" max="575" width="0" style="1" hidden="1" customWidth="1"/>
    <col min="576" max="576" width="1.42578125" style="1" customWidth="1"/>
    <col min="577" max="789" width="9.140625" style="1"/>
    <col min="790" max="790" width="3" style="1" customWidth="1"/>
    <col min="791" max="831" width="0" style="1" hidden="1" customWidth="1"/>
    <col min="832" max="832" width="1.42578125" style="1" customWidth="1"/>
    <col min="833" max="1045" width="9.140625" style="1"/>
    <col min="1046" max="1046" width="3" style="1" customWidth="1"/>
    <col min="1047" max="1087" width="0" style="1" hidden="1" customWidth="1"/>
    <col min="1088" max="1088" width="1.42578125" style="1" customWidth="1"/>
    <col min="1089" max="1301" width="9.140625" style="1"/>
    <col min="1302" max="1302" width="3" style="1" customWidth="1"/>
    <col min="1303" max="1343" width="0" style="1" hidden="1" customWidth="1"/>
    <col min="1344" max="1344" width="1.42578125" style="1" customWidth="1"/>
    <col min="1345" max="1557" width="9.140625" style="1"/>
    <col min="1558" max="1558" width="3" style="1" customWidth="1"/>
    <col min="1559" max="1599" width="0" style="1" hidden="1" customWidth="1"/>
    <col min="1600" max="1600" width="1.42578125" style="1" customWidth="1"/>
    <col min="1601" max="1813" width="9.140625" style="1"/>
    <col min="1814" max="1814" width="3" style="1" customWidth="1"/>
    <col min="1815" max="1855" width="0" style="1" hidden="1" customWidth="1"/>
    <col min="1856" max="1856" width="1.42578125" style="1" customWidth="1"/>
    <col min="1857" max="2069" width="9.140625" style="1"/>
    <col min="2070" max="2070" width="3" style="1" customWidth="1"/>
    <col min="2071" max="2111" width="0" style="1" hidden="1" customWidth="1"/>
    <col min="2112" max="2112" width="1.42578125" style="1" customWidth="1"/>
    <col min="2113" max="2325" width="9.140625" style="1"/>
    <col min="2326" max="2326" width="3" style="1" customWidth="1"/>
    <col min="2327" max="2367" width="0" style="1" hidden="1" customWidth="1"/>
    <col min="2368" max="2368" width="1.42578125" style="1" customWidth="1"/>
    <col min="2369" max="2581" width="9.140625" style="1"/>
    <col min="2582" max="2582" width="3" style="1" customWidth="1"/>
    <col min="2583" max="2623" width="0" style="1" hidden="1" customWidth="1"/>
    <col min="2624" max="2624" width="1.42578125" style="1" customWidth="1"/>
    <col min="2625" max="2837" width="9.140625" style="1"/>
    <col min="2838" max="2838" width="3" style="1" customWidth="1"/>
    <col min="2839" max="2879" width="0" style="1" hidden="1" customWidth="1"/>
    <col min="2880" max="2880" width="1.42578125" style="1" customWidth="1"/>
    <col min="2881" max="3093" width="9.140625" style="1"/>
    <col min="3094" max="3094" width="3" style="1" customWidth="1"/>
    <col min="3095" max="3135" width="0" style="1" hidden="1" customWidth="1"/>
    <col min="3136" max="3136" width="1.42578125" style="1" customWidth="1"/>
    <col min="3137" max="3349" width="9.140625" style="1"/>
    <col min="3350" max="3350" width="3" style="1" customWidth="1"/>
    <col min="3351" max="3391" width="0" style="1" hidden="1" customWidth="1"/>
    <col min="3392" max="3392" width="1.42578125" style="1" customWidth="1"/>
    <col min="3393" max="3605" width="9.140625" style="1"/>
    <col min="3606" max="3606" width="3" style="1" customWidth="1"/>
    <col min="3607" max="3647" width="0" style="1" hidden="1" customWidth="1"/>
    <col min="3648" max="3648" width="1.42578125" style="1" customWidth="1"/>
    <col min="3649" max="3861" width="9.140625" style="1"/>
    <col min="3862" max="3862" width="3" style="1" customWidth="1"/>
    <col min="3863" max="3903" width="0" style="1" hidden="1" customWidth="1"/>
    <col min="3904" max="3904" width="1.42578125" style="1" customWidth="1"/>
    <col min="3905" max="4117" width="9.140625" style="1"/>
    <col min="4118" max="4118" width="3" style="1" customWidth="1"/>
    <col min="4119" max="4159" width="0" style="1" hidden="1" customWidth="1"/>
    <col min="4160" max="4160" width="1.42578125" style="1" customWidth="1"/>
    <col min="4161" max="4373" width="9.140625" style="1"/>
    <col min="4374" max="4374" width="3" style="1" customWidth="1"/>
    <col min="4375" max="4415" width="0" style="1" hidden="1" customWidth="1"/>
    <col min="4416" max="4416" width="1.42578125" style="1" customWidth="1"/>
    <col min="4417" max="4629" width="9.140625" style="1"/>
    <col min="4630" max="4630" width="3" style="1" customWidth="1"/>
    <col min="4631" max="4671" width="0" style="1" hidden="1" customWidth="1"/>
    <col min="4672" max="4672" width="1.42578125" style="1" customWidth="1"/>
    <col min="4673" max="4885" width="9.140625" style="1"/>
    <col min="4886" max="4886" width="3" style="1" customWidth="1"/>
    <col min="4887" max="4927" width="0" style="1" hidden="1" customWidth="1"/>
    <col min="4928" max="4928" width="1.42578125" style="1" customWidth="1"/>
    <col min="4929" max="5141" width="9.140625" style="1"/>
    <col min="5142" max="5142" width="3" style="1" customWidth="1"/>
    <col min="5143" max="5183" width="0" style="1" hidden="1" customWidth="1"/>
    <col min="5184" max="5184" width="1.42578125" style="1" customWidth="1"/>
    <col min="5185" max="5397" width="9.140625" style="1"/>
    <col min="5398" max="5398" width="3" style="1" customWidth="1"/>
    <col min="5399" max="5439" width="0" style="1" hidden="1" customWidth="1"/>
    <col min="5440" max="5440" width="1.42578125" style="1" customWidth="1"/>
    <col min="5441" max="5653" width="9.140625" style="1"/>
    <col min="5654" max="5654" width="3" style="1" customWidth="1"/>
    <col min="5655" max="5695" width="0" style="1" hidden="1" customWidth="1"/>
    <col min="5696" max="5696" width="1.42578125" style="1" customWidth="1"/>
    <col min="5697" max="5909" width="9.140625" style="1"/>
    <col min="5910" max="5910" width="3" style="1" customWidth="1"/>
    <col min="5911" max="5951" width="0" style="1" hidden="1" customWidth="1"/>
    <col min="5952" max="5952" width="1.42578125" style="1" customWidth="1"/>
    <col min="5953" max="6165" width="9.140625" style="1"/>
    <col min="6166" max="6166" width="3" style="1" customWidth="1"/>
    <col min="6167" max="6207" width="0" style="1" hidden="1" customWidth="1"/>
    <col min="6208" max="6208" width="1.42578125" style="1" customWidth="1"/>
    <col min="6209" max="6421" width="9.140625" style="1"/>
    <col min="6422" max="6422" width="3" style="1" customWidth="1"/>
    <col min="6423" max="6463" width="0" style="1" hidden="1" customWidth="1"/>
    <col min="6464" max="6464" width="1.42578125" style="1" customWidth="1"/>
    <col min="6465" max="6677" width="9.140625" style="1"/>
    <col min="6678" max="6678" width="3" style="1" customWidth="1"/>
    <col min="6679" max="6719" width="0" style="1" hidden="1" customWidth="1"/>
    <col min="6720" max="6720" width="1.42578125" style="1" customWidth="1"/>
    <col min="6721" max="6933" width="9.140625" style="1"/>
    <col min="6934" max="6934" width="3" style="1" customWidth="1"/>
    <col min="6935" max="6975" width="0" style="1" hidden="1" customWidth="1"/>
    <col min="6976" max="6976" width="1.42578125" style="1" customWidth="1"/>
    <col min="6977" max="7189" width="9.140625" style="1"/>
    <col min="7190" max="7190" width="3" style="1" customWidth="1"/>
    <col min="7191" max="7231" width="0" style="1" hidden="1" customWidth="1"/>
    <col min="7232" max="7232" width="1.42578125" style="1" customWidth="1"/>
    <col min="7233" max="7445" width="9.140625" style="1"/>
    <col min="7446" max="7446" width="3" style="1" customWidth="1"/>
    <col min="7447" max="7487" width="0" style="1" hidden="1" customWidth="1"/>
    <col min="7488" max="7488" width="1.42578125" style="1" customWidth="1"/>
    <col min="7489" max="7701" width="9.140625" style="1"/>
    <col min="7702" max="7702" width="3" style="1" customWidth="1"/>
    <col min="7703" max="7743" width="0" style="1" hidden="1" customWidth="1"/>
    <col min="7744" max="7744" width="1.42578125" style="1" customWidth="1"/>
    <col min="7745" max="7957" width="9.140625" style="1"/>
    <col min="7958" max="7958" width="3" style="1" customWidth="1"/>
    <col min="7959" max="7999" width="0" style="1" hidden="1" customWidth="1"/>
    <col min="8000" max="8000" width="1.42578125" style="1" customWidth="1"/>
    <col min="8001" max="8213" width="9.140625" style="1"/>
    <col min="8214" max="8214" width="3" style="1" customWidth="1"/>
    <col min="8215" max="8255" width="0" style="1" hidden="1" customWidth="1"/>
    <col min="8256" max="8256" width="1.42578125" style="1" customWidth="1"/>
    <col min="8257" max="8469" width="9.140625" style="1"/>
    <col min="8470" max="8470" width="3" style="1" customWidth="1"/>
    <col min="8471" max="8511" width="0" style="1" hidden="1" customWidth="1"/>
    <col min="8512" max="8512" width="1.42578125" style="1" customWidth="1"/>
    <col min="8513" max="8725" width="9.140625" style="1"/>
    <col min="8726" max="8726" width="3" style="1" customWidth="1"/>
    <col min="8727" max="8767" width="0" style="1" hidden="1" customWidth="1"/>
    <col min="8768" max="8768" width="1.42578125" style="1" customWidth="1"/>
    <col min="8769" max="8981" width="9.140625" style="1"/>
    <col min="8982" max="8982" width="3" style="1" customWidth="1"/>
    <col min="8983" max="9023" width="0" style="1" hidden="1" customWidth="1"/>
    <col min="9024" max="9024" width="1.42578125" style="1" customWidth="1"/>
    <col min="9025" max="9237" width="9.140625" style="1"/>
    <col min="9238" max="9238" width="3" style="1" customWidth="1"/>
    <col min="9239" max="9279" width="0" style="1" hidden="1" customWidth="1"/>
    <col min="9280" max="9280" width="1.42578125" style="1" customWidth="1"/>
    <col min="9281" max="9493" width="9.140625" style="1"/>
    <col min="9494" max="9494" width="3" style="1" customWidth="1"/>
    <col min="9495" max="9535" width="0" style="1" hidden="1" customWidth="1"/>
    <col min="9536" max="9536" width="1.42578125" style="1" customWidth="1"/>
    <col min="9537" max="9749" width="9.140625" style="1"/>
    <col min="9750" max="9750" width="3" style="1" customWidth="1"/>
    <col min="9751" max="9791" width="0" style="1" hidden="1" customWidth="1"/>
    <col min="9792" max="9792" width="1.42578125" style="1" customWidth="1"/>
    <col min="9793" max="10005" width="9.140625" style="1"/>
    <col min="10006" max="10006" width="3" style="1" customWidth="1"/>
    <col min="10007" max="10047" width="0" style="1" hidden="1" customWidth="1"/>
    <col min="10048" max="10048" width="1.42578125" style="1" customWidth="1"/>
    <col min="10049" max="10261" width="9.140625" style="1"/>
    <col min="10262" max="10262" width="3" style="1" customWidth="1"/>
    <col min="10263" max="10303" width="0" style="1" hidden="1" customWidth="1"/>
    <col min="10304" max="10304" width="1.42578125" style="1" customWidth="1"/>
    <col min="10305" max="10517" width="9.140625" style="1"/>
    <col min="10518" max="10518" width="3" style="1" customWidth="1"/>
    <col min="10519" max="10559" width="0" style="1" hidden="1" customWidth="1"/>
    <col min="10560" max="10560" width="1.42578125" style="1" customWidth="1"/>
    <col min="10561" max="10773" width="9.140625" style="1"/>
    <col min="10774" max="10774" width="3" style="1" customWidth="1"/>
    <col min="10775" max="10815" width="0" style="1" hidden="1" customWidth="1"/>
    <col min="10816" max="10816" width="1.42578125" style="1" customWidth="1"/>
    <col min="10817" max="11029" width="9.140625" style="1"/>
    <col min="11030" max="11030" width="3" style="1" customWidth="1"/>
    <col min="11031" max="11071" width="0" style="1" hidden="1" customWidth="1"/>
    <col min="11072" max="11072" width="1.42578125" style="1" customWidth="1"/>
    <col min="11073" max="11285" width="9.140625" style="1"/>
    <col min="11286" max="11286" width="3" style="1" customWidth="1"/>
    <col min="11287" max="11327" width="0" style="1" hidden="1" customWidth="1"/>
    <col min="11328" max="11328" width="1.42578125" style="1" customWidth="1"/>
    <col min="11329" max="11541" width="9.140625" style="1"/>
    <col min="11542" max="11542" width="3" style="1" customWidth="1"/>
    <col min="11543" max="11583" width="0" style="1" hidden="1" customWidth="1"/>
    <col min="11584" max="11584" width="1.42578125" style="1" customWidth="1"/>
    <col min="11585" max="11797" width="9.140625" style="1"/>
    <col min="11798" max="11798" width="3" style="1" customWidth="1"/>
    <col min="11799" max="11839" width="0" style="1" hidden="1" customWidth="1"/>
    <col min="11840" max="11840" width="1.42578125" style="1" customWidth="1"/>
    <col min="11841" max="12053" width="9.140625" style="1"/>
    <col min="12054" max="12054" width="3" style="1" customWidth="1"/>
    <col min="12055" max="12095" width="0" style="1" hidden="1" customWidth="1"/>
    <col min="12096" max="12096" width="1.42578125" style="1" customWidth="1"/>
    <col min="12097" max="12309" width="9.140625" style="1"/>
    <col min="12310" max="12310" width="3" style="1" customWidth="1"/>
    <col min="12311" max="12351" width="0" style="1" hidden="1" customWidth="1"/>
    <col min="12352" max="12352" width="1.42578125" style="1" customWidth="1"/>
    <col min="12353" max="12565" width="9.140625" style="1"/>
    <col min="12566" max="12566" width="3" style="1" customWidth="1"/>
    <col min="12567" max="12607" width="0" style="1" hidden="1" customWidth="1"/>
    <col min="12608" max="12608" width="1.42578125" style="1" customWidth="1"/>
    <col min="12609" max="12821" width="9.140625" style="1"/>
    <col min="12822" max="12822" width="3" style="1" customWidth="1"/>
    <col min="12823" max="12863" width="0" style="1" hidden="1" customWidth="1"/>
    <col min="12864" max="12864" width="1.42578125" style="1" customWidth="1"/>
    <col min="12865" max="13077" width="9.140625" style="1"/>
    <col min="13078" max="13078" width="3" style="1" customWidth="1"/>
    <col min="13079" max="13119" width="0" style="1" hidden="1" customWidth="1"/>
    <col min="13120" max="13120" width="1.42578125" style="1" customWidth="1"/>
    <col min="13121" max="13333" width="9.140625" style="1"/>
    <col min="13334" max="13334" width="3" style="1" customWidth="1"/>
    <col min="13335" max="13375" width="0" style="1" hidden="1" customWidth="1"/>
    <col min="13376" max="13376" width="1.42578125" style="1" customWidth="1"/>
    <col min="13377" max="13589" width="9.140625" style="1"/>
    <col min="13590" max="13590" width="3" style="1" customWidth="1"/>
    <col min="13591" max="13631" width="0" style="1" hidden="1" customWidth="1"/>
    <col min="13632" max="13632" width="1.42578125" style="1" customWidth="1"/>
    <col min="13633" max="13845" width="9.140625" style="1"/>
    <col min="13846" max="13846" width="3" style="1" customWidth="1"/>
    <col min="13847" max="13887" width="0" style="1" hidden="1" customWidth="1"/>
    <col min="13888" max="13888" width="1.42578125" style="1" customWidth="1"/>
    <col min="13889" max="14101" width="9.140625" style="1"/>
    <col min="14102" max="14102" width="3" style="1" customWidth="1"/>
    <col min="14103" max="14143" width="0" style="1" hidden="1" customWidth="1"/>
    <col min="14144" max="14144" width="1.42578125" style="1" customWidth="1"/>
    <col min="14145" max="14357" width="9.140625" style="1"/>
    <col min="14358" max="14358" width="3" style="1" customWidth="1"/>
    <col min="14359" max="14399" width="0" style="1" hidden="1" customWidth="1"/>
    <col min="14400" max="14400" width="1.42578125" style="1" customWidth="1"/>
    <col min="14401" max="14613" width="9.140625" style="1"/>
    <col min="14614" max="14614" width="3" style="1" customWidth="1"/>
    <col min="14615" max="14655" width="0" style="1" hidden="1" customWidth="1"/>
    <col min="14656" max="14656" width="1.42578125" style="1" customWidth="1"/>
    <col min="14657" max="14869" width="9.140625" style="1"/>
    <col min="14870" max="14870" width="3" style="1" customWidth="1"/>
    <col min="14871" max="14911" width="0" style="1" hidden="1" customWidth="1"/>
    <col min="14912" max="14912" width="1.42578125" style="1" customWidth="1"/>
    <col min="14913" max="15125" width="9.140625" style="1"/>
    <col min="15126" max="15126" width="3" style="1" customWidth="1"/>
    <col min="15127" max="15167" width="0" style="1" hidden="1" customWidth="1"/>
    <col min="15168" max="15168" width="1.42578125" style="1" customWidth="1"/>
    <col min="15169" max="15381" width="9.140625" style="1"/>
    <col min="15382" max="15382" width="3" style="1" customWidth="1"/>
    <col min="15383" max="15423" width="0" style="1" hidden="1" customWidth="1"/>
    <col min="15424" max="15424" width="1.42578125" style="1" customWidth="1"/>
    <col min="15425" max="15637" width="9.140625" style="1"/>
    <col min="15638" max="15638" width="3" style="1" customWidth="1"/>
    <col min="15639" max="15679" width="0" style="1" hidden="1" customWidth="1"/>
    <col min="15680" max="15680" width="1.42578125" style="1" customWidth="1"/>
    <col min="15681" max="15893" width="9.140625" style="1"/>
    <col min="15894" max="15894" width="3" style="1" customWidth="1"/>
    <col min="15895" max="15935" width="0" style="1" hidden="1" customWidth="1"/>
    <col min="15936" max="15936" width="1.42578125" style="1" customWidth="1"/>
    <col min="15937" max="16149" width="9.140625" style="1"/>
    <col min="16150" max="16150" width="3" style="1" customWidth="1"/>
    <col min="16151" max="16191" width="0" style="1" hidden="1" customWidth="1"/>
    <col min="16192" max="16192" width="1.42578125" style="1" customWidth="1"/>
    <col min="16193" max="16384" width="9.140625" style="1"/>
  </cols>
  <sheetData>
    <row r="1" spans="1:40" s="15" customFormat="1" x14ac:dyDescent="0.2">
      <c r="A1" s="16" t="s">
        <v>47</v>
      </c>
      <c r="B1" s="37"/>
      <c r="C1" s="37"/>
      <c r="D1" s="37"/>
    </row>
    <row r="2" spans="1:40" s="15" customFormat="1" x14ac:dyDescent="0.2">
      <c r="A2" s="37" t="s">
        <v>48</v>
      </c>
      <c r="B2" s="37" t="s">
        <v>49</v>
      </c>
      <c r="C2" s="37"/>
      <c r="D2" s="37"/>
    </row>
    <row r="3" spans="1:40" s="15" customFormat="1" x14ac:dyDescent="0.2">
      <c r="A3" s="37" t="s">
        <v>50</v>
      </c>
      <c r="B3" s="37"/>
      <c r="C3" s="37"/>
      <c r="D3" s="37"/>
    </row>
    <row r="4" spans="1:40" s="15" customFormat="1" x14ac:dyDescent="0.2">
      <c r="A4" s="16" t="s">
        <v>51</v>
      </c>
      <c r="B4" s="37"/>
      <c r="C4" s="37"/>
      <c r="D4" s="37"/>
    </row>
    <row r="5" spans="1:40" s="15" customFormat="1" x14ac:dyDescent="0.2">
      <c r="A5" s="37"/>
      <c r="B5" s="37"/>
      <c r="C5" s="37"/>
      <c r="D5" s="37"/>
    </row>
    <row r="6" spans="1:40" x14ac:dyDescent="0.2">
      <c r="A6" s="31" t="s">
        <v>0</v>
      </c>
      <c r="B6" s="31"/>
      <c r="C6" s="31"/>
      <c r="D6" s="31"/>
    </row>
    <row r="8" spans="1:40" ht="13.5" x14ac:dyDescent="0.25">
      <c r="A8" s="32"/>
      <c r="B8" s="32"/>
      <c r="C8" s="32"/>
      <c r="D8" s="2"/>
    </row>
    <row r="9" spans="1:40" ht="13.5" x14ac:dyDescent="0.25">
      <c r="A9" s="33"/>
      <c r="B9" s="33"/>
      <c r="C9" s="33"/>
      <c r="D9" s="3"/>
    </row>
    <row r="10" spans="1:40" ht="13.5" x14ac:dyDescent="0.25">
      <c r="A10" s="4"/>
      <c r="B10" s="4"/>
      <c r="C10" s="4"/>
      <c r="D10" s="5"/>
    </row>
    <row r="11" spans="1:40" ht="13.5" x14ac:dyDescent="0.25">
      <c r="A11" s="4"/>
      <c r="B11" s="4"/>
      <c r="C11" s="4"/>
      <c r="D11" s="5"/>
      <c r="J11" s="1" t="s">
        <v>1</v>
      </c>
      <c r="Q11" s="1" t="s">
        <v>2</v>
      </c>
    </row>
    <row r="12" spans="1:40" ht="13.5" x14ac:dyDescent="0.25">
      <c r="A12" s="4"/>
      <c r="B12" s="4"/>
      <c r="C12" s="4"/>
      <c r="D12" s="5"/>
      <c r="J12" s="1" t="s">
        <v>3</v>
      </c>
      <c r="K12" s="1" t="s">
        <v>4</v>
      </c>
      <c r="L12" s="1" t="s">
        <v>5</v>
      </c>
      <c r="M12" s="1" t="s">
        <v>6</v>
      </c>
      <c r="N12" s="1" t="s">
        <v>7</v>
      </c>
      <c r="O12" s="1" t="s">
        <v>8</v>
      </c>
      <c r="Q12" s="1" t="s">
        <v>9</v>
      </c>
      <c r="T12" s="1" t="s">
        <v>10</v>
      </c>
      <c r="U12" s="1" t="s">
        <v>11</v>
      </c>
      <c r="V12" s="1" t="s">
        <v>12</v>
      </c>
      <c r="W12" s="1" t="s">
        <v>13</v>
      </c>
      <c r="X12" s="1" t="s">
        <v>14</v>
      </c>
      <c r="Y12" s="1" t="s">
        <v>15</v>
      </c>
      <c r="Z12" s="1" t="s">
        <v>16</v>
      </c>
      <c r="AA12" s="1" t="s">
        <v>17</v>
      </c>
      <c r="AB12" s="1" t="s">
        <v>18</v>
      </c>
      <c r="AC12" s="1" t="s">
        <v>19</v>
      </c>
      <c r="AD12" s="1" t="s">
        <v>20</v>
      </c>
      <c r="AE12" s="1" t="s">
        <v>21</v>
      </c>
      <c r="AF12" s="1" t="s">
        <v>22</v>
      </c>
      <c r="AG12" s="1" t="s">
        <v>23</v>
      </c>
      <c r="AH12" s="1" t="s">
        <v>24</v>
      </c>
      <c r="AI12" s="1" t="s">
        <v>25</v>
      </c>
      <c r="AJ12" s="1" t="s">
        <v>26</v>
      </c>
      <c r="AK12" s="1" t="s">
        <v>27</v>
      </c>
      <c r="AL12" s="1" t="s">
        <v>28</v>
      </c>
      <c r="AM12" s="1" t="s">
        <v>29</v>
      </c>
      <c r="AN12" s="1" t="s">
        <v>30</v>
      </c>
    </row>
    <row r="13" spans="1:40" ht="13.5" x14ac:dyDescent="0.25">
      <c r="A13" s="4"/>
      <c r="B13" s="4"/>
      <c r="C13" s="4"/>
      <c r="D13" s="5"/>
      <c r="I13" s="1">
        <v>1960</v>
      </c>
      <c r="J13" s="1">
        <v>1.2735429999999999</v>
      </c>
      <c r="K13" s="1">
        <v>0.78111199999999992</v>
      </c>
      <c r="L13" s="1">
        <v>1.777126</v>
      </c>
      <c r="M13" s="1">
        <v>0.90973699999999991</v>
      </c>
      <c r="N13" s="1">
        <v>0.45840700000000006</v>
      </c>
      <c r="O13" s="1">
        <v>8.0754999999999993E-2</v>
      </c>
      <c r="Q13" s="1" t="s">
        <v>31</v>
      </c>
      <c r="T13" s="1">
        <v>89.355800000000002</v>
      </c>
      <c r="U13" s="1">
        <v>104.7846</v>
      </c>
      <c r="V13" s="1">
        <v>105.4392</v>
      </c>
      <c r="W13" s="1">
        <v>89.447599999999994</v>
      </c>
      <c r="X13" s="1">
        <v>73.810400000000001</v>
      </c>
      <c r="Y13" s="1">
        <v>73.962599999999995</v>
      </c>
      <c r="Z13" s="1">
        <v>77.833200000000005</v>
      </c>
      <c r="AA13" s="1">
        <v>82.03540000000001</v>
      </c>
      <c r="AB13" s="1">
        <v>79.597999999999999</v>
      </c>
      <c r="AC13" s="1">
        <v>73.186800000000005</v>
      </c>
      <c r="AD13" s="1">
        <v>76.558000000000007</v>
      </c>
      <c r="AE13" s="1">
        <v>83.211800000000011</v>
      </c>
      <c r="AF13" s="1">
        <v>87.470200000000006</v>
      </c>
      <c r="AG13" s="1">
        <v>88.680800000000005</v>
      </c>
      <c r="AH13" s="1">
        <v>87.378200000000007</v>
      </c>
      <c r="AI13" s="1">
        <v>85.784000000000006</v>
      </c>
      <c r="AJ13" s="1">
        <v>85.503399999999999</v>
      </c>
      <c r="AK13" s="1">
        <v>87.364000000000004</v>
      </c>
      <c r="AL13" s="1">
        <v>90.525599999999997</v>
      </c>
      <c r="AM13" s="1">
        <v>93.157000000000011</v>
      </c>
      <c r="AN13" s="1">
        <v>94.364599999999996</v>
      </c>
    </row>
    <row r="14" spans="1:40" ht="13.5" x14ac:dyDescent="0.25">
      <c r="A14" s="4"/>
      <c r="B14" s="4"/>
      <c r="C14" s="4"/>
      <c r="D14" s="5"/>
      <c r="I14" s="1">
        <v>1965</v>
      </c>
      <c r="J14" s="1">
        <v>1.3970419999999999</v>
      </c>
      <c r="K14" s="1">
        <v>0.96548299999999998</v>
      </c>
      <c r="L14" s="1">
        <v>1.877945</v>
      </c>
      <c r="M14" s="1">
        <v>0.96358700000000008</v>
      </c>
      <c r="N14" s="1">
        <v>0.51442299999999996</v>
      </c>
      <c r="O14" s="1">
        <v>9.4370999999999997E-2</v>
      </c>
      <c r="Q14" s="1" t="s">
        <v>32</v>
      </c>
      <c r="T14" s="1">
        <v>-50.625</v>
      </c>
      <c r="U14" s="1">
        <v>-53.780999999999992</v>
      </c>
      <c r="V14" s="1">
        <v>-56.434600000000003</v>
      </c>
      <c r="W14" s="1">
        <v>-57.248400000000004</v>
      </c>
      <c r="X14" s="1">
        <v>-57.377200000000002</v>
      </c>
      <c r="Y14" s="1">
        <v>-59.851800000000004</v>
      </c>
      <c r="Z14" s="1">
        <v>-60.515200000000007</v>
      </c>
      <c r="AA14" s="1">
        <v>-62.987400000000001</v>
      </c>
      <c r="AB14" s="1">
        <v>-62.991999999999997</v>
      </c>
      <c r="AC14" s="1">
        <v>-61.802</v>
      </c>
      <c r="AD14" s="1">
        <v>-61.158799999999999</v>
      </c>
      <c r="AE14" s="1">
        <v>-65.046199999999999</v>
      </c>
      <c r="AF14" s="1">
        <v>-67.901800000000009</v>
      </c>
      <c r="AG14" s="1">
        <v>-72.217200000000005</v>
      </c>
      <c r="AH14" s="1">
        <v>-77.742400000000004</v>
      </c>
      <c r="AI14" s="1">
        <v>-84.427999999999997</v>
      </c>
      <c r="AJ14" s="1">
        <v>-91.359400000000008</v>
      </c>
      <c r="AK14" s="1">
        <v>-97.918800000000005</v>
      </c>
      <c r="AL14" s="1">
        <v>-104.64739999999999</v>
      </c>
      <c r="AM14" s="1">
        <v>-111.38160000000001</v>
      </c>
      <c r="AN14" s="1">
        <v>-115.422</v>
      </c>
    </row>
    <row r="15" spans="1:40" ht="13.5" x14ac:dyDescent="0.25">
      <c r="A15" s="4"/>
      <c r="B15" s="4"/>
      <c r="C15" s="4"/>
      <c r="D15" s="5"/>
      <c r="I15" s="1">
        <v>1970</v>
      </c>
      <c r="J15" s="1">
        <v>1.4570460000000001</v>
      </c>
      <c r="K15" s="1">
        <v>0.96482699999999999</v>
      </c>
      <c r="L15" s="1">
        <v>2.0897220000000001</v>
      </c>
      <c r="M15" s="1">
        <v>0.94621200000000005</v>
      </c>
      <c r="N15" s="1">
        <v>0.58538199999999996</v>
      </c>
      <c r="O15" s="1">
        <v>0.10766299999999999</v>
      </c>
      <c r="Q15" s="1" t="s">
        <v>33</v>
      </c>
      <c r="T15" s="1">
        <v>25.991599999999998</v>
      </c>
      <c r="U15" s="1">
        <v>55.430399999999999</v>
      </c>
      <c r="V15" s="1">
        <v>18.595599999999997</v>
      </c>
      <c r="W15" s="1">
        <v>5.0369999999999999</v>
      </c>
      <c r="X15" s="1">
        <v>-27.073</v>
      </c>
      <c r="Y15" s="1">
        <v>16.208000000000002</v>
      </c>
      <c r="Z15" s="1">
        <v>26.171399999999998</v>
      </c>
      <c r="AA15" s="1">
        <v>49.481200000000001</v>
      </c>
      <c r="AB15" s="1">
        <v>13.043600000000001</v>
      </c>
      <c r="AC15" s="1">
        <v>37.225000000000001</v>
      </c>
      <c r="AD15" s="1">
        <v>68.974400000000003</v>
      </c>
      <c r="AE15" s="1">
        <v>79.453400000000002</v>
      </c>
      <c r="AF15" s="1">
        <v>51.999800000000008</v>
      </c>
      <c r="AG15" s="1">
        <v>40</v>
      </c>
      <c r="AH15" s="1">
        <v>40</v>
      </c>
      <c r="AI15" s="1">
        <v>38.879199999999997</v>
      </c>
      <c r="AJ15" s="1">
        <v>38.868000000000002</v>
      </c>
      <c r="AK15" s="1">
        <v>38.930799999999998</v>
      </c>
      <c r="AL15" s="1">
        <v>39.019799999999996</v>
      </c>
      <c r="AM15" s="1">
        <v>39.019799999999996</v>
      </c>
      <c r="AN15" s="1">
        <v>39.019799999999996</v>
      </c>
    </row>
    <row r="16" spans="1:40" ht="13.5" x14ac:dyDescent="0.25">
      <c r="A16" s="4"/>
      <c r="B16" s="4"/>
      <c r="C16" s="4"/>
      <c r="D16" s="5"/>
      <c r="I16" s="1">
        <v>1975</v>
      </c>
      <c r="J16" s="1">
        <v>1.4345969999999999</v>
      </c>
      <c r="K16" s="1">
        <v>0.92942999999999998</v>
      </c>
      <c r="L16" s="1">
        <v>2.2152910000000001</v>
      </c>
      <c r="M16" s="1">
        <v>0.97066800000000009</v>
      </c>
      <c r="N16" s="1">
        <v>0.65914199999999989</v>
      </c>
      <c r="O16" s="1">
        <v>0.12789700000000001</v>
      </c>
    </row>
    <row r="17" spans="1:40" ht="13.5" x14ac:dyDescent="0.25">
      <c r="A17" s="4"/>
      <c r="B17" s="4"/>
      <c r="C17" s="4"/>
      <c r="D17" s="5"/>
      <c r="I17" s="1">
        <v>1980</v>
      </c>
      <c r="J17" s="1">
        <v>1.257457</v>
      </c>
      <c r="K17" s="1">
        <v>0.95492900000000003</v>
      </c>
      <c r="L17" s="1">
        <v>2.220507</v>
      </c>
      <c r="M17" s="1">
        <v>0.98042600000000002</v>
      </c>
      <c r="N17" s="1">
        <v>0.70948900000000004</v>
      </c>
      <c r="O17" s="1">
        <v>0.161024</v>
      </c>
    </row>
    <row r="18" spans="1:40" ht="13.5" x14ac:dyDescent="0.25">
      <c r="A18" s="4"/>
      <c r="B18" s="4"/>
      <c r="C18" s="4"/>
      <c r="D18" s="5"/>
      <c r="I18" s="1">
        <v>1985</v>
      </c>
      <c r="J18" s="1">
        <v>1.145977</v>
      </c>
      <c r="K18" s="1">
        <v>1.00282</v>
      </c>
      <c r="L18" s="1">
        <v>2.3381270000000001</v>
      </c>
      <c r="M18" s="1">
        <v>1.0472049999999999</v>
      </c>
      <c r="N18" s="1">
        <v>0.701492</v>
      </c>
      <c r="O18" s="1">
        <v>0.19980300000000001</v>
      </c>
      <c r="Q18" s="1" t="s">
        <v>34</v>
      </c>
      <c r="T18" s="1">
        <v>1.2728495159936415</v>
      </c>
      <c r="U18" s="1">
        <v>1.9388824228901029</v>
      </c>
      <c r="V18" s="1">
        <v>1.1368020907935943</v>
      </c>
      <c r="W18" s="1">
        <v>0.59815799508653811</v>
      </c>
      <c r="X18" s="1">
        <v>-0.16844656816856229</v>
      </c>
      <c r="Y18" s="1">
        <v>0.47789314563880225</v>
      </c>
      <c r="Z18" s="1">
        <v>0.66681963487353357</v>
      </c>
      <c r="AA18" s="1">
        <v>1.0095023847932652</v>
      </c>
      <c r="AB18" s="1">
        <v>0.42026667888886493</v>
      </c>
      <c r="AC18" s="1">
        <v>0.67139182229543337</v>
      </c>
      <c r="AD18" s="1">
        <v>1.1169620672180116</v>
      </c>
      <c r="AE18" s="1">
        <v>1.2200139869940898</v>
      </c>
      <c r="AF18" s="1">
        <v>0.84810880507484399</v>
      </c>
      <c r="AG18" s="1">
        <v>0.64403963661889918</v>
      </c>
      <c r="AH18" s="1">
        <v>0.54934333406089308</v>
      </c>
      <c r="AI18" s="1">
        <v>0.43425339719513545</v>
      </c>
      <c r="AJ18" s="1">
        <v>0.34925219055959644</v>
      </c>
      <c r="AK18" s="1">
        <v>0.29535383686467753</v>
      </c>
      <c r="AL18" s="1">
        <v>0.25554606078034681</v>
      </c>
      <c r="AM18" s="1">
        <v>0.21091723006090035</v>
      </c>
      <c r="AN18" s="1">
        <v>0.1803836590377017</v>
      </c>
    </row>
    <row r="19" spans="1:40" ht="13.5" x14ac:dyDescent="0.25">
      <c r="A19" s="4"/>
      <c r="B19" s="4"/>
      <c r="C19" s="4"/>
      <c r="D19" s="5"/>
      <c r="I19" s="1">
        <v>1990</v>
      </c>
      <c r="J19" s="1">
        <v>1.1336300000000001</v>
      </c>
      <c r="K19" s="1">
        <v>0.94452700000000001</v>
      </c>
      <c r="L19" s="1">
        <v>2.5291729999999997</v>
      </c>
      <c r="M19" s="1">
        <v>1.07508</v>
      </c>
      <c r="N19" s="1">
        <v>0.72719400000000001</v>
      </c>
      <c r="O19" s="1">
        <v>0.24326400000000001</v>
      </c>
    </row>
    <row r="20" spans="1:40" ht="13.5" x14ac:dyDescent="0.25">
      <c r="A20" s="4"/>
      <c r="B20" s="4"/>
      <c r="C20" s="4"/>
      <c r="D20" s="5"/>
      <c r="I20" s="1">
        <v>1995</v>
      </c>
      <c r="J20" s="1">
        <v>1.2342360000000001</v>
      </c>
      <c r="K20" s="1">
        <v>0.85204800000000003</v>
      </c>
      <c r="L20" s="1">
        <v>2.7275549999999997</v>
      </c>
      <c r="M20" s="1">
        <v>1.1544579999999998</v>
      </c>
      <c r="N20" s="1">
        <v>0.74975299999999989</v>
      </c>
      <c r="O20" s="1">
        <v>0.27747100000000002</v>
      </c>
      <c r="W20" s="1" t="s">
        <v>35</v>
      </c>
      <c r="AD20" s="1" t="s">
        <v>36</v>
      </c>
    </row>
    <row r="21" spans="1:40" ht="13.5" x14ac:dyDescent="0.25">
      <c r="A21" s="4"/>
      <c r="B21" s="4"/>
      <c r="C21" s="4"/>
      <c r="D21" s="5"/>
      <c r="I21" s="1">
        <v>2000</v>
      </c>
      <c r="J21" s="1">
        <v>1.2461230000000001</v>
      </c>
      <c r="K21" s="1">
        <v>0.82478099999999999</v>
      </c>
      <c r="L21" s="1">
        <v>2.7162229999999998</v>
      </c>
      <c r="M21" s="1">
        <v>1.265919</v>
      </c>
      <c r="N21" s="1">
        <v>0.80643699999999985</v>
      </c>
      <c r="O21" s="1">
        <v>0.28427800000000003</v>
      </c>
      <c r="X21" s="1" t="s">
        <v>9</v>
      </c>
      <c r="Y21" s="1" t="s">
        <v>37</v>
      </c>
      <c r="Z21" s="1" t="s">
        <v>38</v>
      </c>
      <c r="AA21" s="1" t="s">
        <v>39</v>
      </c>
      <c r="AB21" s="1" t="s">
        <v>40</v>
      </c>
      <c r="AE21" s="1" t="s">
        <v>9</v>
      </c>
      <c r="AF21" s="1" t="s">
        <v>37</v>
      </c>
      <c r="AG21" s="1" t="s">
        <v>38</v>
      </c>
      <c r="AH21" s="1" t="s">
        <v>39</v>
      </c>
      <c r="AI21" s="6" t="s">
        <v>41</v>
      </c>
    </row>
    <row r="22" spans="1:40" ht="13.5" x14ac:dyDescent="0.25">
      <c r="A22" s="4"/>
      <c r="B22" s="4"/>
      <c r="C22" s="4"/>
      <c r="D22" s="5"/>
      <c r="I22" s="1">
        <v>2005</v>
      </c>
      <c r="J22" s="1">
        <v>1.203263</v>
      </c>
      <c r="K22" s="1">
        <v>0.87291200000000002</v>
      </c>
      <c r="L22" s="1">
        <v>2.7763490000000002</v>
      </c>
      <c r="M22" s="1">
        <v>1.3683889999999999</v>
      </c>
      <c r="N22" s="1">
        <v>0.84225400000000006</v>
      </c>
      <c r="O22" s="1">
        <v>0.32364900000000002</v>
      </c>
      <c r="W22" s="7">
        <v>36526</v>
      </c>
      <c r="X22" s="1">
        <v>15.297456741333008</v>
      </c>
      <c r="Y22" s="1">
        <v>13.979526519775391</v>
      </c>
      <c r="Z22" s="1">
        <v>11.920635223388672</v>
      </c>
      <c r="AA22" s="1">
        <v>15.599193572998047</v>
      </c>
      <c r="AB22" s="1">
        <v>3.678558349609375</v>
      </c>
      <c r="AD22" s="7">
        <v>36526</v>
      </c>
      <c r="AE22" s="1">
        <v>3.9752624034881592</v>
      </c>
      <c r="AF22" s="1">
        <v>2.8807330131530762</v>
      </c>
      <c r="AG22" s="1">
        <v>1.2992141246795654</v>
      </c>
      <c r="AH22" s="1">
        <v>2.2284440994262695</v>
      </c>
      <c r="AI22" s="1">
        <f>AH22-AG22</f>
        <v>0.9292299747467041</v>
      </c>
    </row>
    <row r="23" spans="1:40" ht="13.5" x14ac:dyDescent="0.25">
      <c r="A23" s="4"/>
      <c r="B23" s="4"/>
      <c r="C23" s="4"/>
      <c r="D23" s="5"/>
      <c r="I23" s="1">
        <v>2010</v>
      </c>
      <c r="J23" s="1">
        <v>1.1758569999999999</v>
      </c>
      <c r="K23" s="1">
        <v>0.92920899999999995</v>
      </c>
      <c r="L23" s="1">
        <v>2.8857779999999997</v>
      </c>
      <c r="M23" s="1">
        <v>1.4988390000000003</v>
      </c>
      <c r="N23" s="1">
        <v>0.94446399999999997</v>
      </c>
      <c r="O23" s="1">
        <v>0.37452800000000003</v>
      </c>
      <c r="W23" s="7">
        <v>36892</v>
      </c>
      <c r="X23" s="1">
        <v>15.400548934936523</v>
      </c>
      <c r="Y23" s="1">
        <v>14.159900665283203</v>
      </c>
      <c r="Z23" s="1">
        <v>12.07158088684082</v>
      </c>
      <c r="AA23" s="1">
        <v>15.66220760345459</v>
      </c>
      <c r="AB23" s="1">
        <v>3.5906267166137695</v>
      </c>
      <c r="AD23" s="7">
        <v>36892</v>
      </c>
      <c r="AE23" s="1">
        <v>4.0712318420410156</v>
      </c>
      <c r="AF23" s="1">
        <v>3.0033376216888428</v>
      </c>
      <c r="AG23" s="1">
        <v>1.4354157447814941</v>
      </c>
      <c r="AH23" s="1">
        <v>2.2816982269287109</v>
      </c>
      <c r="AI23" s="1">
        <f t="shared" ref="AI23:AI82" si="0">AH23-AG23</f>
        <v>0.8462824821472168</v>
      </c>
    </row>
    <row r="24" spans="1:40" ht="13.5" x14ac:dyDescent="0.25">
      <c r="A24" s="34"/>
      <c r="B24" s="34"/>
      <c r="C24" s="34"/>
      <c r="D24" s="5"/>
      <c r="I24" s="1">
        <v>2015</v>
      </c>
      <c r="J24" s="1">
        <v>1.2273689999999999</v>
      </c>
      <c r="K24" s="1">
        <v>0.94246099999999999</v>
      </c>
      <c r="L24" s="1">
        <v>2.9828330000000003</v>
      </c>
      <c r="M24" s="1">
        <v>1.650914</v>
      </c>
      <c r="N24" s="1">
        <v>1.0798580000000002</v>
      </c>
      <c r="O24" s="1">
        <v>0.41333999999999999</v>
      </c>
      <c r="W24" s="7">
        <v>37257</v>
      </c>
      <c r="X24" s="1">
        <v>15.489195823669434</v>
      </c>
      <c r="Y24" s="1">
        <v>14.479345321655273</v>
      </c>
      <c r="Z24" s="1">
        <v>12.076992034912109</v>
      </c>
      <c r="AA24" s="1">
        <v>15.730107307434082</v>
      </c>
      <c r="AB24" s="1">
        <v>3.6531152725219727</v>
      </c>
      <c r="AD24" s="7">
        <v>37257</v>
      </c>
      <c r="AE24" s="1">
        <v>4.1657867431640625</v>
      </c>
      <c r="AF24" s="1">
        <v>3.1152031421661377</v>
      </c>
      <c r="AG24" s="1">
        <v>1.5128078460693359</v>
      </c>
      <c r="AH24" s="1">
        <v>2.3897056579589844</v>
      </c>
      <c r="AI24" s="1">
        <f t="shared" si="0"/>
        <v>0.87689781188964844</v>
      </c>
    </row>
    <row r="25" spans="1:40" ht="13.5" x14ac:dyDescent="0.25">
      <c r="A25" s="8"/>
      <c r="B25" s="8"/>
      <c r="C25" s="8"/>
      <c r="D25" s="9"/>
      <c r="I25" s="1">
        <v>2020</v>
      </c>
      <c r="J25" s="1">
        <v>1.294613</v>
      </c>
      <c r="K25" s="1">
        <v>0.90938300000000005</v>
      </c>
      <c r="L25" s="1">
        <v>2.9413589999999998</v>
      </c>
      <c r="M25" s="1">
        <v>1.856447</v>
      </c>
      <c r="N25" s="1">
        <v>1.1936059999999999</v>
      </c>
      <c r="O25" s="1">
        <v>0.45921400000000001</v>
      </c>
      <c r="W25" s="7">
        <v>37622</v>
      </c>
      <c r="X25" s="1">
        <v>15.576750755310059</v>
      </c>
      <c r="Y25" s="1">
        <v>14.789150238037109</v>
      </c>
      <c r="Z25" s="1">
        <v>12.092748641967773</v>
      </c>
      <c r="AA25" s="1">
        <v>16.004243850708008</v>
      </c>
      <c r="AB25" s="1">
        <v>3.9114952087402344</v>
      </c>
      <c r="AD25" s="7">
        <v>37622</v>
      </c>
      <c r="AE25" s="1">
        <v>4.252708911895752</v>
      </c>
      <c r="AF25" s="1">
        <v>3.2158522605895996</v>
      </c>
      <c r="AG25" s="1">
        <v>1.5153055191040039</v>
      </c>
      <c r="AH25" s="1">
        <v>2.5052824020385742</v>
      </c>
      <c r="AI25" s="1">
        <f t="shared" si="0"/>
        <v>0.98997688293457031</v>
      </c>
    </row>
    <row r="26" spans="1:40" ht="13.5" x14ac:dyDescent="0.25">
      <c r="A26" s="5"/>
      <c r="B26" s="5"/>
      <c r="C26" s="5"/>
      <c r="D26" s="9"/>
      <c r="I26" s="1">
        <v>2025</v>
      </c>
      <c r="J26" s="1">
        <v>1.348611</v>
      </c>
      <c r="K26" s="1">
        <v>0.89524300000000001</v>
      </c>
      <c r="L26" s="1">
        <v>2.9255839999999997</v>
      </c>
      <c r="M26" s="1">
        <v>1.8995739999999999</v>
      </c>
      <c r="N26" s="1">
        <v>1.326948</v>
      </c>
      <c r="O26" s="1">
        <v>0.54097099999999998</v>
      </c>
      <c r="W26" s="7">
        <v>37987</v>
      </c>
      <c r="X26" s="1">
        <v>15.681601524353027</v>
      </c>
      <c r="Y26" s="1">
        <v>14.828339576721191</v>
      </c>
      <c r="Z26" s="1">
        <v>12.125577926635742</v>
      </c>
      <c r="AA26" s="1">
        <v>16.217746734619141</v>
      </c>
      <c r="AB26" s="1">
        <v>4.0921688079833984</v>
      </c>
      <c r="AD26" s="7">
        <v>37987</v>
      </c>
      <c r="AE26" s="1">
        <v>4.3233880996704102</v>
      </c>
      <c r="AF26" s="1">
        <v>3.3109273910522461</v>
      </c>
      <c r="AG26" s="1">
        <v>1.5209059715270996</v>
      </c>
      <c r="AH26" s="1">
        <v>2.5884146690368652</v>
      </c>
      <c r="AI26" s="1">
        <f t="shared" si="0"/>
        <v>1.0675086975097656</v>
      </c>
    </row>
    <row r="27" spans="1:40" ht="13.5" x14ac:dyDescent="0.25">
      <c r="A27" s="5"/>
      <c r="B27" s="5"/>
      <c r="C27" s="5"/>
      <c r="D27" s="9"/>
      <c r="I27" s="1">
        <v>2030</v>
      </c>
      <c r="J27" s="1">
        <v>1.3687039999999999</v>
      </c>
      <c r="K27" s="1">
        <v>0.9291609999999999</v>
      </c>
      <c r="L27" s="1">
        <v>2.9094720000000001</v>
      </c>
      <c r="M27" s="1">
        <v>1.829288</v>
      </c>
      <c r="N27" s="1">
        <v>1.4992479999999999</v>
      </c>
      <c r="O27" s="1">
        <v>0.64924199999999999</v>
      </c>
      <c r="W27" s="7">
        <v>38353</v>
      </c>
      <c r="X27" s="1">
        <v>15.814173698425293</v>
      </c>
      <c r="Y27" s="1">
        <v>14.873419761657715</v>
      </c>
      <c r="Z27" s="1">
        <v>12.178584098815918</v>
      </c>
      <c r="AA27" s="1">
        <v>16.604156494140625</v>
      </c>
      <c r="AB27" s="1">
        <v>4.425572395324707</v>
      </c>
      <c r="AD27" s="7">
        <v>38353</v>
      </c>
      <c r="AE27" s="1">
        <v>4.376929759979248</v>
      </c>
      <c r="AF27" s="1">
        <v>3.3964886665344238</v>
      </c>
      <c r="AG27" s="1">
        <v>1.6333832740783691</v>
      </c>
      <c r="AH27" s="1">
        <v>2.6165022850036621</v>
      </c>
      <c r="AI27" s="1">
        <f t="shared" si="0"/>
        <v>0.98311901092529297</v>
      </c>
    </row>
    <row r="28" spans="1:40" ht="13.5" x14ac:dyDescent="0.25">
      <c r="A28" s="5"/>
      <c r="B28" s="5"/>
      <c r="C28" s="5"/>
      <c r="D28" s="9"/>
      <c r="I28" s="1">
        <v>2035</v>
      </c>
      <c r="J28" s="1">
        <v>1.356463</v>
      </c>
      <c r="K28" s="1">
        <v>0.97897500000000004</v>
      </c>
      <c r="L28" s="1">
        <v>2.8362979999999998</v>
      </c>
      <c r="M28" s="1">
        <v>1.7953319999999999</v>
      </c>
      <c r="N28" s="1">
        <v>1.6934619999999998</v>
      </c>
      <c r="O28" s="1">
        <v>0.72575800000000001</v>
      </c>
      <c r="W28" s="7">
        <v>38718</v>
      </c>
      <c r="X28" s="1">
        <v>15.98169994354248</v>
      </c>
      <c r="Y28" s="1">
        <v>14.956244468688965</v>
      </c>
      <c r="Z28" s="1">
        <v>12.292442321777344</v>
      </c>
      <c r="AA28" s="1">
        <v>16.818418502807617</v>
      </c>
      <c r="AB28" s="1">
        <v>4.5259761810302734</v>
      </c>
      <c r="AD28" s="7">
        <v>38718</v>
      </c>
      <c r="AE28" s="1">
        <v>4.4848651885986328</v>
      </c>
      <c r="AF28" s="1">
        <v>3.5119655132293701</v>
      </c>
      <c r="AG28" s="1">
        <v>1.4661989212036133</v>
      </c>
      <c r="AH28" s="1">
        <v>2.9319534301757813</v>
      </c>
      <c r="AI28" s="1">
        <f t="shared" si="0"/>
        <v>1.465754508972168</v>
      </c>
    </row>
    <row r="29" spans="1:40" ht="13.5" x14ac:dyDescent="0.25">
      <c r="A29" s="5"/>
      <c r="B29" s="5"/>
      <c r="C29" s="5"/>
      <c r="D29" s="9"/>
      <c r="I29" s="1">
        <v>2040</v>
      </c>
      <c r="J29" s="1">
        <v>1.3405319999999998</v>
      </c>
      <c r="K29" s="1">
        <v>1.004729</v>
      </c>
      <c r="L29" s="1">
        <v>2.7966770000000003</v>
      </c>
      <c r="M29" s="1">
        <v>1.8328490000000002</v>
      </c>
      <c r="N29" s="1">
        <v>1.7397040000000001</v>
      </c>
      <c r="O29" s="1">
        <v>0.83685500000000002</v>
      </c>
      <c r="W29" s="7">
        <v>39083</v>
      </c>
      <c r="X29" s="1">
        <v>16.173360824584961</v>
      </c>
      <c r="Y29" s="1">
        <v>15.06715202331543</v>
      </c>
      <c r="Z29" s="1">
        <v>12.418587684631348</v>
      </c>
      <c r="AA29" s="1">
        <v>17.022842407226563</v>
      </c>
      <c r="AB29" s="1">
        <v>4.6042547225952148</v>
      </c>
      <c r="AD29" s="7">
        <v>39083</v>
      </c>
      <c r="AE29" s="1">
        <v>4.5741486549377441</v>
      </c>
      <c r="AF29" s="1">
        <v>3.6062917709350586</v>
      </c>
      <c r="AG29" s="1">
        <v>1.4487218856811523</v>
      </c>
      <c r="AH29" s="1">
        <v>3.0707187652587891</v>
      </c>
      <c r="AI29" s="1">
        <f t="shared" si="0"/>
        <v>1.6219968795776367</v>
      </c>
    </row>
    <row r="30" spans="1:40" ht="13.5" x14ac:dyDescent="0.25">
      <c r="A30" s="5"/>
      <c r="B30" s="5"/>
      <c r="C30" s="5"/>
      <c r="D30" s="9"/>
      <c r="I30" s="1">
        <v>2045</v>
      </c>
      <c r="J30" s="1">
        <v>1.3405039999999999</v>
      </c>
      <c r="K30" s="1">
        <v>1.00084</v>
      </c>
      <c r="L30" s="1">
        <v>2.7964319999999998</v>
      </c>
      <c r="M30" s="1">
        <v>1.8731540000000004</v>
      </c>
      <c r="N30" s="1">
        <v>1.6866999999999999</v>
      </c>
      <c r="O30" s="1">
        <v>0.9956029999999999</v>
      </c>
      <c r="W30" s="7">
        <v>39448</v>
      </c>
      <c r="X30" s="1">
        <v>16.39057731628418</v>
      </c>
      <c r="Y30" s="1">
        <v>15.257827758789063</v>
      </c>
      <c r="Z30" s="1">
        <v>12.569473266601563</v>
      </c>
      <c r="AA30" s="1">
        <v>17.130115509033203</v>
      </c>
      <c r="AB30" s="1">
        <v>4.5606422424316406</v>
      </c>
      <c r="AD30" s="7">
        <v>39448</v>
      </c>
      <c r="AE30" s="1">
        <v>4.6529264450073242</v>
      </c>
      <c r="AF30" s="1">
        <v>3.6997880935668945</v>
      </c>
      <c r="AG30" s="1">
        <v>1.4257769584655762</v>
      </c>
      <c r="AH30" s="1">
        <v>3.1685628890991211</v>
      </c>
      <c r="AI30" s="1">
        <f t="shared" si="0"/>
        <v>1.7427859306335449</v>
      </c>
    </row>
    <row r="31" spans="1:40" ht="13.5" x14ac:dyDescent="0.25">
      <c r="A31" s="5"/>
      <c r="B31" s="5"/>
      <c r="C31" s="5"/>
      <c r="D31" s="9"/>
      <c r="I31" s="1">
        <v>2050</v>
      </c>
      <c r="J31" s="1">
        <v>1.364555</v>
      </c>
      <c r="K31" s="1">
        <v>0.98647000000000007</v>
      </c>
      <c r="L31" s="1">
        <v>2.834295</v>
      </c>
      <c r="M31" s="1">
        <v>1.8198339999999997</v>
      </c>
      <c r="N31" s="1">
        <v>1.6724290000000002</v>
      </c>
      <c r="O31" s="1">
        <v>1.1401379999999999</v>
      </c>
      <c r="W31" s="7">
        <v>39814</v>
      </c>
      <c r="X31" s="1">
        <v>16.634241104125977</v>
      </c>
      <c r="Y31" s="1">
        <v>15.464315414428711</v>
      </c>
      <c r="Z31" s="1">
        <v>12.763607025146484</v>
      </c>
      <c r="AA31" s="1">
        <v>17.299383163452148</v>
      </c>
      <c r="AB31" s="1">
        <v>4.5357761383056641</v>
      </c>
      <c r="AD31" s="7">
        <v>39814</v>
      </c>
      <c r="AE31" s="1">
        <v>4.7268242835998535</v>
      </c>
      <c r="AF31" s="1">
        <v>3.84405517578125</v>
      </c>
      <c r="AG31" s="1">
        <v>1.4084868431091309</v>
      </c>
      <c r="AH31" s="1">
        <v>3.2532815933227539</v>
      </c>
      <c r="AI31" s="1">
        <f t="shared" si="0"/>
        <v>1.844794750213623</v>
      </c>
    </row>
    <row r="32" spans="1:40" ht="13.5" x14ac:dyDescent="0.25">
      <c r="A32" s="5"/>
      <c r="B32" s="5"/>
      <c r="C32" s="5"/>
      <c r="D32" s="9"/>
      <c r="I32" s="1">
        <v>2055</v>
      </c>
      <c r="J32" s="1">
        <v>1.4031020000000001</v>
      </c>
      <c r="K32" s="1">
        <v>0.97718100000000008</v>
      </c>
      <c r="L32" s="1">
        <v>2.8866770000000002</v>
      </c>
      <c r="M32" s="1">
        <v>1.7526439999999999</v>
      </c>
      <c r="N32" s="1">
        <v>1.7192939999999999</v>
      </c>
      <c r="O32" s="1">
        <v>1.1827970000000001</v>
      </c>
      <c r="W32" s="7">
        <v>40179</v>
      </c>
      <c r="X32" s="1">
        <v>16.904262542724609</v>
      </c>
      <c r="Y32" s="1">
        <v>15.824563980102539</v>
      </c>
      <c r="Z32" s="1">
        <v>13.012296676635742</v>
      </c>
      <c r="AA32" s="1">
        <v>17.39385986328125</v>
      </c>
      <c r="AB32" s="1">
        <v>4.3815631866455078</v>
      </c>
      <c r="AD32" s="7">
        <v>40179</v>
      </c>
      <c r="AE32" s="1">
        <v>4.7990093231201172</v>
      </c>
      <c r="AF32" s="1">
        <v>3.9756424427032471</v>
      </c>
      <c r="AG32" s="1">
        <v>1.4677243232727051</v>
      </c>
      <c r="AH32" s="1">
        <v>3.3280024528503418</v>
      </c>
      <c r="AI32" s="1">
        <f t="shared" si="0"/>
        <v>1.8602781295776367</v>
      </c>
    </row>
    <row r="33" spans="1:35" ht="12" customHeight="1" x14ac:dyDescent="0.25">
      <c r="A33" s="35"/>
      <c r="B33" s="35"/>
      <c r="C33" s="35"/>
      <c r="D33" s="10"/>
      <c r="I33" s="1">
        <v>2060</v>
      </c>
      <c r="J33" s="1">
        <v>1.4383379999999999</v>
      </c>
      <c r="K33" s="1">
        <v>0.985402</v>
      </c>
      <c r="L33" s="1">
        <v>2.925573</v>
      </c>
      <c r="M33" s="1">
        <v>1.7064299999999999</v>
      </c>
      <c r="N33" s="1">
        <v>1.7658720000000001</v>
      </c>
      <c r="O33" s="1">
        <v>1.189889</v>
      </c>
      <c r="W33" s="7">
        <v>40544</v>
      </c>
      <c r="X33" s="1">
        <v>17.109027862548828</v>
      </c>
      <c r="Y33" s="1">
        <v>16.073415756225586</v>
      </c>
      <c r="Z33" s="1">
        <v>13.265913009643555</v>
      </c>
      <c r="AA33" s="1">
        <v>17.584890365600586</v>
      </c>
      <c r="AB33" s="1">
        <v>4.3189773559570313</v>
      </c>
      <c r="AD33" s="7">
        <v>40544</v>
      </c>
      <c r="AE33" s="1">
        <v>4.8703088760375977</v>
      </c>
      <c r="AF33" s="1">
        <v>4.1418929100036621</v>
      </c>
      <c r="AG33" s="1">
        <v>1.4287819862365723</v>
      </c>
      <c r="AH33" s="1">
        <v>3.4622178077697754</v>
      </c>
      <c r="AI33" s="1">
        <f t="shared" si="0"/>
        <v>2.0334358215332031</v>
      </c>
    </row>
    <row r="34" spans="1:35" ht="12" customHeight="1" x14ac:dyDescent="0.25">
      <c r="A34" s="11"/>
      <c r="B34" s="11"/>
      <c r="C34" s="11"/>
      <c r="D34" s="10"/>
      <c r="W34" s="7">
        <v>40909</v>
      </c>
      <c r="X34" s="1">
        <v>17.336170196533203</v>
      </c>
      <c r="Y34" s="1">
        <v>16.645654678344727</v>
      </c>
      <c r="Z34" s="1">
        <v>13.575594902038574</v>
      </c>
      <c r="AA34" s="1">
        <v>17.952827453613281</v>
      </c>
      <c r="AB34" s="1">
        <v>4.377232551574707</v>
      </c>
      <c r="AD34" s="7">
        <v>40909</v>
      </c>
      <c r="AE34" s="1">
        <v>4.9216165542602539</v>
      </c>
      <c r="AF34" s="1">
        <v>4.2383894920349121</v>
      </c>
      <c r="AG34" s="1">
        <v>1.4705686569213867</v>
      </c>
      <c r="AH34" s="1">
        <v>3.5700960159301758</v>
      </c>
      <c r="AI34" s="1">
        <f t="shared" si="0"/>
        <v>2.0995273590087891</v>
      </c>
    </row>
    <row r="35" spans="1:35" ht="12" customHeight="1" x14ac:dyDescent="0.25">
      <c r="A35" s="11"/>
      <c r="B35" s="11"/>
      <c r="C35" s="11"/>
      <c r="D35" s="10"/>
      <c r="W35" s="7">
        <v>41275</v>
      </c>
      <c r="X35" s="1">
        <v>17.575241088867188</v>
      </c>
      <c r="Y35" s="1">
        <v>16.972875595092773</v>
      </c>
      <c r="Z35" s="1">
        <v>13.92387580871582</v>
      </c>
      <c r="AA35" s="1">
        <v>18.204246520996094</v>
      </c>
      <c r="AB35" s="1">
        <v>4.2803707122802734</v>
      </c>
      <c r="AD35" s="7">
        <v>41275</v>
      </c>
      <c r="AE35" s="1">
        <v>4.9591193199157715</v>
      </c>
      <c r="AF35" s="1">
        <v>4.3007111549377441</v>
      </c>
      <c r="AG35" s="1">
        <v>1.5038485527038574</v>
      </c>
      <c r="AH35" s="1">
        <v>3.617652416229248</v>
      </c>
      <c r="AI35" s="1">
        <f t="shared" si="0"/>
        <v>2.1138038635253906</v>
      </c>
    </row>
    <row r="36" spans="1:35" ht="12" customHeight="1" x14ac:dyDescent="0.25">
      <c r="A36" s="36"/>
      <c r="B36" s="36"/>
      <c r="C36" s="36"/>
      <c r="D36" s="10"/>
      <c r="W36" s="7">
        <v>41640</v>
      </c>
      <c r="X36" s="1">
        <v>17.801349639892578</v>
      </c>
      <c r="Y36" s="1">
        <v>17.496852874755859</v>
      </c>
      <c r="Z36" s="1">
        <v>14.115667343139648</v>
      </c>
      <c r="AA36" s="1">
        <v>18.479957580566406</v>
      </c>
      <c r="AB36" s="1">
        <v>4.3642902374267578</v>
      </c>
      <c r="AD36" s="7">
        <v>41640</v>
      </c>
      <c r="AE36" s="1">
        <v>4.9854617118835449</v>
      </c>
      <c r="AF36" s="1">
        <v>4.292457103729248</v>
      </c>
      <c r="AG36" s="1">
        <v>1.4014034271240234</v>
      </c>
      <c r="AH36" s="1">
        <v>3.6836643218994141</v>
      </c>
      <c r="AI36" s="1">
        <f t="shared" si="0"/>
        <v>2.2822608947753906</v>
      </c>
    </row>
    <row r="37" spans="1:35" x14ac:dyDescent="0.2">
      <c r="A37" s="10"/>
      <c r="B37" s="10"/>
      <c r="C37" s="10"/>
      <c r="D37" s="10"/>
      <c r="W37" s="7">
        <v>42005</v>
      </c>
      <c r="X37" s="1">
        <v>17.99658203125</v>
      </c>
      <c r="Y37" s="1">
        <v>17.903617858886719</v>
      </c>
      <c r="Z37" s="1">
        <v>14.317283630371094</v>
      </c>
      <c r="AA37" s="1">
        <v>18.818092346191406</v>
      </c>
      <c r="AB37" s="1">
        <v>4.5008087158203125</v>
      </c>
      <c r="AD37" s="7">
        <v>42005</v>
      </c>
      <c r="AE37" s="1">
        <v>5.0045018196105957</v>
      </c>
      <c r="AF37" s="1">
        <v>4.307744026184082</v>
      </c>
      <c r="AG37" s="1">
        <v>1.4141354560852051</v>
      </c>
      <c r="AH37" s="1">
        <v>3.699793815612793</v>
      </c>
      <c r="AI37" s="1">
        <f t="shared" si="0"/>
        <v>2.2856583595275879</v>
      </c>
    </row>
    <row r="38" spans="1:35" x14ac:dyDescent="0.2">
      <c r="A38" s="10"/>
      <c r="B38" s="10"/>
      <c r="C38" s="10"/>
      <c r="D38" s="10"/>
      <c r="W38" s="7">
        <v>42370</v>
      </c>
      <c r="X38" s="1">
        <v>18.231046676635742</v>
      </c>
      <c r="Y38" s="1">
        <v>18.277647018432617</v>
      </c>
      <c r="Z38" s="1">
        <v>14.716530799865723</v>
      </c>
      <c r="AA38" s="1">
        <v>19.098262786865234</v>
      </c>
      <c r="AB38" s="1">
        <v>4.3817319869995117</v>
      </c>
      <c r="AD38" s="7">
        <v>42370</v>
      </c>
      <c r="AE38" s="1">
        <v>5.0760207176208496</v>
      </c>
      <c r="AF38" s="1">
        <v>4.3525152206420898</v>
      </c>
      <c r="AG38" s="1">
        <v>1.4642438888549805</v>
      </c>
      <c r="AH38" s="1">
        <v>3.7498283386230469</v>
      </c>
      <c r="AI38" s="1">
        <f t="shared" si="0"/>
        <v>2.2855844497680664</v>
      </c>
    </row>
    <row r="39" spans="1:35" x14ac:dyDescent="0.2">
      <c r="A39" s="10"/>
      <c r="B39" s="10"/>
      <c r="C39" s="10"/>
      <c r="D39" s="10"/>
      <c r="W39" s="7">
        <v>42736</v>
      </c>
      <c r="X39" s="1">
        <v>18.435937881469727</v>
      </c>
      <c r="Y39" s="1">
        <v>18.515167236328125</v>
      </c>
      <c r="Z39" s="1">
        <v>15.148292541503906</v>
      </c>
      <c r="AA39" s="1">
        <v>19.382907867431641</v>
      </c>
      <c r="AB39" s="1">
        <v>4.2346153259277344</v>
      </c>
      <c r="AD39" s="7">
        <v>42736</v>
      </c>
      <c r="AE39" s="1">
        <v>5.1318163871765137</v>
      </c>
      <c r="AF39" s="1">
        <v>4.4236702919006348</v>
      </c>
      <c r="AG39" s="1">
        <v>1.6013250350952148</v>
      </c>
      <c r="AH39" s="1">
        <v>3.7788481712341309</v>
      </c>
      <c r="AI39" s="1">
        <f t="shared" si="0"/>
        <v>2.177523136138916</v>
      </c>
    </row>
    <row r="40" spans="1:35" ht="13.5" x14ac:dyDescent="0.25">
      <c r="A40" s="12" t="s">
        <v>42</v>
      </c>
      <c r="B40" s="13"/>
      <c r="C40" s="13"/>
      <c r="D40" s="13"/>
      <c r="W40" s="7">
        <v>43101</v>
      </c>
      <c r="X40" s="1">
        <v>18.631631851196289</v>
      </c>
      <c r="Y40" s="1">
        <v>18.682624816894531</v>
      </c>
      <c r="Z40" s="1">
        <v>15.580743789672852</v>
      </c>
      <c r="AA40" s="1">
        <v>19.672605514526367</v>
      </c>
      <c r="AB40" s="1">
        <v>4.0918617248535156</v>
      </c>
      <c r="AD40" s="7">
        <v>43101</v>
      </c>
      <c r="AE40" s="1">
        <v>5.1833949089050293</v>
      </c>
      <c r="AF40" s="1">
        <v>4.5167751312255859</v>
      </c>
      <c r="AG40" s="1">
        <v>1.7648715972900391</v>
      </c>
      <c r="AH40" s="1">
        <v>3.797572135925293</v>
      </c>
      <c r="AI40" s="1">
        <f t="shared" si="0"/>
        <v>2.0327005386352539</v>
      </c>
    </row>
    <row r="41" spans="1:35" ht="13.5" x14ac:dyDescent="0.25">
      <c r="A41" s="12" t="s">
        <v>43</v>
      </c>
      <c r="B41" s="13"/>
      <c r="C41" s="13"/>
      <c r="D41" s="13"/>
      <c r="W41" s="7">
        <v>43466</v>
      </c>
      <c r="X41" s="1">
        <v>18.850175857543945</v>
      </c>
      <c r="Y41" s="1">
        <v>18.874835968017578</v>
      </c>
      <c r="Z41" s="1">
        <v>15.980769157409668</v>
      </c>
      <c r="AA41" s="1">
        <v>19.9840087890625</v>
      </c>
      <c r="AB41" s="1">
        <v>4.003239631652832</v>
      </c>
      <c r="AD41" s="7">
        <v>43466</v>
      </c>
      <c r="AE41" s="1">
        <v>5.2449049949645996</v>
      </c>
      <c r="AF41" s="1">
        <v>4.6303691864013672</v>
      </c>
      <c r="AG41" s="1">
        <v>1.8587279319763184</v>
      </c>
      <c r="AH41" s="1">
        <v>3.8341984748840332</v>
      </c>
      <c r="AI41" s="1">
        <f t="shared" si="0"/>
        <v>1.9754705429077148</v>
      </c>
    </row>
    <row r="42" spans="1:35" x14ac:dyDescent="0.2">
      <c r="A42" s="13"/>
      <c r="B42" s="13"/>
      <c r="C42" s="13"/>
      <c r="D42" s="13"/>
      <c r="W42" s="7">
        <v>43831</v>
      </c>
      <c r="X42" s="1">
        <v>19.114080429077148</v>
      </c>
      <c r="Y42" s="1">
        <v>19.122570037841797</v>
      </c>
      <c r="Z42" s="1">
        <v>16.302654266357422</v>
      </c>
      <c r="AA42" s="1">
        <v>20.328762054443359</v>
      </c>
      <c r="AB42" s="1">
        <v>4.0261077880859375</v>
      </c>
      <c r="AD42" s="7">
        <v>43831</v>
      </c>
      <c r="AE42" s="1">
        <v>5.3276762962341309</v>
      </c>
      <c r="AF42" s="1">
        <v>4.7439641952514648</v>
      </c>
      <c r="AG42" s="1">
        <v>2.0095782279968262</v>
      </c>
      <c r="AH42" s="1">
        <v>3.8927559852600098</v>
      </c>
      <c r="AI42" s="1">
        <f t="shared" si="0"/>
        <v>1.8831777572631836</v>
      </c>
    </row>
    <row r="43" spans="1:35" x14ac:dyDescent="0.2">
      <c r="W43" s="7">
        <v>44197</v>
      </c>
      <c r="X43" s="1">
        <v>19.40342903137207</v>
      </c>
      <c r="Y43" s="1">
        <v>19.390417098999023</v>
      </c>
      <c r="Z43" s="1">
        <v>16.617927551269531</v>
      </c>
      <c r="AA43" s="1">
        <v>20.728137969970703</v>
      </c>
      <c r="AB43" s="1">
        <v>4.1102104187011719</v>
      </c>
      <c r="AD43" s="7">
        <v>44197</v>
      </c>
      <c r="AE43" s="1">
        <v>5.4590306282043457</v>
      </c>
      <c r="AF43" s="1">
        <v>4.8756637573242188</v>
      </c>
      <c r="AG43" s="1">
        <v>2.0721883773803711</v>
      </c>
      <c r="AH43" s="1">
        <v>3.993988037109375</v>
      </c>
      <c r="AI43" s="1">
        <f t="shared" si="0"/>
        <v>1.9217996597290039</v>
      </c>
    </row>
    <row r="44" spans="1:35" x14ac:dyDescent="0.2">
      <c r="I44" s="6"/>
      <c r="W44" s="7">
        <v>44562</v>
      </c>
      <c r="X44" s="1">
        <v>19.723512649536133</v>
      </c>
      <c r="Y44" s="1">
        <v>19.789722442626953</v>
      </c>
      <c r="Z44" s="1">
        <v>17.14451789855957</v>
      </c>
      <c r="AA44" s="1">
        <v>21.163684844970703</v>
      </c>
      <c r="AB44" s="1">
        <v>4.0191669464111328</v>
      </c>
      <c r="AD44" s="7">
        <v>44562</v>
      </c>
      <c r="AE44" s="1">
        <v>5.5893449783325195</v>
      </c>
      <c r="AF44" s="1">
        <v>4.9975051879882813</v>
      </c>
      <c r="AG44" s="1">
        <v>2.0718269348144531</v>
      </c>
      <c r="AH44" s="1">
        <v>4.0918483734130859</v>
      </c>
      <c r="AI44" s="1">
        <f t="shared" si="0"/>
        <v>2.0200214385986328</v>
      </c>
    </row>
    <row r="45" spans="1:35" x14ac:dyDescent="0.2">
      <c r="W45" s="7">
        <v>44927</v>
      </c>
      <c r="X45" s="1">
        <v>20.08094596862793</v>
      </c>
      <c r="Y45" s="1">
        <v>20.219366073608398</v>
      </c>
      <c r="Z45" s="1">
        <v>17.665969848632813</v>
      </c>
      <c r="AA45" s="1">
        <v>21.681854248046875</v>
      </c>
      <c r="AB45" s="1">
        <v>4.0158843994140625</v>
      </c>
      <c r="AD45" s="7">
        <v>44927</v>
      </c>
      <c r="AE45" s="1">
        <v>5.7279996871948242</v>
      </c>
      <c r="AF45" s="1">
        <v>5.1631088256835938</v>
      </c>
      <c r="AG45" s="1">
        <v>2.0492777824401855</v>
      </c>
      <c r="AH45" s="1">
        <v>4.1574101448059082</v>
      </c>
      <c r="AI45" s="1">
        <f t="shared" si="0"/>
        <v>2.1081323623657227</v>
      </c>
    </row>
    <row r="46" spans="1:35" ht="12.75" hidden="1" customHeight="1" x14ac:dyDescent="0.2">
      <c r="I46" s="1" t="s">
        <v>44</v>
      </c>
      <c r="W46" s="7">
        <v>45292</v>
      </c>
      <c r="X46" s="1">
        <v>20.481784820556641</v>
      </c>
      <c r="Y46" s="1">
        <v>20.491817474365234</v>
      </c>
      <c r="Z46" s="1">
        <v>18.084957122802734</v>
      </c>
      <c r="AA46" s="1">
        <v>22.253486633300781</v>
      </c>
      <c r="AB46" s="1">
        <v>4.1685295104980469</v>
      </c>
      <c r="AD46" s="7">
        <v>45292</v>
      </c>
      <c r="AE46" s="1">
        <v>5.8839654922485352</v>
      </c>
      <c r="AF46" s="1">
        <v>5.3629951477050781</v>
      </c>
      <c r="AG46" s="1">
        <v>1.9043397903442383</v>
      </c>
      <c r="AH46" s="1">
        <v>4.2992167472839355</v>
      </c>
      <c r="AI46" s="1">
        <f t="shared" si="0"/>
        <v>2.3948769569396973</v>
      </c>
    </row>
    <row r="47" spans="1:35" ht="12.75" hidden="1" customHeight="1" x14ac:dyDescent="0.2">
      <c r="I47" s="1" t="s">
        <v>45</v>
      </c>
      <c r="W47" s="7">
        <v>45658</v>
      </c>
      <c r="X47" s="15">
        <v>20.930522918701172</v>
      </c>
      <c r="Y47" s="15">
        <v>20.803752899169922</v>
      </c>
      <c r="Z47" s="15">
        <v>18.510358810424805</v>
      </c>
      <c r="AA47" s="15">
        <v>22.77520751953125</v>
      </c>
      <c r="AB47" s="15">
        <v>4.2648487091064453</v>
      </c>
      <c r="AD47" s="7">
        <v>45658</v>
      </c>
      <c r="AE47" s="1">
        <v>6.063758373260498</v>
      </c>
      <c r="AF47" s="1">
        <v>5.5914106369018555</v>
      </c>
      <c r="AG47" s="1">
        <v>1.7703733444213867</v>
      </c>
      <c r="AH47" s="1">
        <v>4.4605550765991211</v>
      </c>
      <c r="AI47" s="1">
        <f t="shared" si="0"/>
        <v>2.6901817321777344</v>
      </c>
    </row>
    <row r="48" spans="1:35" s="15" customFormat="1" ht="12.75" hidden="1" customHeight="1" x14ac:dyDescent="0.2">
      <c r="A48" s="14"/>
      <c r="B48" s="14"/>
      <c r="C48" s="14"/>
      <c r="D48" s="14"/>
      <c r="I48" s="15" t="s">
        <v>46</v>
      </c>
      <c r="M48" s="16"/>
      <c r="W48" s="7">
        <v>46023</v>
      </c>
      <c r="X48" s="15">
        <v>21.379129409790039</v>
      </c>
      <c r="Y48" s="15">
        <v>21.148870468139648</v>
      </c>
      <c r="Z48" s="15">
        <v>18.858779907226563</v>
      </c>
      <c r="AA48" s="15">
        <v>23.266273498535156</v>
      </c>
      <c r="AB48" s="15">
        <v>4.4074935913085938</v>
      </c>
      <c r="AD48" s="7">
        <v>46023</v>
      </c>
      <c r="AE48" s="15">
        <v>6.271909236907959</v>
      </c>
      <c r="AF48" s="15">
        <v>5.6959018707275391</v>
      </c>
      <c r="AG48" s="15">
        <v>1.7318930625915527</v>
      </c>
      <c r="AH48" s="15">
        <v>4.662078857421875</v>
      </c>
      <c r="AI48" s="1">
        <f t="shared" si="0"/>
        <v>2.9301857948303223</v>
      </c>
    </row>
    <row r="49" spans="1:73" s="15" customFormat="1" hidden="1" x14ac:dyDescent="0.2">
      <c r="A49" s="14"/>
      <c r="B49" s="14"/>
      <c r="C49" s="14"/>
      <c r="D49" s="14"/>
      <c r="W49" s="7">
        <v>46388</v>
      </c>
      <c r="X49" s="15">
        <v>21.8582763671875</v>
      </c>
      <c r="Y49" s="15">
        <v>21.613363265991211</v>
      </c>
      <c r="Z49" s="15">
        <v>19.192859649658203</v>
      </c>
      <c r="AA49" s="15">
        <v>23.762287139892578</v>
      </c>
      <c r="AB49" s="15">
        <v>4.569427490234375</v>
      </c>
      <c r="AD49" s="7">
        <v>46388</v>
      </c>
      <c r="AE49" s="15">
        <v>6.4853906631469727</v>
      </c>
      <c r="AF49" s="15">
        <v>5.9840259552001953</v>
      </c>
      <c r="AG49" s="15">
        <v>1.7243432998657227</v>
      </c>
      <c r="AH49" s="15">
        <v>4.868959903717041</v>
      </c>
      <c r="AI49" s="1">
        <f t="shared" si="0"/>
        <v>3.1446166038513184</v>
      </c>
    </row>
    <row r="50" spans="1:73" s="15" customFormat="1" hidden="1" x14ac:dyDescent="0.2">
      <c r="A50" s="14"/>
      <c r="B50" s="14"/>
      <c r="C50" s="14"/>
      <c r="D50" s="14"/>
      <c r="W50" s="7">
        <v>46753</v>
      </c>
      <c r="X50" s="15">
        <v>22.36572265625</v>
      </c>
      <c r="Y50" s="15">
        <v>21.950971603393555</v>
      </c>
      <c r="Z50" s="15">
        <v>19.533184051513672</v>
      </c>
      <c r="AA50" s="15">
        <v>24.232341766357422</v>
      </c>
      <c r="AB50" s="15">
        <v>4.69915771484375</v>
      </c>
      <c r="AD50" s="7">
        <v>46753</v>
      </c>
      <c r="AE50" s="15">
        <v>6.6990079879760742</v>
      </c>
      <c r="AF50" s="15">
        <v>6.2191390991210938</v>
      </c>
      <c r="AG50" s="15">
        <v>1.7082381248474121</v>
      </c>
      <c r="AH50" s="15">
        <v>5.0812077522277832</v>
      </c>
      <c r="AI50" s="1">
        <f t="shared" si="0"/>
        <v>3.3729696273803711</v>
      </c>
    </row>
    <row r="51" spans="1:73" s="15" customFormat="1" hidden="1" x14ac:dyDescent="0.2">
      <c r="A51" s="14"/>
      <c r="B51" s="14"/>
      <c r="C51" s="14"/>
      <c r="D51" s="14"/>
      <c r="M51" s="16"/>
      <c r="W51" s="7">
        <v>47119</v>
      </c>
      <c r="X51" s="15">
        <v>22.8968505859375</v>
      </c>
      <c r="Y51" s="15">
        <v>22.124685287475586</v>
      </c>
      <c r="Z51" s="15">
        <v>19.8768310546875</v>
      </c>
      <c r="AA51" s="15">
        <v>24.670461654663086</v>
      </c>
      <c r="AB51" s="15">
        <v>4.7936305999755859</v>
      </c>
      <c r="AD51" s="7">
        <v>47119</v>
      </c>
      <c r="AE51" s="15">
        <v>6.8993144035339355</v>
      </c>
      <c r="AF51" s="15">
        <v>6.4249978065490723</v>
      </c>
      <c r="AG51" s="15">
        <v>1.6701254844665527</v>
      </c>
      <c r="AH51" s="15">
        <v>5.2927508354187012</v>
      </c>
      <c r="AI51" s="1">
        <f t="shared" si="0"/>
        <v>3.6226253509521484</v>
      </c>
    </row>
    <row r="52" spans="1:73" s="15" customFormat="1" hidden="1" x14ac:dyDescent="0.2">
      <c r="A52" s="14"/>
      <c r="B52" s="14"/>
      <c r="C52" s="14"/>
      <c r="D52" s="14"/>
      <c r="W52" s="7">
        <v>47484</v>
      </c>
      <c r="X52" s="17">
        <v>23.446931838989258</v>
      </c>
      <c r="Y52" s="17">
        <v>22.455074310302734</v>
      </c>
      <c r="Z52" s="17">
        <v>20.193643569946289</v>
      </c>
      <c r="AA52" s="17">
        <v>25.002408981323242</v>
      </c>
      <c r="AB52" s="17">
        <v>4.8087654113769531</v>
      </c>
      <c r="AD52" s="7">
        <v>47484</v>
      </c>
      <c r="AE52" s="15">
        <v>7.081697940826416</v>
      </c>
      <c r="AF52" s="15">
        <v>6.6126456260681152</v>
      </c>
      <c r="AG52" s="15">
        <v>1.6671967506408691</v>
      </c>
      <c r="AH52" s="15">
        <v>5.4936099052429199</v>
      </c>
      <c r="AI52" s="1">
        <f t="shared" si="0"/>
        <v>3.8264131546020508</v>
      </c>
    </row>
    <row r="53" spans="1:73" s="17" customFormat="1" x14ac:dyDescent="0.2">
      <c r="A53" s="14"/>
      <c r="B53" s="14"/>
      <c r="C53" s="14"/>
      <c r="D53" s="14"/>
      <c r="M53" s="27"/>
      <c r="N53" s="28"/>
      <c r="O53" s="28"/>
      <c r="P53" s="28"/>
      <c r="Q53" s="28"/>
      <c r="R53" s="28"/>
      <c r="S53" s="28"/>
      <c r="T53" s="28"/>
      <c r="U53" s="28"/>
      <c r="V53" s="28"/>
      <c r="W53" s="7">
        <v>47849</v>
      </c>
      <c r="X53" s="17">
        <v>23.945119857788086</v>
      </c>
      <c r="Y53" s="17">
        <v>22.795330047607422</v>
      </c>
      <c r="Z53" s="17">
        <v>20.449913024902344</v>
      </c>
      <c r="AA53" s="17">
        <v>25.334375381469727</v>
      </c>
      <c r="AB53" s="17">
        <v>4.8844623565673828</v>
      </c>
      <c r="AD53" s="7">
        <v>47849</v>
      </c>
      <c r="AE53" s="17">
        <v>7.2330265045166016</v>
      </c>
      <c r="AF53" s="17">
        <v>6.7841615676879883</v>
      </c>
      <c r="AG53" s="17">
        <v>1.6298952102661133</v>
      </c>
      <c r="AH53" s="17">
        <v>5.6953849792480469</v>
      </c>
      <c r="AI53" s="1">
        <f t="shared" si="0"/>
        <v>4.0654897689819336</v>
      </c>
      <c r="BM53" s="18"/>
      <c r="BN53" s="19"/>
      <c r="BO53" s="19"/>
      <c r="BP53" s="19"/>
      <c r="BQ53" s="19"/>
      <c r="BR53" s="19"/>
      <c r="BS53" s="19"/>
      <c r="BT53" s="19"/>
      <c r="BU53" s="19"/>
    </row>
    <row r="54" spans="1:73" s="17" customFormat="1" x14ac:dyDescent="0.2">
      <c r="A54" s="14"/>
      <c r="B54" s="14"/>
      <c r="C54" s="14"/>
      <c r="D54" s="14"/>
      <c r="M54" s="27"/>
      <c r="N54" s="28"/>
      <c r="O54" s="28"/>
      <c r="P54" s="28"/>
      <c r="Q54" s="28"/>
      <c r="R54" s="28"/>
      <c r="S54" s="28"/>
      <c r="T54" s="28"/>
      <c r="U54" s="28"/>
      <c r="V54" s="28"/>
      <c r="W54" s="7">
        <v>48214</v>
      </c>
      <c r="X54" s="17">
        <v>24.450485229492188</v>
      </c>
      <c r="Y54" s="17">
        <v>23.100391387939453</v>
      </c>
      <c r="Z54" s="17">
        <v>20.692066192626953</v>
      </c>
      <c r="AA54" s="17">
        <v>25.651878356933594</v>
      </c>
      <c r="AB54" s="17">
        <v>4.9598121643066406</v>
      </c>
      <c r="AD54" s="7">
        <v>48214</v>
      </c>
      <c r="AE54" s="17">
        <v>7.353757381439209</v>
      </c>
      <c r="AF54" s="17">
        <v>7.0010676383972168</v>
      </c>
      <c r="AG54" s="17">
        <v>1.615229606628418</v>
      </c>
      <c r="AH54" s="17">
        <v>5.88287353515625</v>
      </c>
      <c r="AI54" s="1">
        <f t="shared" si="0"/>
        <v>4.267643928527832</v>
      </c>
      <c r="BM54" s="19"/>
      <c r="BN54" s="19"/>
      <c r="BO54" s="19"/>
      <c r="BP54" s="19"/>
      <c r="BQ54" s="19"/>
      <c r="BR54" s="19"/>
      <c r="BS54" s="19"/>
      <c r="BT54" s="19"/>
      <c r="BU54" s="19"/>
    </row>
    <row r="55" spans="1:73" s="17" customFormat="1" x14ac:dyDescent="0.2">
      <c r="A55" s="14"/>
      <c r="B55" s="14"/>
      <c r="C55" s="14"/>
      <c r="D55" s="14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7">
        <v>48580</v>
      </c>
      <c r="X55" s="17">
        <v>24.947977066040039</v>
      </c>
      <c r="Y55" s="17">
        <v>23.364608764648438</v>
      </c>
      <c r="Z55" s="17">
        <v>20.917778015136719</v>
      </c>
      <c r="AA55" s="17">
        <v>26.197910308837891</v>
      </c>
      <c r="AB55" s="17">
        <v>5.2801322937011719</v>
      </c>
      <c r="AD55" s="7">
        <v>48580</v>
      </c>
      <c r="AE55" s="17">
        <v>7.4675798416137695</v>
      </c>
      <c r="AF55" s="17">
        <v>7.1651344299316406</v>
      </c>
      <c r="AG55" s="17">
        <v>1.7102303504943848</v>
      </c>
      <c r="AH55" s="17">
        <v>6.0649986267089844</v>
      </c>
      <c r="AI55" s="1">
        <f t="shared" si="0"/>
        <v>4.3547682762145996</v>
      </c>
      <c r="BM55" s="19"/>
      <c r="BN55" s="19"/>
      <c r="BO55" s="19"/>
      <c r="BP55" s="19"/>
      <c r="BQ55" s="19"/>
      <c r="BR55" s="19"/>
      <c r="BS55" s="19"/>
      <c r="BT55" s="19"/>
      <c r="BU55" s="19"/>
    </row>
    <row r="56" spans="1:73" s="17" customFormat="1" x14ac:dyDescent="0.2">
      <c r="A56" s="14"/>
      <c r="B56" s="14"/>
      <c r="C56" s="14"/>
      <c r="D56" s="14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7">
        <v>48945</v>
      </c>
      <c r="X56" s="17">
        <v>25.414424896240234</v>
      </c>
      <c r="Y56" s="17">
        <v>23.547149658203125</v>
      </c>
      <c r="Z56" s="17">
        <v>21.145774841308594</v>
      </c>
      <c r="AA56" s="17">
        <v>26.661964416503906</v>
      </c>
      <c r="AB56" s="17">
        <v>5.5161895751953125</v>
      </c>
      <c r="AD56" s="7">
        <v>48945</v>
      </c>
      <c r="AE56" s="17">
        <v>7.5997939109802246</v>
      </c>
      <c r="AF56" s="17">
        <v>7.3352260589599609</v>
      </c>
      <c r="AG56" s="17">
        <v>1.7747182846069336</v>
      </c>
      <c r="AH56" s="17">
        <v>6.2510652542114258</v>
      </c>
      <c r="AI56" s="1">
        <f t="shared" si="0"/>
        <v>4.4763469696044922</v>
      </c>
      <c r="BM56" s="19"/>
      <c r="BN56" s="19"/>
      <c r="BO56" s="19"/>
      <c r="BP56" s="19"/>
      <c r="BQ56" s="19"/>
      <c r="BR56" s="19"/>
      <c r="BS56" s="19"/>
      <c r="BT56" s="19"/>
      <c r="BU56" s="19"/>
    </row>
    <row r="57" spans="1:73" s="17" customFormat="1" x14ac:dyDescent="0.2">
      <c r="A57" s="14"/>
      <c r="B57" s="14"/>
      <c r="C57" s="14"/>
      <c r="D57" s="14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7">
        <v>49310</v>
      </c>
      <c r="X57" s="17">
        <v>25.837530136108398</v>
      </c>
      <c r="Y57" s="17">
        <v>23.790348052978516</v>
      </c>
      <c r="Z57" s="17">
        <v>21.440120697021484</v>
      </c>
      <c r="AA57" s="17">
        <v>26.990047454833984</v>
      </c>
      <c r="AB57" s="17">
        <v>5.5499267578125</v>
      </c>
      <c r="AD57" s="7">
        <v>49310</v>
      </c>
      <c r="AE57" s="17">
        <v>7.7663841247558594</v>
      </c>
      <c r="AF57" s="17">
        <v>7.4548635482788086</v>
      </c>
      <c r="AG57" s="17">
        <v>1.7389202117919922</v>
      </c>
      <c r="AH57" s="17">
        <v>6.4940261840820313</v>
      </c>
      <c r="AI57" s="1">
        <f t="shared" si="0"/>
        <v>4.7551059722900391</v>
      </c>
      <c r="BM57" s="19"/>
      <c r="BN57" s="19"/>
      <c r="BO57" s="19"/>
      <c r="BP57" s="19"/>
      <c r="BQ57" s="19"/>
      <c r="BR57" s="19"/>
      <c r="BS57" s="19"/>
      <c r="BT57" s="19"/>
      <c r="BU57" s="19"/>
    </row>
    <row r="58" spans="1:73" s="17" customFormat="1" x14ac:dyDescent="0.2">
      <c r="A58" s="14"/>
      <c r="B58" s="14"/>
      <c r="C58" s="14"/>
      <c r="D58" s="14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7">
        <v>49675</v>
      </c>
      <c r="X58" s="17">
        <v>26.149135589599609</v>
      </c>
      <c r="Y58" s="17">
        <v>24.033943176269531</v>
      </c>
      <c r="Z58" s="17">
        <v>21.679355621337891</v>
      </c>
      <c r="AA58" s="17">
        <v>27.304141998291016</v>
      </c>
      <c r="AB58" s="17">
        <v>5.624786376953125</v>
      </c>
      <c r="AD58" s="7">
        <v>49675</v>
      </c>
      <c r="AE58" s="17">
        <v>7.941962718963623</v>
      </c>
      <c r="AF58" s="17">
        <v>7.6419401168823242</v>
      </c>
      <c r="AG58" s="17">
        <v>1.7142620086669922</v>
      </c>
      <c r="AH58" s="17">
        <v>6.7589197158813477</v>
      </c>
      <c r="AI58" s="1">
        <f t="shared" si="0"/>
        <v>5.0446577072143555</v>
      </c>
      <c r="BM58" s="19"/>
      <c r="BN58" s="19"/>
      <c r="BO58" s="19"/>
      <c r="BP58" s="19"/>
      <c r="BQ58" s="19"/>
      <c r="BR58" s="19"/>
      <c r="BS58" s="19"/>
      <c r="BT58" s="19"/>
      <c r="BU58" s="19"/>
    </row>
    <row r="59" spans="1:73" s="17" customFormat="1" x14ac:dyDescent="0.2">
      <c r="A59" s="14"/>
      <c r="B59" s="14"/>
      <c r="C59" s="14"/>
      <c r="D59" s="14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7">
        <v>50041</v>
      </c>
      <c r="X59" s="17">
        <v>26.408115386962891</v>
      </c>
      <c r="Y59" s="17">
        <v>24.316581726074219</v>
      </c>
      <c r="Z59" s="17">
        <v>21.920764923095703</v>
      </c>
      <c r="AA59" s="17">
        <v>27.647455215454102</v>
      </c>
      <c r="AB59" s="17">
        <v>5.7266902923583984</v>
      </c>
      <c r="AD59" s="7">
        <v>50041</v>
      </c>
      <c r="AE59" s="17">
        <v>8.1220903396606445</v>
      </c>
      <c r="AF59" s="17">
        <v>8.0129718780517578</v>
      </c>
      <c r="AG59" s="17">
        <v>1.7479233741760254</v>
      </c>
      <c r="AH59" s="17">
        <v>6.9854006767272949</v>
      </c>
      <c r="AI59" s="1">
        <f t="shared" si="0"/>
        <v>5.2374773025512695</v>
      </c>
      <c r="BM59" s="19"/>
      <c r="BN59" s="19"/>
      <c r="BO59" s="19"/>
      <c r="BP59" s="19"/>
      <c r="BQ59" s="19"/>
      <c r="BR59" s="19"/>
      <c r="BS59" s="19"/>
      <c r="BT59" s="19"/>
      <c r="BU59" s="19"/>
    </row>
    <row r="60" spans="1:73" s="17" customFormat="1" x14ac:dyDescent="0.2">
      <c r="A60" s="14"/>
      <c r="B60" s="14"/>
      <c r="C60" s="14"/>
      <c r="D60" s="14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7">
        <v>50406</v>
      </c>
      <c r="X60" s="17">
        <v>26.628616333007813</v>
      </c>
      <c r="Y60" s="17">
        <v>24.545223236083984</v>
      </c>
      <c r="Z60" s="17">
        <v>22.107509613037109</v>
      </c>
      <c r="AA60" s="17">
        <v>27.981117248535156</v>
      </c>
      <c r="AB60" s="17">
        <v>5.8736076354980469</v>
      </c>
      <c r="AD60" s="7">
        <v>50406</v>
      </c>
      <c r="AE60" s="17">
        <v>8.3196039199829102</v>
      </c>
      <c r="AF60" s="17">
        <v>8.1819210052490234</v>
      </c>
      <c r="AG60" s="17">
        <v>1.8310647010803223</v>
      </c>
      <c r="AH60" s="17">
        <v>7.1927371025085449</v>
      </c>
      <c r="AI60" s="1">
        <f t="shared" si="0"/>
        <v>5.3616724014282227</v>
      </c>
      <c r="BM60" s="19"/>
      <c r="BN60" s="19"/>
      <c r="BO60" s="19"/>
      <c r="BP60" s="19"/>
      <c r="BQ60" s="19"/>
      <c r="BR60" s="19"/>
      <c r="BS60" s="19"/>
      <c r="BT60" s="19"/>
      <c r="BU60" s="19"/>
    </row>
    <row r="61" spans="1:73" s="17" customFormat="1" x14ac:dyDescent="0.2">
      <c r="A61" s="14"/>
      <c r="B61" s="14"/>
      <c r="C61" s="14"/>
      <c r="D61" s="14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7">
        <v>50771</v>
      </c>
      <c r="X61" s="17">
        <v>26.832712173461914</v>
      </c>
      <c r="Y61" s="17">
        <v>24.843025207519531</v>
      </c>
      <c r="Z61" s="17">
        <v>22.261894226074219</v>
      </c>
      <c r="AA61" s="17">
        <v>28.257064819335938</v>
      </c>
      <c r="AB61" s="17">
        <v>5.9951705932617188</v>
      </c>
      <c r="AD61" s="7">
        <v>50771</v>
      </c>
      <c r="AE61" s="17">
        <v>8.5485086441040039</v>
      </c>
      <c r="AF61" s="17">
        <v>8.2650060653686523</v>
      </c>
      <c r="AG61" s="17">
        <v>1.8587327003479004</v>
      </c>
      <c r="AH61" s="17">
        <v>7.3958125114440918</v>
      </c>
      <c r="AI61" s="1">
        <f t="shared" si="0"/>
        <v>5.5370798110961914</v>
      </c>
      <c r="BM61" s="19"/>
      <c r="BN61" s="19"/>
      <c r="BO61" s="19"/>
      <c r="BP61" s="19"/>
      <c r="BQ61" s="19"/>
      <c r="BR61" s="19"/>
      <c r="BS61" s="19"/>
      <c r="BT61" s="19"/>
      <c r="BU61" s="19"/>
    </row>
    <row r="62" spans="1:73" s="17" customFormat="1" x14ac:dyDescent="0.2">
      <c r="A62" s="14"/>
      <c r="B62" s="14"/>
      <c r="C62" s="14"/>
      <c r="D62" s="14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7">
        <v>51136</v>
      </c>
      <c r="X62" s="17">
        <v>27.038444519042969</v>
      </c>
      <c r="Y62" s="17">
        <v>25.181947708129883</v>
      </c>
      <c r="Z62" s="17">
        <v>22.426336288452148</v>
      </c>
      <c r="AA62" s="17">
        <v>28.398086547851563</v>
      </c>
      <c r="AB62" s="17">
        <v>5.9717502593994141</v>
      </c>
      <c r="AD62" s="7">
        <v>51136</v>
      </c>
      <c r="AE62" s="17">
        <v>8.8201990127563477</v>
      </c>
      <c r="AF62" s="17">
        <v>8.2671184539794922</v>
      </c>
      <c r="AG62" s="17">
        <v>2.0064353942871094</v>
      </c>
      <c r="AH62" s="17">
        <v>7.5952844619750977</v>
      </c>
      <c r="AI62" s="1">
        <f t="shared" si="0"/>
        <v>5.5888490676879883</v>
      </c>
      <c r="BM62" s="19"/>
      <c r="BN62" s="19"/>
      <c r="BO62" s="19"/>
      <c r="BP62" s="19"/>
      <c r="BQ62" s="19"/>
      <c r="BR62" s="19"/>
      <c r="BS62" s="19"/>
      <c r="BT62" s="19"/>
      <c r="BU62" s="19"/>
    </row>
    <row r="63" spans="1:73" s="17" customFormat="1" x14ac:dyDescent="0.2">
      <c r="A63" s="14"/>
      <c r="B63" s="14"/>
      <c r="C63" s="14"/>
      <c r="D63" s="14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7">
        <v>51502</v>
      </c>
      <c r="X63" s="17">
        <v>27.168039321899414</v>
      </c>
      <c r="Y63" s="17">
        <v>25.532871246337891</v>
      </c>
      <c r="Z63" s="17">
        <v>22.687032699584961</v>
      </c>
      <c r="AA63" s="17">
        <v>28.542751312255859</v>
      </c>
      <c r="AB63" s="17">
        <v>5.8557186126708984</v>
      </c>
      <c r="AD63" s="7">
        <v>51502</v>
      </c>
      <c r="AE63" s="17">
        <v>9.1038236618041992</v>
      </c>
      <c r="AF63" s="17">
        <v>8.2944297790527344</v>
      </c>
      <c r="AG63" s="17">
        <v>2.1135087013244629</v>
      </c>
      <c r="AH63" s="17">
        <v>7.6945071220397949</v>
      </c>
      <c r="AI63" s="1">
        <f t="shared" si="0"/>
        <v>5.580998420715332</v>
      </c>
      <c r="BM63" s="19"/>
      <c r="BN63" s="19"/>
      <c r="BO63" s="19"/>
      <c r="BP63" s="19"/>
      <c r="BQ63" s="19"/>
      <c r="BR63" s="19"/>
      <c r="BS63" s="19"/>
      <c r="BT63" s="19"/>
      <c r="BU63" s="19"/>
    </row>
    <row r="64" spans="1:73" s="17" customFormat="1" x14ac:dyDescent="0.2">
      <c r="A64" s="14"/>
      <c r="B64" s="14"/>
      <c r="C64" s="14"/>
      <c r="D64" s="14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7">
        <v>51867</v>
      </c>
      <c r="X64" s="17">
        <v>27.280654907226563</v>
      </c>
      <c r="Y64" s="17">
        <v>25.557723999023438</v>
      </c>
      <c r="Z64" s="17">
        <v>22.877693176269531</v>
      </c>
      <c r="AA64" s="17">
        <v>28.712162017822266</v>
      </c>
      <c r="AB64" s="17">
        <v>5.8344688415527344</v>
      </c>
      <c r="AD64" s="7">
        <v>51867</v>
      </c>
      <c r="AE64" s="17">
        <v>9.3944120407104492</v>
      </c>
      <c r="AF64" s="17">
        <v>8.4958572387695313</v>
      </c>
      <c r="AG64" s="17">
        <v>2.2789087295532227</v>
      </c>
      <c r="AH64" s="17">
        <v>7.7853965759277344</v>
      </c>
      <c r="AI64" s="1">
        <f t="shared" si="0"/>
        <v>5.5064878463745117</v>
      </c>
      <c r="BM64" s="19"/>
      <c r="BN64" s="19"/>
      <c r="BO64" s="19"/>
      <c r="BP64" s="19"/>
      <c r="BQ64" s="19"/>
      <c r="BR64" s="19"/>
      <c r="BS64" s="19"/>
      <c r="BT64" s="19"/>
      <c r="BU64" s="19"/>
    </row>
    <row r="65" spans="1:73" s="17" customFormat="1" x14ac:dyDescent="0.2">
      <c r="A65" s="14"/>
      <c r="B65" s="14"/>
      <c r="C65" s="14"/>
      <c r="D65" s="14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7">
        <v>52232</v>
      </c>
      <c r="X65" s="17">
        <v>27.395284652709961</v>
      </c>
      <c r="Y65" s="17">
        <v>25.713945388793945</v>
      </c>
      <c r="Z65" s="17">
        <v>23.005918502807617</v>
      </c>
      <c r="AA65" s="17">
        <v>28.872642517089844</v>
      </c>
      <c r="AB65" s="17">
        <v>5.8667240142822266</v>
      </c>
      <c r="AD65" s="7">
        <v>52232</v>
      </c>
      <c r="AE65" s="17">
        <v>9.6971988677978516</v>
      </c>
      <c r="AF65" s="17">
        <v>8.7538852691650391</v>
      </c>
      <c r="AG65" s="17">
        <v>2.4363384246826172</v>
      </c>
      <c r="AH65" s="17">
        <v>7.8774585723876953</v>
      </c>
      <c r="AI65" s="1">
        <f t="shared" si="0"/>
        <v>5.4411201477050781</v>
      </c>
      <c r="BM65" s="19"/>
      <c r="BN65" s="19"/>
      <c r="BO65" s="19"/>
      <c r="BP65" s="19"/>
      <c r="BQ65" s="19"/>
      <c r="BR65" s="19"/>
      <c r="BS65" s="19"/>
      <c r="BT65" s="19"/>
      <c r="BU65" s="19"/>
    </row>
    <row r="66" spans="1:73" s="17" customFormat="1" x14ac:dyDescent="0.2">
      <c r="A66" s="14"/>
      <c r="B66" s="14"/>
      <c r="C66" s="14"/>
      <c r="D66" s="14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7">
        <v>52597</v>
      </c>
      <c r="X66" s="17">
        <v>27.538936614990234</v>
      </c>
      <c r="Y66" s="17">
        <v>25.755630493164063</v>
      </c>
      <c r="Z66" s="17">
        <v>23.145158767700195</v>
      </c>
      <c r="AA66" s="17">
        <v>29.043136596679688</v>
      </c>
      <c r="AB66" s="17">
        <v>5.8979778289794922</v>
      </c>
      <c r="AD66" s="7">
        <v>52597</v>
      </c>
      <c r="AE66" s="17">
        <v>10.015923500061035</v>
      </c>
      <c r="AF66" s="17">
        <v>9.0176658630371094</v>
      </c>
      <c r="AG66" s="17">
        <v>2.5451803207397461</v>
      </c>
      <c r="AH66" s="17">
        <v>7.9802083969116211</v>
      </c>
      <c r="AI66" s="1">
        <f t="shared" si="0"/>
        <v>5.435028076171875</v>
      </c>
      <c r="BM66" s="19"/>
      <c r="BN66" s="19"/>
      <c r="BO66" s="19"/>
      <c r="BP66" s="19"/>
      <c r="BQ66" s="19"/>
      <c r="BR66" s="19"/>
      <c r="BS66" s="19"/>
      <c r="BT66" s="19"/>
      <c r="BU66" s="19"/>
    </row>
    <row r="67" spans="1:73" s="17" customFormat="1" x14ac:dyDescent="0.2">
      <c r="A67" s="14"/>
      <c r="B67" s="14"/>
      <c r="C67" s="14"/>
      <c r="D67" s="14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7">
        <v>52963</v>
      </c>
      <c r="X67" s="17">
        <v>27.732131958007813</v>
      </c>
      <c r="Y67" s="17">
        <v>25.792612075805664</v>
      </c>
      <c r="Z67" s="17">
        <v>23.230440139770508</v>
      </c>
      <c r="AA67" s="17">
        <v>29.219820022583008</v>
      </c>
      <c r="AB67" s="17">
        <v>5.9893798828125</v>
      </c>
      <c r="AD67" s="7">
        <v>52963</v>
      </c>
      <c r="AE67" s="17">
        <v>10.356145858764648</v>
      </c>
      <c r="AF67" s="17">
        <v>9.2829551696777344</v>
      </c>
      <c r="AG67" s="17">
        <v>2.6401729583740234</v>
      </c>
      <c r="AH67" s="17">
        <v>8.0716152191162109</v>
      </c>
      <c r="AI67" s="1">
        <f t="shared" si="0"/>
        <v>5.4314422607421875</v>
      </c>
      <c r="BM67" s="19"/>
      <c r="BN67" s="19"/>
      <c r="BO67" s="19"/>
      <c r="BP67" s="19"/>
      <c r="BQ67" s="19"/>
      <c r="BR67" s="19"/>
      <c r="BS67" s="19"/>
      <c r="BT67" s="19"/>
      <c r="BU67" s="19"/>
    </row>
    <row r="68" spans="1:73" s="17" customFormat="1" x14ac:dyDescent="0.2">
      <c r="A68" s="14"/>
      <c r="B68" s="14"/>
      <c r="C68" s="14"/>
      <c r="D68" s="14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7">
        <v>53328</v>
      </c>
      <c r="X68" s="17">
        <v>27.875106811523438</v>
      </c>
      <c r="Y68" s="17">
        <v>25.85283088684082</v>
      </c>
      <c r="Z68" s="17">
        <v>23.294679641723633</v>
      </c>
      <c r="AA68" s="17">
        <v>29.453327178955078</v>
      </c>
      <c r="AB68" s="17">
        <v>6.1586475372314453</v>
      </c>
      <c r="AD68" s="7">
        <v>53328</v>
      </c>
      <c r="AE68" s="17">
        <v>10.654500007629395</v>
      </c>
      <c r="AF68" s="17">
        <v>9.4161319732666016</v>
      </c>
      <c r="AG68" s="17">
        <v>2.7201671600341797</v>
      </c>
      <c r="AH68" s="17">
        <v>8.1574726104736328</v>
      </c>
      <c r="AI68" s="1">
        <f t="shared" si="0"/>
        <v>5.4373054504394531</v>
      </c>
      <c r="BM68" s="19"/>
      <c r="BN68" s="19"/>
      <c r="BO68" s="19"/>
      <c r="BP68" s="19"/>
      <c r="BQ68" s="19"/>
      <c r="BR68" s="19"/>
      <c r="BS68" s="19"/>
      <c r="BT68" s="19"/>
      <c r="BU68" s="19"/>
    </row>
    <row r="69" spans="1:73" s="17" customFormat="1" x14ac:dyDescent="0.2">
      <c r="A69" s="14"/>
      <c r="B69" s="14"/>
      <c r="C69" s="14"/>
      <c r="D69" s="14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7">
        <v>53693</v>
      </c>
      <c r="X69" s="17">
        <v>28.052043914794922</v>
      </c>
      <c r="Y69" s="17">
        <v>25.910881042480469</v>
      </c>
      <c r="Z69" s="17">
        <v>23.365194320678711</v>
      </c>
      <c r="AA69" s="17">
        <v>29.896200180053711</v>
      </c>
      <c r="AB69" s="17">
        <v>6.531005859375</v>
      </c>
      <c r="AD69" s="7">
        <v>53693</v>
      </c>
      <c r="AE69" s="17">
        <v>10.942358016967773</v>
      </c>
      <c r="AF69" s="17">
        <v>9.5282154083251953</v>
      </c>
      <c r="AG69" s="17">
        <v>2.7808303833007813</v>
      </c>
      <c r="AH69" s="17">
        <v>8.2657918930053711</v>
      </c>
      <c r="AI69" s="1">
        <f t="shared" si="0"/>
        <v>5.4849615097045898</v>
      </c>
      <c r="BM69" s="19"/>
      <c r="BN69" s="19"/>
      <c r="BO69" s="19"/>
      <c r="BP69" s="19"/>
      <c r="BQ69" s="19"/>
      <c r="BR69" s="19"/>
      <c r="BS69" s="19"/>
      <c r="BT69" s="19"/>
      <c r="BU69" s="19"/>
    </row>
    <row r="70" spans="1:73" s="17" customFormat="1" x14ac:dyDescent="0.2">
      <c r="A70" s="14"/>
      <c r="B70" s="14"/>
      <c r="C70" s="14"/>
      <c r="D70" s="14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7">
        <v>54058</v>
      </c>
      <c r="X70" s="17">
        <v>28.258867263793945</v>
      </c>
      <c r="Y70" s="17">
        <v>25.989339828491211</v>
      </c>
      <c r="Z70" s="17">
        <v>23.4625244140625</v>
      </c>
      <c r="AA70" s="17">
        <v>30.318681716918945</v>
      </c>
      <c r="AB70" s="17">
        <v>6.8561573028564453</v>
      </c>
      <c r="AD70" s="7">
        <v>54058</v>
      </c>
      <c r="AE70" s="17">
        <v>11.222249031066895</v>
      </c>
      <c r="AF70" s="17">
        <v>9.6324281692504883</v>
      </c>
      <c r="AG70" s="17">
        <v>2.7935867309570313</v>
      </c>
      <c r="AH70" s="17">
        <v>8.4135055541992188</v>
      </c>
      <c r="AI70" s="1">
        <f t="shared" si="0"/>
        <v>5.6199188232421875</v>
      </c>
      <c r="BM70" s="19"/>
      <c r="BN70" s="19"/>
      <c r="BO70" s="19"/>
      <c r="BP70" s="19"/>
      <c r="BQ70" s="19"/>
      <c r="BR70" s="19"/>
      <c r="BS70" s="19"/>
      <c r="BT70" s="19"/>
      <c r="BU70" s="19"/>
    </row>
    <row r="71" spans="1:73" s="17" customFormat="1" x14ac:dyDescent="0.2">
      <c r="A71" s="14"/>
      <c r="B71" s="14"/>
      <c r="C71" s="14"/>
      <c r="D71" s="14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7">
        <v>54424</v>
      </c>
      <c r="X71" s="17">
        <v>28.480674743652344</v>
      </c>
      <c r="Y71" s="17">
        <v>26.09663200378418</v>
      </c>
      <c r="Z71" s="17">
        <v>23.587947845458984</v>
      </c>
      <c r="AA71" s="17">
        <v>30.709403991699219</v>
      </c>
      <c r="AB71" s="17">
        <v>7.1214561462402344</v>
      </c>
      <c r="AD71" s="7">
        <v>54424</v>
      </c>
      <c r="AE71" s="17">
        <v>11.482670783996582</v>
      </c>
      <c r="AF71" s="17">
        <v>9.7276592254638672</v>
      </c>
      <c r="AG71" s="17">
        <v>2.8901920318603516</v>
      </c>
      <c r="AH71" s="17">
        <v>8.5082778930664063</v>
      </c>
      <c r="AI71" s="1">
        <f t="shared" si="0"/>
        <v>5.6180858612060547</v>
      </c>
      <c r="BM71" s="19"/>
      <c r="BN71" s="19"/>
      <c r="BO71" s="19"/>
      <c r="BP71" s="19"/>
      <c r="BQ71" s="19"/>
      <c r="BR71" s="19"/>
      <c r="BS71" s="19"/>
      <c r="BT71" s="19"/>
      <c r="BU71" s="19"/>
    </row>
    <row r="72" spans="1:73" s="17" customFormat="1" x14ac:dyDescent="0.2">
      <c r="A72" s="14"/>
      <c r="B72" s="14"/>
      <c r="C72" s="14"/>
      <c r="D72" s="14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7">
        <v>54789</v>
      </c>
      <c r="X72" s="17">
        <v>28.70802116394043</v>
      </c>
      <c r="Y72" s="17">
        <v>26.241409301757813</v>
      </c>
      <c r="Z72" s="17">
        <v>23.851724624633789</v>
      </c>
      <c r="AA72" s="17">
        <v>30.98907470703125</v>
      </c>
      <c r="AB72" s="17">
        <v>7.1373500823974609</v>
      </c>
      <c r="AD72" s="7">
        <v>54789</v>
      </c>
      <c r="AE72" s="17">
        <v>11.716341972351074</v>
      </c>
      <c r="AF72" s="17">
        <v>9.8134689331054688</v>
      </c>
      <c r="AG72" s="17">
        <v>2.9539375305175781</v>
      </c>
      <c r="AH72" s="17">
        <v>8.6252403259277344</v>
      </c>
      <c r="AI72" s="1">
        <f t="shared" si="0"/>
        <v>5.6713027954101563</v>
      </c>
      <c r="BM72" s="19"/>
      <c r="BN72" s="19"/>
      <c r="BO72" s="19"/>
      <c r="BP72" s="19"/>
      <c r="BQ72" s="19"/>
      <c r="BR72" s="19"/>
      <c r="BS72" s="19"/>
      <c r="BT72" s="19"/>
      <c r="BU72" s="19"/>
    </row>
    <row r="73" spans="1:73" s="17" customFormat="1" x14ac:dyDescent="0.2">
      <c r="A73" s="14"/>
      <c r="B73" s="14"/>
      <c r="C73" s="14"/>
      <c r="D73" s="14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7">
        <v>55154</v>
      </c>
      <c r="X73" s="17">
        <v>28.836978912353516</v>
      </c>
      <c r="Y73" s="17">
        <v>26.338661193847656</v>
      </c>
      <c r="Z73" s="17">
        <v>24.026229858398438</v>
      </c>
      <c r="AA73" s="17">
        <v>31.184513092041016</v>
      </c>
      <c r="AB73" s="17">
        <v>7.1582832336425781</v>
      </c>
      <c r="AD73" s="7">
        <v>55154</v>
      </c>
      <c r="AE73" s="17">
        <v>11.841761589050293</v>
      </c>
      <c r="AF73" s="17">
        <v>9.9725341796875</v>
      </c>
      <c r="AG73" s="17">
        <v>2.9158649444580078</v>
      </c>
      <c r="AH73" s="17">
        <v>8.8008041381835938</v>
      </c>
      <c r="AI73" s="1">
        <f t="shared" si="0"/>
        <v>5.8849391937255859</v>
      </c>
      <c r="BM73" s="19"/>
      <c r="BN73" s="19"/>
      <c r="BO73" s="19"/>
      <c r="BP73" s="19"/>
      <c r="BQ73" s="19"/>
      <c r="BR73" s="19"/>
      <c r="BS73" s="19"/>
      <c r="BT73" s="19"/>
      <c r="BU73" s="19"/>
    </row>
    <row r="74" spans="1:73" s="17" customFormat="1" x14ac:dyDescent="0.2">
      <c r="A74" s="14"/>
      <c r="B74" s="14"/>
      <c r="C74" s="14"/>
      <c r="D74" s="14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7">
        <v>55519</v>
      </c>
      <c r="X74" s="17">
        <v>28.956588745117188</v>
      </c>
      <c r="Y74" s="17">
        <v>26.418878555297852</v>
      </c>
      <c r="Z74" s="17">
        <v>24.158176422119141</v>
      </c>
      <c r="AA74" s="17">
        <v>31.387691497802734</v>
      </c>
      <c r="AB74" s="17">
        <v>7.2295150756835938</v>
      </c>
      <c r="AD74" s="7">
        <v>55519</v>
      </c>
      <c r="AE74" s="17">
        <v>11.915505409240723</v>
      </c>
      <c r="AF74" s="17">
        <v>10.12129020690918</v>
      </c>
      <c r="AG74" s="17">
        <v>2.8743524551391602</v>
      </c>
      <c r="AH74" s="17">
        <v>8.9673433303833008</v>
      </c>
      <c r="AI74" s="1">
        <f t="shared" si="0"/>
        <v>6.0929908752441406</v>
      </c>
      <c r="BM74" s="19"/>
      <c r="BN74" s="19"/>
      <c r="BO74" s="19"/>
      <c r="BP74" s="19"/>
      <c r="BQ74" s="19"/>
      <c r="BR74" s="19"/>
      <c r="BS74" s="19"/>
      <c r="BT74" s="19"/>
      <c r="BU74" s="19"/>
    </row>
    <row r="75" spans="1:73" s="17" customFormat="1" x14ac:dyDescent="0.2">
      <c r="A75" s="14"/>
      <c r="B75" s="14"/>
      <c r="C75" s="14"/>
      <c r="D75" s="14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7">
        <v>55885</v>
      </c>
      <c r="X75" s="17">
        <v>29.072704315185547</v>
      </c>
      <c r="Y75" s="17">
        <v>26.500335693359375</v>
      </c>
      <c r="Z75" s="17">
        <v>24.30494499206543</v>
      </c>
      <c r="AA75" s="17">
        <v>31.591709136962891</v>
      </c>
      <c r="AB75" s="17">
        <v>7.2867641448974609</v>
      </c>
      <c r="AD75" s="7">
        <v>55885</v>
      </c>
      <c r="AE75" s="17">
        <v>11.95904541015625</v>
      </c>
      <c r="AF75" s="17">
        <v>10.213809967041016</v>
      </c>
      <c r="AG75" s="17">
        <v>2.8173389434814453</v>
      </c>
      <c r="AH75" s="17">
        <v>9.1215038299560547</v>
      </c>
      <c r="AI75" s="1">
        <f t="shared" si="0"/>
        <v>6.3041648864746094</v>
      </c>
      <c r="BM75" s="19"/>
      <c r="BN75" s="19"/>
      <c r="BO75" s="19"/>
      <c r="BP75" s="19"/>
      <c r="BQ75" s="19"/>
      <c r="BR75" s="19"/>
      <c r="BS75" s="19"/>
      <c r="BT75" s="19"/>
      <c r="BU75" s="19"/>
    </row>
    <row r="76" spans="1:73" s="17" customFormat="1" x14ac:dyDescent="0.2">
      <c r="A76" s="14"/>
      <c r="B76" s="14"/>
      <c r="C76" s="14"/>
      <c r="D76" s="14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7">
        <v>56250</v>
      </c>
      <c r="X76" s="17">
        <v>29.19635009765625</v>
      </c>
      <c r="Y76" s="17">
        <v>26.629600524902344</v>
      </c>
      <c r="Z76" s="17">
        <v>24.495296478271484</v>
      </c>
      <c r="AA76" s="17">
        <v>31.644798278808594</v>
      </c>
      <c r="AB76" s="17">
        <v>7.1495018005371094</v>
      </c>
      <c r="AD76" s="7">
        <v>56250</v>
      </c>
      <c r="AE76" s="17">
        <v>11.996674537658691</v>
      </c>
      <c r="AF76" s="17">
        <v>10.213886260986328</v>
      </c>
      <c r="AG76" s="17">
        <v>2.763432502746582</v>
      </c>
      <c r="AH76" s="17">
        <v>9.2552394866943359</v>
      </c>
      <c r="AI76" s="1">
        <f t="shared" si="0"/>
        <v>6.4918069839477539</v>
      </c>
      <c r="BM76" s="19"/>
      <c r="BN76" s="19"/>
      <c r="BO76" s="19"/>
      <c r="BP76" s="19"/>
      <c r="BQ76" s="19"/>
      <c r="BR76" s="19"/>
      <c r="BS76" s="19"/>
      <c r="BT76" s="19"/>
      <c r="BU76" s="19"/>
    </row>
    <row r="77" spans="1:73" s="17" customFormat="1" x14ac:dyDescent="0.2">
      <c r="A77" s="14"/>
      <c r="B77" s="14"/>
      <c r="C77" s="14"/>
      <c r="D77" s="14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7">
        <v>56615</v>
      </c>
      <c r="X77" s="17">
        <v>29.339206695556641</v>
      </c>
      <c r="Y77" s="17">
        <v>26.787351608276367</v>
      </c>
      <c r="Z77" s="17">
        <v>24.711582183837891</v>
      </c>
      <c r="AA77" s="17">
        <v>31.661552429199219</v>
      </c>
      <c r="AB77" s="17">
        <v>6.9499702453613281</v>
      </c>
      <c r="AD77" s="7">
        <v>56615</v>
      </c>
      <c r="AE77" s="17">
        <v>12.049335479736328</v>
      </c>
      <c r="AF77" s="17">
        <v>10.27143669128418</v>
      </c>
      <c r="AG77" s="17">
        <v>2.7044763565063477</v>
      </c>
      <c r="AH77" s="17">
        <v>9.406620979309082</v>
      </c>
      <c r="AI77" s="1">
        <f t="shared" si="0"/>
        <v>6.7021446228027344</v>
      </c>
      <c r="BM77" s="19"/>
      <c r="BN77" s="19"/>
      <c r="BO77" s="19"/>
      <c r="BP77" s="19"/>
      <c r="BQ77" s="19"/>
      <c r="BR77" s="19"/>
      <c r="BS77" s="19"/>
      <c r="BT77" s="19"/>
      <c r="BU77" s="19"/>
    </row>
    <row r="78" spans="1:73" s="17" customFormat="1" x14ac:dyDescent="0.2">
      <c r="A78" s="14"/>
      <c r="B78" s="14"/>
      <c r="C78" s="14"/>
      <c r="D78" s="14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7">
        <v>56980</v>
      </c>
      <c r="X78" s="17">
        <v>29.407936096191406</v>
      </c>
      <c r="Y78" s="17">
        <v>26.948623657226563</v>
      </c>
      <c r="Z78" s="17">
        <v>24.954795837402344</v>
      </c>
      <c r="AA78" s="17">
        <v>31.881734848022461</v>
      </c>
      <c r="AB78" s="17">
        <v>6.9269390106201172</v>
      </c>
      <c r="AD78" s="7">
        <v>56980</v>
      </c>
      <c r="AE78" s="17">
        <v>12.042277336120605</v>
      </c>
      <c r="AF78" s="17">
        <v>10.473151206970215</v>
      </c>
      <c r="AG78" s="17">
        <v>2.5255308151245117</v>
      </c>
      <c r="AH78" s="17">
        <v>9.5932550430297852</v>
      </c>
      <c r="AI78" s="1">
        <f t="shared" si="0"/>
        <v>7.0677242279052734</v>
      </c>
      <c r="BM78" s="19"/>
      <c r="BN78" s="19"/>
      <c r="BO78" s="19"/>
      <c r="BP78" s="19"/>
      <c r="BQ78" s="19"/>
      <c r="BR78" s="19"/>
      <c r="BS78" s="19"/>
      <c r="BT78" s="19"/>
      <c r="BU78" s="19"/>
    </row>
    <row r="79" spans="1:73" s="17" customFormat="1" x14ac:dyDescent="0.2">
      <c r="A79" s="14"/>
      <c r="B79" s="14"/>
      <c r="C79" s="14"/>
      <c r="D79" s="14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7">
        <v>57346</v>
      </c>
      <c r="X79" s="17">
        <v>29.469654083251953</v>
      </c>
      <c r="Y79" s="17">
        <v>27.121866226196289</v>
      </c>
      <c r="Z79" s="17">
        <v>25.14697265625</v>
      </c>
      <c r="AA79" s="17">
        <v>32.127372741699219</v>
      </c>
      <c r="AB79" s="17">
        <v>6.9804000854492188</v>
      </c>
      <c r="AD79" s="7">
        <v>57346</v>
      </c>
      <c r="AE79" s="17">
        <v>12.00731372833252</v>
      </c>
      <c r="AF79" s="17">
        <v>10.626477241516113</v>
      </c>
      <c r="AG79" s="17">
        <v>2.4835147857666016</v>
      </c>
      <c r="AH79" s="17">
        <v>9.6612834930419922</v>
      </c>
      <c r="AI79" s="1">
        <f t="shared" si="0"/>
        <v>7.1777687072753906</v>
      </c>
      <c r="BM79" s="19"/>
      <c r="BN79" s="19"/>
      <c r="BO79" s="19"/>
      <c r="BP79" s="19"/>
      <c r="BQ79" s="19"/>
      <c r="BR79" s="19"/>
      <c r="BS79" s="19"/>
      <c r="BT79" s="19"/>
      <c r="BU79" s="19"/>
    </row>
    <row r="80" spans="1:73" s="17" customFormat="1" x14ac:dyDescent="0.2">
      <c r="A80" s="14"/>
      <c r="B80" s="14"/>
      <c r="C80" s="14"/>
      <c r="D80" s="14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7">
        <v>57711</v>
      </c>
      <c r="X80" s="17">
        <v>29.529335021972656</v>
      </c>
      <c r="Y80" s="17">
        <v>27.377082824707031</v>
      </c>
      <c r="Z80" s="17">
        <v>25.248010635375977</v>
      </c>
      <c r="AA80" s="17">
        <v>32.349887847900391</v>
      </c>
      <c r="AB80" s="17">
        <v>7.1018772125244141</v>
      </c>
      <c r="AD80" s="7">
        <v>57711</v>
      </c>
      <c r="AE80" s="17">
        <v>11.973620414733887</v>
      </c>
      <c r="AF80" s="17">
        <v>10.744436264038086</v>
      </c>
      <c r="AG80" s="17">
        <v>2.4933967590332031</v>
      </c>
      <c r="AH80" s="17">
        <v>9.6944580078125</v>
      </c>
      <c r="AI80" s="1">
        <f t="shared" si="0"/>
        <v>7.2010612487792969</v>
      </c>
      <c r="BM80" s="19"/>
      <c r="BN80" s="19"/>
      <c r="BO80" s="19"/>
      <c r="BP80" s="19"/>
      <c r="BQ80" s="19"/>
      <c r="BR80" s="19"/>
      <c r="BS80" s="19"/>
      <c r="BT80" s="19"/>
      <c r="BU80" s="19"/>
    </row>
    <row r="81" spans="1:73" s="17" customFormat="1" x14ac:dyDescent="0.2">
      <c r="A81" s="14"/>
      <c r="B81" s="14"/>
      <c r="C81" s="14"/>
      <c r="D81" s="14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7">
        <v>58076</v>
      </c>
      <c r="X81" s="17">
        <v>29.593170166015625</v>
      </c>
      <c r="Y81" s="17">
        <v>27.640295028686523</v>
      </c>
      <c r="Z81" s="17">
        <v>25.326004028320313</v>
      </c>
      <c r="AA81" s="17">
        <v>32.481555938720703</v>
      </c>
      <c r="AB81" s="17">
        <v>7.1555519104003906</v>
      </c>
      <c r="AD81" s="7">
        <v>58076</v>
      </c>
      <c r="AE81" s="17">
        <v>11.977458000183105</v>
      </c>
      <c r="AF81" s="17">
        <v>10.767748832702637</v>
      </c>
      <c r="AG81" s="17">
        <v>2.7216463088989258</v>
      </c>
      <c r="AH81" s="17">
        <v>9.6999807357788086</v>
      </c>
      <c r="AI81" s="1">
        <f t="shared" si="0"/>
        <v>6.9783344268798828</v>
      </c>
      <c r="BM81" s="19"/>
      <c r="BN81" s="19"/>
      <c r="BO81" s="19"/>
      <c r="BP81" s="19"/>
      <c r="BQ81" s="19"/>
      <c r="BR81" s="19"/>
      <c r="BS81" s="19"/>
      <c r="BT81" s="19"/>
      <c r="BU81" s="19"/>
    </row>
    <row r="82" spans="1:73" s="17" customFormat="1" x14ac:dyDescent="0.2">
      <c r="A82" s="14"/>
      <c r="B82" s="14"/>
      <c r="C82" s="14"/>
      <c r="D82" s="14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7">
        <v>58441</v>
      </c>
      <c r="X82" s="17">
        <v>29.672008514404297</v>
      </c>
      <c r="Y82" s="17">
        <v>27.909748077392578</v>
      </c>
      <c r="Z82" s="17">
        <v>25.383159637451172</v>
      </c>
      <c r="AA82" s="17">
        <v>32.471275329589844</v>
      </c>
      <c r="AB82" s="17">
        <v>7.0881156921386719</v>
      </c>
      <c r="AD82" s="7">
        <v>58441</v>
      </c>
      <c r="AE82" s="17">
        <v>12.0482177734375</v>
      </c>
      <c r="AF82" s="17">
        <v>10.802425384521484</v>
      </c>
      <c r="AG82" s="17">
        <v>2.9581031799316406</v>
      </c>
      <c r="AH82" s="17">
        <v>9.7413291931152344</v>
      </c>
      <c r="AI82" s="1">
        <f t="shared" si="0"/>
        <v>6.7832260131835938</v>
      </c>
      <c r="BM82" s="19"/>
      <c r="BN82" s="19"/>
      <c r="BO82" s="19"/>
      <c r="BP82" s="19"/>
      <c r="BQ82" s="19"/>
      <c r="BR82" s="19"/>
      <c r="BS82" s="19"/>
      <c r="BT82" s="19"/>
      <c r="BU82" s="19"/>
    </row>
    <row r="83" spans="1:73" s="17" customFormat="1" x14ac:dyDescent="0.2">
      <c r="A83" s="14"/>
      <c r="B83" s="14"/>
      <c r="C83" s="14"/>
      <c r="D83" s="14"/>
      <c r="M83" s="20"/>
      <c r="N83" s="20"/>
      <c r="O83" s="20"/>
      <c r="P83" s="20"/>
      <c r="Q83" s="20"/>
      <c r="R83" s="20"/>
      <c r="S83" s="20"/>
      <c r="T83" s="20"/>
      <c r="U83" s="20"/>
      <c r="V83" s="20"/>
      <c r="BM83" s="19"/>
      <c r="BN83" s="19"/>
      <c r="BO83" s="19"/>
      <c r="BP83" s="19"/>
      <c r="BQ83" s="19"/>
      <c r="BR83" s="19"/>
      <c r="BS83" s="19"/>
      <c r="BT83" s="19"/>
      <c r="BU83" s="19"/>
    </row>
    <row r="84" spans="1:73" s="17" customFormat="1" x14ac:dyDescent="0.2">
      <c r="A84" s="14"/>
      <c r="B84" s="14"/>
      <c r="C84" s="14"/>
      <c r="D84" s="14"/>
      <c r="M84" s="20"/>
      <c r="N84" s="20"/>
      <c r="O84" s="20"/>
      <c r="P84" s="20"/>
      <c r="Q84" s="20"/>
      <c r="R84" s="20"/>
      <c r="S84" s="20"/>
      <c r="T84" s="20"/>
      <c r="U84" s="20"/>
      <c r="V84" s="20"/>
      <c r="BM84" s="1"/>
      <c r="BN84" s="1"/>
      <c r="BO84" s="1"/>
      <c r="BP84" s="1"/>
      <c r="BQ84" s="1"/>
      <c r="BR84" s="1"/>
      <c r="BS84" s="19"/>
      <c r="BT84" s="19"/>
      <c r="BU84" s="19"/>
    </row>
    <row r="85" spans="1:73" s="17" customFormat="1" x14ac:dyDescent="0.2">
      <c r="A85" s="14"/>
      <c r="B85" s="14"/>
      <c r="C85" s="14"/>
      <c r="D85" s="14"/>
      <c r="M85" s="20"/>
      <c r="N85" s="20"/>
      <c r="O85" s="20"/>
      <c r="P85" s="20"/>
      <c r="Q85" s="20"/>
      <c r="R85" s="20"/>
      <c r="S85" s="20"/>
      <c r="T85" s="20"/>
      <c r="U85" s="20"/>
      <c r="V85" s="20"/>
      <c r="BM85" s="19"/>
      <c r="BN85" s="19"/>
      <c r="BO85" s="19"/>
      <c r="BP85" s="19"/>
      <c r="BQ85" s="19"/>
      <c r="BR85" s="19"/>
      <c r="BS85" s="19"/>
      <c r="BT85" s="19"/>
      <c r="BU85" s="19"/>
    </row>
    <row r="86" spans="1:73" s="17" customFormat="1" x14ac:dyDescent="0.2">
      <c r="A86" s="14"/>
      <c r="B86" s="14"/>
      <c r="C86" s="14"/>
      <c r="D86" s="14"/>
      <c r="M86" s="20"/>
      <c r="N86" s="20"/>
      <c r="O86" s="20"/>
      <c r="P86" s="20"/>
      <c r="Q86" s="20"/>
      <c r="R86" s="20"/>
      <c r="S86" s="20"/>
      <c r="T86" s="20"/>
      <c r="U86" s="20"/>
      <c r="V86" s="20"/>
      <c r="BM86" s="19"/>
      <c r="BN86" s="19"/>
      <c r="BO86" s="19"/>
      <c r="BP86" s="19"/>
      <c r="BQ86" s="19"/>
      <c r="BR86" s="19"/>
      <c r="BS86" s="19"/>
      <c r="BT86" s="19"/>
      <c r="BU86" s="19"/>
    </row>
    <row r="87" spans="1:73" s="17" customFormat="1" x14ac:dyDescent="0.2">
      <c r="A87" s="14"/>
      <c r="B87" s="14"/>
      <c r="C87" s="14"/>
      <c r="D87" s="14"/>
      <c r="M87" s="20"/>
      <c r="N87" s="20"/>
      <c r="O87" s="20"/>
      <c r="P87" s="20"/>
      <c r="Q87" s="20"/>
      <c r="R87" s="20"/>
      <c r="S87" s="20"/>
      <c r="T87" s="20"/>
      <c r="U87" s="20"/>
      <c r="V87" s="20"/>
      <c r="BM87" s="19"/>
      <c r="BN87" s="19"/>
      <c r="BO87" s="19"/>
      <c r="BP87" s="19"/>
      <c r="BQ87" s="19"/>
      <c r="BR87" s="19"/>
      <c r="BS87" s="19"/>
      <c r="BT87" s="19"/>
      <c r="BU87" s="19"/>
    </row>
    <row r="88" spans="1:73" s="17" customFormat="1" hidden="1" x14ac:dyDescent="0.2">
      <c r="A88" s="14"/>
      <c r="B88" s="14"/>
      <c r="C88" s="14"/>
      <c r="D88" s="14"/>
      <c r="M88" s="20"/>
      <c r="N88" s="20"/>
      <c r="O88" s="20"/>
      <c r="P88" s="20"/>
      <c r="Q88" s="20"/>
      <c r="R88" s="20"/>
      <c r="S88" s="20"/>
      <c r="T88" s="20"/>
      <c r="U88" s="20"/>
      <c r="V88" s="20"/>
      <c r="BM88" s="19"/>
      <c r="BN88" s="19"/>
      <c r="BO88" s="19"/>
      <c r="BP88" s="19"/>
      <c r="BQ88" s="19"/>
      <c r="BR88" s="1"/>
      <c r="BS88" s="1"/>
      <c r="BT88" s="1"/>
      <c r="BU88" s="1"/>
    </row>
    <row r="89" spans="1:73" s="17" customFormat="1" hidden="1" x14ac:dyDescent="0.2">
      <c r="A89" s="14"/>
      <c r="B89" s="14"/>
      <c r="C89" s="14"/>
      <c r="D89" s="14"/>
      <c r="M89" s="20"/>
      <c r="N89" s="20"/>
      <c r="O89" s="20"/>
      <c r="P89" s="20"/>
      <c r="Q89" s="20"/>
      <c r="R89" s="20"/>
      <c r="S89" s="20"/>
      <c r="T89" s="20"/>
      <c r="U89" s="20"/>
      <c r="V89" s="20"/>
      <c r="BM89" s="1"/>
      <c r="BN89" s="1"/>
      <c r="BO89" s="1"/>
      <c r="BP89" s="1"/>
      <c r="BQ89" s="1"/>
      <c r="BR89" s="1"/>
      <c r="BS89" s="1"/>
      <c r="BT89" s="1"/>
      <c r="BU89" s="1"/>
    </row>
    <row r="90" spans="1:73" s="17" customFormat="1" hidden="1" x14ac:dyDescent="0.2">
      <c r="A90" s="14"/>
      <c r="B90" s="14"/>
      <c r="C90" s="14"/>
      <c r="D90" s="14"/>
      <c r="M90" s="20"/>
      <c r="N90" s="20"/>
      <c r="O90" s="20"/>
      <c r="P90" s="20"/>
      <c r="Q90" s="20"/>
      <c r="R90" s="20"/>
      <c r="S90" s="20"/>
      <c r="T90" s="20"/>
      <c r="U90" s="20"/>
      <c r="V90" s="20"/>
      <c r="BM90" s="1"/>
      <c r="BN90" s="1"/>
      <c r="BO90" s="1"/>
      <c r="BP90" s="1"/>
      <c r="BQ90" s="1"/>
      <c r="BR90" s="1"/>
      <c r="BS90" s="1"/>
      <c r="BT90" s="1"/>
      <c r="BU90" s="1"/>
    </row>
    <row r="91" spans="1:73" s="17" customFormat="1" hidden="1" x14ac:dyDescent="0.2">
      <c r="A91" s="14"/>
      <c r="B91" s="14"/>
      <c r="C91" s="14"/>
      <c r="D91" s="14"/>
      <c r="M91" s="20"/>
      <c r="N91" s="20"/>
      <c r="O91" s="20"/>
      <c r="P91" s="20"/>
      <c r="Q91" s="20"/>
      <c r="R91" s="20"/>
      <c r="S91" s="20"/>
      <c r="T91" s="20"/>
      <c r="U91" s="20"/>
      <c r="V91" s="20"/>
      <c r="BM91" s="1"/>
      <c r="BN91" s="1"/>
      <c r="BO91" s="1"/>
      <c r="BP91" s="1"/>
      <c r="BQ91" s="1"/>
      <c r="BR91" s="1"/>
      <c r="BS91" s="1"/>
      <c r="BT91" s="1"/>
      <c r="BU91" s="1"/>
    </row>
    <row r="92" spans="1:73" s="17" customFormat="1" hidden="1" x14ac:dyDescent="0.2">
      <c r="A92" s="14"/>
      <c r="B92" s="14"/>
      <c r="C92" s="14"/>
      <c r="D92" s="14"/>
      <c r="M92" s="20"/>
      <c r="N92" s="20"/>
      <c r="O92" s="20"/>
      <c r="P92" s="20"/>
      <c r="Q92" s="20"/>
      <c r="R92" s="20"/>
      <c r="S92" s="20"/>
      <c r="T92" s="20"/>
      <c r="U92" s="20"/>
      <c r="V92" s="20"/>
      <c r="BM92" s="1"/>
      <c r="BN92" s="1"/>
      <c r="BO92" s="1"/>
      <c r="BP92" s="1"/>
      <c r="BQ92" s="1"/>
      <c r="BR92" s="1"/>
      <c r="BS92" s="1"/>
      <c r="BT92" s="1"/>
      <c r="BU92" s="1"/>
    </row>
    <row r="93" spans="1:73" s="17" customFormat="1" hidden="1" x14ac:dyDescent="0.2">
      <c r="A93" s="14"/>
      <c r="B93" s="14"/>
      <c r="C93" s="14"/>
      <c r="D93" s="14"/>
      <c r="M93" s="20"/>
      <c r="N93" s="20"/>
      <c r="O93" s="20"/>
      <c r="P93" s="20"/>
      <c r="Q93" s="20"/>
      <c r="R93" s="20"/>
      <c r="S93" s="20"/>
      <c r="T93" s="20"/>
      <c r="U93" s="20"/>
      <c r="V93" s="20"/>
      <c r="BM93" s="1"/>
      <c r="BN93" s="1"/>
      <c r="BO93" s="1"/>
      <c r="BP93" s="1"/>
      <c r="BQ93" s="1"/>
      <c r="BR93" s="1"/>
      <c r="BS93" s="1"/>
      <c r="BT93" s="1"/>
      <c r="BU93" s="1"/>
    </row>
    <row r="94" spans="1:73" s="17" customFormat="1" hidden="1" x14ac:dyDescent="0.2">
      <c r="A94" s="14"/>
      <c r="B94" s="14"/>
      <c r="C94" s="14"/>
      <c r="D94" s="14"/>
      <c r="M94" s="20"/>
      <c r="N94" s="20"/>
      <c r="O94" s="20"/>
      <c r="P94" s="20"/>
      <c r="Q94" s="20"/>
      <c r="R94" s="20"/>
      <c r="S94" s="20"/>
      <c r="T94" s="20"/>
      <c r="U94" s="20"/>
      <c r="V94" s="20"/>
      <c r="BM94" s="1"/>
      <c r="BN94" s="1"/>
      <c r="BO94" s="1"/>
      <c r="BP94" s="1"/>
      <c r="BQ94" s="1"/>
      <c r="BR94" s="1"/>
      <c r="BS94" s="1"/>
      <c r="BT94" s="1"/>
      <c r="BU94" s="1"/>
    </row>
    <row r="95" spans="1:73" s="17" customFormat="1" hidden="1" x14ac:dyDescent="0.2">
      <c r="A95" s="14"/>
      <c r="B95" s="14"/>
      <c r="C95" s="14"/>
      <c r="D95" s="14"/>
      <c r="M95" s="20"/>
      <c r="N95" s="20"/>
      <c r="O95" s="20"/>
      <c r="P95" s="20"/>
      <c r="Q95" s="20"/>
      <c r="R95" s="20"/>
      <c r="S95" s="20"/>
      <c r="T95" s="20"/>
      <c r="U95" s="20"/>
      <c r="V95" s="20"/>
      <c r="BM95" s="1"/>
      <c r="BN95" s="1"/>
      <c r="BO95" s="1"/>
      <c r="BP95" s="1"/>
      <c r="BQ95" s="1"/>
      <c r="BR95" s="1"/>
      <c r="BS95" s="1"/>
      <c r="BT95" s="1"/>
      <c r="BU95" s="1"/>
    </row>
    <row r="96" spans="1:73" s="17" customFormat="1" hidden="1" x14ac:dyDescent="0.2">
      <c r="A96" s="14"/>
      <c r="B96" s="14"/>
      <c r="C96" s="14"/>
      <c r="D96" s="14"/>
      <c r="M96" s="20"/>
      <c r="N96" s="20"/>
      <c r="O96" s="20"/>
      <c r="P96" s="20"/>
      <c r="Q96" s="20"/>
      <c r="R96" s="20"/>
      <c r="S96" s="20"/>
      <c r="T96" s="20"/>
      <c r="U96" s="20"/>
      <c r="V96" s="20"/>
      <c r="BM96" s="1"/>
      <c r="BN96" s="1"/>
      <c r="BO96" s="1"/>
      <c r="BP96" s="1"/>
      <c r="BQ96" s="1"/>
      <c r="BR96" s="1"/>
      <c r="BS96" s="1"/>
      <c r="BT96" s="1"/>
      <c r="BU96" s="1"/>
    </row>
    <row r="97" spans="1:73" s="17" customFormat="1" hidden="1" x14ac:dyDescent="0.2">
      <c r="A97" s="14"/>
      <c r="B97" s="14"/>
      <c r="C97" s="14"/>
      <c r="D97" s="14"/>
      <c r="M97" s="20"/>
      <c r="N97" s="20"/>
      <c r="O97" s="20"/>
      <c r="P97" s="20"/>
      <c r="Q97" s="20"/>
      <c r="R97" s="20"/>
      <c r="S97" s="20"/>
      <c r="T97" s="20"/>
      <c r="U97" s="20"/>
      <c r="V97" s="20"/>
      <c r="BM97" s="1"/>
      <c r="BN97" s="1"/>
      <c r="BO97" s="1"/>
      <c r="BP97" s="1"/>
      <c r="BQ97" s="1"/>
      <c r="BR97" s="1"/>
      <c r="BS97" s="1"/>
      <c r="BT97" s="1"/>
      <c r="BU97" s="1"/>
    </row>
    <row r="98" spans="1:73" s="17" customFormat="1" hidden="1" x14ac:dyDescent="0.2">
      <c r="A98" s="14"/>
      <c r="B98" s="14"/>
      <c r="C98" s="14"/>
      <c r="D98" s="14"/>
      <c r="M98" s="20"/>
      <c r="N98" s="20"/>
      <c r="O98" s="20"/>
      <c r="P98" s="20"/>
      <c r="Q98" s="20"/>
      <c r="R98" s="20"/>
      <c r="S98" s="20"/>
      <c r="T98" s="20"/>
      <c r="U98" s="20"/>
      <c r="V98" s="20"/>
      <c r="BM98" s="1"/>
      <c r="BN98" s="1"/>
      <c r="BO98" s="1"/>
      <c r="BP98" s="1"/>
      <c r="BQ98" s="1"/>
      <c r="BR98" s="1"/>
      <c r="BS98" s="1"/>
      <c r="BT98" s="1"/>
      <c r="BU98" s="1"/>
    </row>
    <row r="99" spans="1:73" s="17" customFormat="1" hidden="1" x14ac:dyDescent="0.2">
      <c r="A99" s="14"/>
      <c r="B99" s="14"/>
      <c r="C99" s="14"/>
      <c r="D99" s="14"/>
      <c r="M99" s="20"/>
      <c r="N99" s="20"/>
      <c r="O99" s="20"/>
      <c r="P99" s="20"/>
      <c r="Q99" s="20"/>
      <c r="R99" s="20"/>
      <c r="S99" s="20"/>
      <c r="T99" s="20"/>
      <c r="U99" s="20"/>
      <c r="V99" s="20"/>
      <c r="BM99" s="1"/>
      <c r="BN99" s="1"/>
      <c r="BO99" s="1"/>
      <c r="BP99" s="1"/>
      <c r="BQ99" s="1"/>
      <c r="BR99" s="1"/>
      <c r="BS99" s="1"/>
      <c r="BT99" s="1"/>
      <c r="BU99" s="1"/>
    </row>
    <row r="100" spans="1:73" s="17" customFormat="1" hidden="1" x14ac:dyDescent="0.2">
      <c r="A100" s="14"/>
      <c r="B100" s="14"/>
      <c r="C100" s="14"/>
      <c r="D100" s="14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:73" s="17" customFormat="1" hidden="1" x14ac:dyDescent="0.2">
      <c r="A101" s="14"/>
      <c r="B101" s="14"/>
      <c r="C101" s="14"/>
      <c r="D101" s="14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1:73" s="17" customFormat="1" hidden="1" x14ac:dyDescent="0.2">
      <c r="A102" s="14"/>
      <c r="B102" s="14"/>
      <c r="C102" s="14"/>
      <c r="D102" s="14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1:73" s="17" customFormat="1" hidden="1" x14ac:dyDescent="0.2">
      <c r="A103" s="14"/>
      <c r="B103" s="14"/>
      <c r="C103" s="14"/>
      <c r="D103" s="14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1:73" s="17" customFormat="1" hidden="1" x14ac:dyDescent="0.2">
      <c r="A104" s="14"/>
      <c r="B104" s="14"/>
      <c r="C104" s="14"/>
      <c r="D104" s="14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1:73" s="17" customFormat="1" hidden="1" x14ac:dyDescent="0.2">
      <c r="A105" s="14"/>
      <c r="B105" s="14"/>
      <c r="C105" s="14"/>
      <c r="D105" s="14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1:73" s="17" customFormat="1" hidden="1" x14ac:dyDescent="0.2">
      <c r="A106" s="14"/>
      <c r="B106" s="14"/>
      <c r="C106" s="14"/>
      <c r="D106" s="14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1:73" s="17" customFormat="1" hidden="1" x14ac:dyDescent="0.2">
      <c r="A107" s="14"/>
      <c r="B107" s="14"/>
      <c r="C107" s="14"/>
      <c r="D107" s="14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1:73" s="17" customFormat="1" hidden="1" x14ac:dyDescent="0.2">
      <c r="A108" s="14"/>
      <c r="B108" s="14"/>
      <c r="C108" s="14"/>
      <c r="D108" s="14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1:73" s="17" customFormat="1" hidden="1" x14ac:dyDescent="0.2">
      <c r="A109" s="14"/>
      <c r="B109" s="14"/>
      <c r="C109" s="14"/>
      <c r="D109" s="14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1:73" s="17" customFormat="1" hidden="1" x14ac:dyDescent="0.2">
      <c r="A110" s="14"/>
      <c r="B110" s="14"/>
      <c r="C110" s="14"/>
      <c r="D110" s="14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1:73" s="17" customFormat="1" hidden="1" x14ac:dyDescent="0.2">
      <c r="A111" s="14"/>
      <c r="B111" s="14"/>
      <c r="C111" s="14"/>
      <c r="D111" s="14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1:73" s="17" customFormat="1" hidden="1" x14ac:dyDescent="0.2">
      <c r="A112" s="14"/>
      <c r="B112" s="14"/>
      <c r="C112" s="14"/>
      <c r="D112" s="14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1:73" s="17" customFormat="1" hidden="1" x14ac:dyDescent="0.2">
      <c r="A113" s="14"/>
      <c r="B113" s="14"/>
      <c r="C113" s="14"/>
      <c r="D113" s="14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1:73" s="17" customFormat="1" hidden="1" x14ac:dyDescent="0.2">
      <c r="A114" s="14"/>
      <c r="B114" s="14"/>
      <c r="C114" s="14"/>
      <c r="D114" s="14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1:73" s="17" customFormat="1" hidden="1" x14ac:dyDescent="0.2">
      <c r="A115" s="14"/>
      <c r="B115" s="14"/>
      <c r="C115" s="14"/>
      <c r="D115" s="14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1:73" s="17" customFormat="1" hidden="1" x14ac:dyDescent="0.2">
      <c r="A116" s="14"/>
      <c r="B116" s="14"/>
      <c r="C116" s="14"/>
      <c r="D116" s="14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:73" s="17" customFormat="1" hidden="1" x14ac:dyDescent="0.2">
      <c r="A117" s="14"/>
      <c r="B117" s="14"/>
      <c r="C117" s="14"/>
      <c r="D117" s="14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1:73" s="17" customFormat="1" hidden="1" x14ac:dyDescent="0.2">
      <c r="A118" s="14"/>
      <c r="B118" s="14"/>
      <c r="C118" s="14"/>
      <c r="D118" s="14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1:73" s="17" customFormat="1" hidden="1" x14ac:dyDescent="0.2">
      <c r="A119" s="14"/>
      <c r="B119" s="14"/>
      <c r="C119" s="14"/>
      <c r="D119" s="14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1:73" s="17" customFormat="1" hidden="1" x14ac:dyDescent="0.2">
      <c r="A120" s="14"/>
      <c r="B120" s="14"/>
      <c r="C120" s="14"/>
      <c r="D120" s="14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1:73" s="17" customFormat="1" hidden="1" x14ac:dyDescent="0.2">
      <c r="A121" s="14"/>
      <c r="B121" s="14"/>
      <c r="C121" s="14"/>
      <c r="D121" s="14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1:73" s="17" customFormat="1" hidden="1" x14ac:dyDescent="0.2">
      <c r="A122" s="14"/>
      <c r="B122" s="14"/>
      <c r="C122" s="14"/>
      <c r="D122" s="14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1:73" s="17" customFormat="1" hidden="1" x14ac:dyDescent="0.2">
      <c r="A123" s="14"/>
      <c r="B123" s="14"/>
      <c r="C123" s="14"/>
      <c r="D123" s="14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1:73" s="17" customFormat="1" hidden="1" x14ac:dyDescent="0.2">
      <c r="A124" s="14"/>
      <c r="B124" s="14"/>
      <c r="C124" s="14"/>
      <c r="D124" s="14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1:73" s="17" customFormat="1" hidden="1" x14ac:dyDescent="0.2">
      <c r="A125" s="14"/>
      <c r="B125" s="14"/>
      <c r="C125" s="14"/>
      <c r="D125" s="14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1:73" s="17" customFormat="1" hidden="1" x14ac:dyDescent="0.2">
      <c r="A126" s="14"/>
      <c r="B126" s="14"/>
      <c r="C126" s="14"/>
      <c r="D126" s="14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1:73" s="17" customFormat="1" hidden="1" x14ac:dyDescent="0.2">
      <c r="A127" s="14"/>
      <c r="B127" s="14"/>
      <c r="C127" s="14"/>
      <c r="D127" s="14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1:73" s="17" customFormat="1" hidden="1" x14ac:dyDescent="0.2">
      <c r="A128" s="14"/>
      <c r="B128" s="14"/>
      <c r="C128" s="14"/>
      <c r="D128" s="14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3" s="17" customFormat="1" hidden="1" x14ac:dyDescent="0.2">
      <c r="A129" s="14"/>
      <c r="B129" s="14"/>
      <c r="C129" s="14"/>
      <c r="D129" s="14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1:73" s="17" customFormat="1" hidden="1" x14ac:dyDescent="0.2">
      <c r="A130" s="14"/>
      <c r="B130" s="14"/>
      <c r="C130" s="14"/>
      <c r="D130" s="14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BM130" s="1"/>
      <c r="BN130" s="1"/>
      <c r="BO130" s="1"/>
      <c r="BP130" s="1"/>
      <c r="BQ130" s="1"/>
      <c r="BR130" s="1"/>
      <c r="BS130" s="1"/>
      <c r="BT130" s="1"/>
      <c r="BU130" s="1"/>
    </row>
    <row r="131" spans="1:73" s="17" customFormat="1" hidden="1" x14ac:dyDescent="0.2">
      <c r="A131" s="14"/>
      <c r="B131" s="14"/>
      <c r="C131" s="14"/>
      <c r="D131" s="14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BM131" s="1"/>
      <c r="BN131" s="1"/>
      <c r="BO131" s="1"/>
      <c r="BP131" s="1"/>
      <c r="BQ131" s="1"/>
      <c r="BR131" s="1"/>
      <c r="BS131" s="1"/>
      <c r="BT131" s="1"/>
      <c r="BU131" s="1"/>
    </row>
    <row r="132" spans="1:73" s="17" customFormat="1" hidden="1" x14ac:dyDescent="0.2">
      <c r="A132" s="14"/>
      <c r="B132" s="14"/>
      <c r="C132" s="14"/>
      <c r="D132" s="14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BM132" s="1"/>
      <c r="BN132" s="1"/>
      <c r="BO132" s="1"/>
      <c r="BP132" s="1"/>
      <c r="BQ132" s="1"/>
      <c r="BR132" s="1"/>
      <c r="BS132" s="1"/>
      <c r="BT132" s="1"/>
      <c r="BU132" s="1"/>
    </row>
    <row r="133" spans="1:73" s="17" customFormat="1" hidden="1" x14ac:dyDescent="0.2">
      <c r="A133" s="14"/>
      <c r="B133" s="14"/>
      <c r="C133" s="14"/>
      <c r="D133" s="14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BM133" s="1"/>
      <c r="BN133" s="1"/>
      <c r="BO133" s="1"/>
      <c r="BP133" s="1"/>
      <c r="BQ133" s="1"/>
      <c r="BR133" s="1"/>
      <c r="BS133" s="1"/>
      <c r="BT133" s="1"/>
      <c r="BU133" s="1"/>
    </row>
    <row r="134" spans="1:73" s="17" customFormat="1" hidden="1" x14ac:dyDescent="0.2">
      <c r="A134" s="14"/>
      <c r="B134" s="14"/>
      <c r="C134" s="14"/>
      <c r="D134" s="14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1:73" s="17" customFormat="1" hidden="1" x14ac:dyDescent="0.2">
      <c r="A135" s="14"/>
      <c r="B135" s="14"/>
      <c r="C135" s="14"/>
      <c r="D135" s="14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BM135" s="1"/>
      <c r="BN135" s="1"/>
      <c r="BO135" s="1"/>
      <c r="BP135" s="1"/>
      <c r="BQ135" s="1"/>
      <c r="BR135" s="1"/>
      <c r="BS135" s="1"/>
      <c r="BT135" s="1"/>
      <c r="BU135" s="1"/>
    </row>
    <row r="136" spans="1:73" s="17" customFormat="1" hidden="1" x14ac:dyDescent="0.2">
      <c r="A136" s="14"/>
      <c r="B136" s="14"/>
      <c r="C136" s="14"/>
      <c r="D136" s="14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BM136" s="1"/>
      <c r="BN136" s="1"/>
      <c r="BO136" s="1"/>
      <c r="BP136" s="1"/>
      <c r="BQ136" s="1"/>
      <c r="BR136" s="1"/>
      <c r="BS136" s="1"/>
      <c r="BT136" s="1"/>
      <c r="BU136" s="1"/>
    </row>
    <row r="137" spans="1:73" s="17" customFormat="1" hidden="1" x14ac:dyDescent="0.2">
      <c r="A137" s="14"/>
      <c r="B137" s="14"/>
      <c r="C137" s="14"/>
      <c r="D137" s="14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BM137" s="1"/>
      <c r="BN137" s="1"/>
      <c r="BO137" s="1"/>
      <c r="BP137" s="1"/>
      <c r="BQ137" s="1"/>
      <c r="BR137" s="1"/>
      <c r="BS137" s="1"/>
      <c r="BT137" s="1"/>
      <c r="BU137" s="1"/>
    </row>
    <row r="138" spans="1:73" s="17" customFormat="1" hidden="1" x14ac:dyDescent="0.2">
      <c r="A138" s="14"/>
      <c r="B138" s="14"/>
      <c r="C138" s="14"/>
      <c r="D138" s="14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BM138" s="1"/>
      <c r="BN138" s="1"/>
      <c r="BO138" s="1"/>
      <c r="BP138" s="1"/>
      <c r="BQ138" s="1"/>
      <c r="BR138" s="1"/>
      <c r="BS138" s="1"/>
      <c r="BT138" s="1"/>
      <c r="BU138" s="1"/>
    </row>
    <row r="139" spans="1:73" s="17" customFormat="1" hidden="1" x14ac:dyDescent="0.2">
      <c r="A139" s="14"/>
      <c r="B139" s="14"/>
      <c r="C139" s="14"/>
      <c r="D139" s="14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1:73" s="17" customFormat="1" hidden="1" x14ac:dyDescent="0.2">
      <c r="A140" s="14"/>
      <c r="B140" s="14"/>
      <c r="C140" s="14"/>
      <c r="D140" s="14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BM140" s="1"/>
      <c r="BN140" s="1"/>
      <c r="BO140" s="1"/>
      <c r="BP140" s="1"/>
      <c r="BQ140" s="1"/>
      <c r="BR140" s="1"/>
      <c r="BS140" s="1"/>
      <c r="BT140" s="1"/>
      <c r="BU140" s="1"/>
    </row>
    <row r="141" spans="1:73" s="17" customFormat="1" hidden="1" x14ac:dyDescent="0.2">
      <c r="A141" s="14"/>
      <c r="B141" s="14"/>
      <c r="C141" s="14"/>
      <c r="D141" s="14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BM141" s="1"/>
      <c r="BN141" s="1"/>
      <c r="BO141" s="1"/>
      <c r="BP141" s="1"/>
      <c r="BQ141" s="1"/>
      <c r="BR141" s="1"/>
      <c r="BS141" s="1"/>
      <c r="BT141" s="1"/>
      <c r="BU141" s="1"/>
    </row>
    <row r="142" spans="1:73" s="17" customFormat="1" hidden="1" x14ac:dyDescent="0.2">
      <c r="A142" s="14"/>
      <c r="B142" s="14"/>
      <c r="C142" s="14"/>
      <c r="D142" s="14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BM142" s="1"/>
      <c r="BN142" s="1"/>
      <c r="BO142" s="1"/>
      <c r="BP142" s="1"/>
      <c r="BQ142" s="1"/>
      <c r="BR142" s="1"/>
      <c r="BS142" s="1"/>
      <c r="BT142" s="1"/>
      <c r="BU142" s="1"/>
    </row>
    <row r="143" spans="1:73" s="17" customFormat="1" hidden="1" x14ac:dyDescent="0.2">
      <c r="A143" s="14"/>
      <c r="B143" s="14"/>
      <c r="C143" s="14"/>
      <c r="D143" s="14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BM143" s="1"/>
      <c r="BN143" s="1"/>
      <c r="BO143" s="1"/>
      <c r="BP143" s="1"/>
      <c r="BQ143" s="1"/>
      <c r="BR143" s="1"/>
      <c r="BS143" s="1"/>
      <c r="BT143" s="1"/>
      <c r="BU143" s="1"/>
    </row>
    <row r="144" spans="1:73" s="17" customFormat="1" hidden="1" x14ac:dyDescent="0.2">
      <c r="A144" s="14"/>
      <c r="B144" s="14"/>
      <c r="C144" s="14"/>
      <c r="D144" s="14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BM144" s="1"/>
      <c r="BN144" s="1"/>
      <c r="BO144" s="1"/>
      <c r="BP144" s="1"/>
      <c r="BQ144" s="1"/>
      <c r="BR144" s="1"/>
      <c r="BS144" s="1"/>
      <c r="BT144" s="1"/>
      <c r="BU144" s="1"/>
    </row>
    <row r="145" spans="1:73" s="17" customFormat="1" hidden="1" x14ac:dyDescent="0.2">
      <c r="A145" s="14"/>
      <c r="B145" s="14"/>
      <c r="C145" s="14"/>
      <c r="D145" s="14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BM145" s="1"/>
      <c r="BN145" s="1"/>
      <c r="BO145" s="1"/>
      <c r="BP145" s="1"/>
      <c r="BQ145" s="1"/>
      <c r="BR145" s="1"/>
      <c r="BS145" s="1"/>
      <c r="BT145" s="1"/>
      <c r="BU145" s="1"/>
    </row>
    <row r="146" spans="1:73" s="17" customFormat="1" hidden="1" x14ac:dyDescent="0.2">
      <c r="A146" s="14"/>
      <c r="B146" s="14"/>
      <c r="C146" s="14"/>
      <c r="D146" s="14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BM146" s="1"/>
      <c r="BN146" s="1"/>
      <c r="BO146" s="1"/>
      <c r="BP146" s="1"/>
      <c r="BQ146" s="1"/>
      <c r="BR146" s="1"/>
      <c r="BS146" s="1"/>
      <c r="BT146" s="1"/>
      <c r="BU146" s="1"/>
    </row>
    <row r="147" spans="1:73" s="17" customFormat="1" hidden="1" x14ac:dyDescent="0.2">
      <c r="A147" s="14"/>
      <c r="B147" s="14"/>
      <c r="C147" s="14"/>
      <c r="D147" s="14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BM147" s="1"/>
      <c r="BN147" s="1"/>
      <c r="BO147" s="1"/>
      <c r="BP147" s="1"/>
      <c r="BQ147" s="1"/>
      <c r="BR147" s="1"/>
      <c r="BS147" s="1"/>
      <c r="BT147" s="1"/>
      <c r="BU147" s="1"/>
    </row>
    <row r="148" spans="1:73" s="17" customFormat="1" hidden="1" x14ac:dyDescent="0.2">
      <c r="A148" s="14"/>
      <c r="B148" s="14"/>
      <c r="C148" s="14"/>
      <c r="D148" s="14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BM148" s="21"/>
      <c r="BN148" s="21"/>
      <c r="BO148" s="21"/>
      <c r="BP148" s="1"/>
      <c r="BQ148" s="1"/>
      <c r="BR148" s="1"/>
      <c r="BS148" s="1"/>
      <c r="BT148" s="1"/>
      <c r="BU148" s="1"/>
    </row>
    <row r="149" spans="1:73" s="17" customFormat="1" ht="93" hidden="1" customHeight="1" x14ac:dyDescent="0.2">
      <c r="A149" s="14"/>
      <c r="B149" s="14"/>
      <c r="C149" s="14"/>
      <c r="D149" s="14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M149" s="1"/>
      <c r="BN149" s="1"/>
      <c r="BO149" s="1"/>
      <c r="BP149" s="1"/>
      <c r="BQ149" s="1"/>
      <c r="BR149" s="1"/>
      <c r="BS149" s="1"/>
      <c r="BT149" s="1"/>
      <c r="BU149" s="1"/>
    </row>
    <row r="150" spans="1:73" s="17" customFormat="1" ht="28.5" customHeight="1" x14ac:dyDescent="0.2">
      <c r="A150" s="14"/>
      <c r="B150" s="14"/>
      <c r="C150" s="14"/>
      <c r="D150" s="14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M150" s="1"/>
      <c r="BN150" s="1"/>
      <c r="BO150" s="1"/>
      <c r="BP150" s="1"/>
      <c r="BQ150" s="1"/>
      <c r="BR150" s="22"/>
    </row>
    <row r="151" spans="1:73" s="17" customFormat="1" ht="7.5" customHeight="1" x14ac:dyDescent="0.2">
      <c r="A151" s="14"/>
      <c r="B151" s="14"/>
      <c r="C151" s="14"/>
      <c r="D151" s="14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BP151" s="22"/>
      <c r="BQ151" s="22"/>
    </row>
    <row r="152" spans="1:73" s="17" customFormat="1" ht="23.45" customHeight="1" x14ac:dyDescent="0.2">
      <c r="A152" s="14"/>
      <c r="B152" s="14"/>
      <c r="C152" s="14"/>
      <c r="D152" s="14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BM152" s="1"/>
      <c r="BN152" s="1"/>
      <c r="BO152" s="1"/>
    </row>
    <row r="153" spans="1:73" s="17" customFormat="1" ht="7.5" customHeight="1" x14ac:dyDescent="0.2">
      <c r="A153" s="14"/>
      <c r="B153" s="14"/>
      <c r="C153" s="14"/>
      <c r="D153" s="14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BM153" s="1"/>
      <c r="BN153" s="1"/>
      <c r="BO153" s="1"/>
    </row>
    <row r="154" spans="1:73" x14ac:dyDescent="0.2">
      <c r="M154" s="24"/>
      <c r="N154" s="25"/>
      <c r="O154" s="25"/>
      <c r="P154" s="25"/>
      <c r="Q154" s="25"/>
      <c r="R154" s="25"/>
      <c r="S154" s="25"/>
      <c r="T154" s="25"/>
      <c r="U154" s="25"/>
      <c r="V154" s="25"/>
      <c r="BP154" s="17"/>
      <c r="BQ154" s="17"/>
    </row>
    <row r="155" spans="1:73" x14ac:dyDescent="0.2">
      <c r="M155" s="26"/>
      <c r="N155" s="26"/>
      <c r="O155" s="26"/>
      <c r="P155" s="26"/>
      <c r="Q155" s="26"/>
      <c r="R155" s="26"/>
      <c r="S155" s="26"/>
      <c r="T155" s="26"/>
      <c r="U155" s="26"/>
      <c r="V155" s="26"/>
    </row>
    <row r="156" spans="1:73" x14ac:dyDescent="0.2">
      <c r="M156" s="26"/>
      <c r="N156" s="26"/>
      <c r="O156" s="26"/>
      <c r="P156" s="26"/>
      <c r="Q156" s="26"/>
      <c r="R156" s="26"/>
      <c r="S156" s="26"/>
      <c r="T156" s="26"/>
      <c r="U156" s="26"/>
      <c r="V156" s="26"/>
    </row>
    <row r="157" spans="1:73" x14ac:dyDescent="0.2">
      <c r="M157" s="17"/>
      <c r="N157" s="17"/>
      <c r="O157" s="17"/>
      <c r="P157" s="17"/>
      <c r="Q157" s="17"/>
      <c r="R157" s="17"/>
      <c r="S157" s="17"/>
      <c r="T157" s="17"/>
    </row>
    <row r="158" spans="1:73" x14ac:dyDescent="0.2">
      <c r="M158" s="17"/>
      <c r="N158" s="17"/>
      <c r="O158" s="17"/>
      <c r="P158" s="17"/>
      <c r="Q158" s="17"/>
      <c r="R158" s="17"/>
      <c r="S158" s="17"/>
      <c r="T158" s="17"/>
    </row>
    <row r="159" spans="1:73" x14ac:dyDescent="0.2">
      <c r="M159" s="17"/>
      <c r="N159" s="17"/>
      <c r="O159" s="17"/>
      <c r="P159" s="17"/>
      <c r="Q159" s="17"/>
      <c r="R159" s="17"/>
      <c r="S159" s="17"/>
      <c r="T159" s="17"/>
    </row>
    <row r="160" spans="1:73" x14ac:dyDescent="0.2">
      <c r="M160" s="17"/>
      <c r="N160" s="17"/>
      <c r="O160" s="17"/>
      <c r="P160" s="17"/>
      <c r="Q160" s="17"/>
      <c r="R160" s="17"/>
      <c r="S160" s="17"/>
      <c r="T160" s="17"/>
    </row>
    <row r="161" spans="13:20" x14ac:dyDescent="0.2">
      <c r="M161" s="17"/>
      <c r="N161" s="17"/>
      <c r="O161" s="17"/>
      <c r="P161" s="17"/>
      <c r="Q161" s="17"/>
      <c r="R161" s="17"/>
      <c r="S161" s="17"/>
      <c r="T161" s="17"/>
    </row>
    <row r="162" spans="13:20" x14ac:dyDescent="0.2">
      <c r="M162" s="17"/>
      <c r="N162" s="17"/>
      <c r="O162" s="17"/>
      <c r="P162" s="17"/>
      <c r="Q162" s="17"/>
      <c r="R162" s="17"/>
      <c r="S162" s="17"/>
      <c r="T162" s="17"/>
    </row>
    <row r="163" spans="13:20" x14ac:dyDescent="0.2">
      <c r="M163" s="17"/>
      <c r="N163" s="17"/>
      <c r="O163" s="17"/>
      <c r="P163" s="17"/>
      <c r="Q163" s="17"/>
      <c r="R163" s="17"/>
      <c r="S163" s="17"/>
      <c r="T163" s="17"/>
    </row>
    <row r="164" spans="13:20" x14ac:dyDescent="0.2">
      <c r="M164" s="17"/>
      <c r="N164" s="17"/>
      <c r="O164" s="17"/>
      <c r="P164" s="17"/>
      <c r="Q164" s="17"/>
      <c r="R164" s="17"/>
      <c r="S164" s="17"/>
      <c r="T164" s="17"/>
    </row>
  </sheetData>
  <mergeCells count="11">
    <mergeCell ref="A36:C36"/>
    <mergeCell ref="A6:D6"/>
    <mergeCell ref="A8:C8"/>
    <mergeCell ref="A9:C9"/>
    <mergeCell ref="A24:C24"/>
    <mergeCell ref="A33:C33"/>
    <mergeCell ref="M53:V53"/>
    <mergeCell ref="M54:V54"/>
    <mergeCell ref="M149:BE149"/>
    <mergeCell ref="M150:BE150"/>
    <mergeCell ref="M151:V152"/>
  </mergeCells>
  <hyperlinks>
    <hyperlink ref="A1" r:id="rId1" display="https://doi.org/10.1787/7e6fd372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Fig2.1_e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2019-10-31T11:36:39Z</dcterms:created>
  <dcterms:modified xsi:type="dcterms:W3CDTF">2019-10-31T13:46:42Z</dcterms:modified>
</cp:coreProperties>
</file>