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4815" activeTab="0"/>
  </bookViews>
  <sheets>
    <sheet name="Charts2.6.1_2.6.2" sheetId="1" r:id="rId1"/>
    <sheet name="Data2.6.1" sheetId="2" state="hidden" r:id="rId2"/>
    <sheet name="Data2.6.2" sheetId="3" r:id="rId3"/>
  </sheets>
  <definedNames/>
  <calcPr fullCalcOnLoad="1"/>
</workbook>
</file>

<file path=xl/sharedStrings.xml><?xml version="1.0" encoding="utf-8"?>
<sst xmlns="http://schemas.openxmlformats.org/spreadsheetml/2006/main" count="119" uniqueCount="62">
  <si>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</si>
  <si>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</si>
  <si>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</si>
  <si>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</si>
  <si>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</si>
  <si>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</si>
  <si>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</si>
  <si>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</si>
  <si>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</si>
  <si>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</si>
  <si>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</si>
  <si>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</si>
  <si>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</si>
  <si>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</si>
  <si>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</si>
  <si>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</si>
  <si>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</si>
  <si>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</si>
  <si>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</si>
  <si>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</si>
  <si>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</si>
  <si>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</si>
  <si>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</si>
  <si>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</si>
  <si>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</si>
  <si>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OECD</t>
  </si>
  <si>
    <t>Chile</t>
  </si>
  <si>
    <t>Estonia</t>
  </si>
  <si>
    <t>Slovenia</t>
  </si>
  <si>
    <t xml:space="preserve">Australia </t>
  </si>
  <si>
    <t xml:space="preserve">Austria </t>
  </si>
  <si>
    <t xml:space="preserve">Canada </t>
  </si>
  <si>
    <t xml:space="preserve">Netherlands </t>
  </si>
  <si>
    <t>South Africa</t>
  </si>
  <si>
    <t>China</t>
  </si>
  <si>
    <t xml:space="preserve">Indonesia </t>
  </si>
  <si>
    <t xml:space="preserve">Brazil </t>
  </si>
  <si>
    <t xml:space="preserve">Mexico </t>
  </si>
  <si>
    <t xml:space="preserve">Israel </t>
  </si>
  <si>
    <t xml:space="preserve">India </t>
  </si>
  <si>
    <t>Year</t>
  </si>
  <si>
    <t>Russian Fed.</t>
  </si>
  <si>
    <t>% change</t>
  </si>
  <si>
    <t>..</t>
  </si>
  <si>
    <t>Brazil</t>
  </si>
  <si>
    <t>OECD (34)</t>
  </si>
  <si>
    <t>Slovak Rep.</t>
  </si>
  <si>
    <t>Change per capita, 1990-2011</t>
  </si>
  <si>
    <r>
      <rPr>
        <sz val="10"/>
        <color theme="1"/>
        <rFont val="Arial"/>
        <family val="2"/>
      </rPr>
      <t xml:space="preserve">2.6.2. </t>
    </r>
    <r>
      <rPr>
        <b/>
        <sz val="10"/>
        <color indexed="8"/>
        <rFont val="Arial"/>
        <family val="2"/>
      </rPr>
      <t>Trends in alcohol consumption, selected OECD countries, 1990 to 2011</t>
    </r>
  </si>
  <si>
    <r>
      <t xml:space="preserve">2.6.2. </t>
    </r>
    <r>
      <rPr>
        <b/>
        <sz val="9"/>
        <color indexed="8"/>
        <rFont val="Arial"/>
        <family val="2"/>
      </rPr>
      <t>Trends in alcohol consumption, selected OECD countries, 1990-2011</t>
    </r>
  </si>
  <si>
    <t>Luxembourg ¹</t>
  </si>
  <si>
    <t xml:space="preserve">1. In Luxembourg, national sales do not accurately reflect actual consumption by residents, since purchases by non-residents </t>
  </si>
  <si>
    <r>
      <rPr>
        <i/>
        <sz val="8"/>
        <color indexed="8"/>
        <rFont val="Arial"/>
        <family val="2"/>
      </rPr>
      <t>Source: OECD Health Statistics 2013</t>
    </r>
    <r>
      <rPr>
        <sz val="8"/>
        <color indexed="8"/>
        <rFont val="Arial"/>
        <family val="2"/>
      </rPr>
      <t>, http://dx.doi.org/10.1787/health-data-en.</t>
    </r>
  </si>
  <si>
    <r>
      <t xml:space="preserve">2.6.1. </t>
    </r>
    <r>
      <rPr>
        <b/>
        <sz val="9"/>
        <color indexed="8"/>
        <rFont val="Arial"/>
        <family val="2"/>
      </rPr>
      <t>Alcohol consumption among adults, 2011 and change between 1990 and 2011 (or nearest year)</t>
    </r>
  </si>
  <si>
    <r>
      <rPr>
        <i/>
        <sz val="8"/>
        <color indexed="8"/>
        <rFont val="Arial"/>
        <family val="2"/>
      </rPr>
      <t>Source: OECD Health Statistics 2013</t>
    </r>
    <r>
      <rPr>
        <sz val="8"/>
        <color indexed="8"/>
        <rFont val="Arial"/>
        <family val="2"/>
      </rPr>
      <t>, http://dx.doi.org/10.1787/health-data-en; WHO for non-OECD countries.</t>
    </r>
  </si>
  <si>
    <r>
      <rPr>
        <sz val="10"/>
        <color theme="1"/>
        <rFont val="Arial"/>
        <family val="2"/>
      </rPr>
      <t>2.6.1.</t>
    </r>
    <r>
      <rPr>
        <b/>
        <sz val="10"/>
        <color indexed="8"/>
        <rFont val="Arial"/>
        <family val="2"/>
      </rPr>
      <t xml:space="preserve"> Alcohol consumption among adults, 2011 and change between 1990 and 2011 (or nearest year)</t>
    </r>
  </si>
  <si>
    <t>create a significant gap.</t>
  </si>
  <si>
    <t>Information on data for Israel: http://dx.doi.org/10.1787/888932315602.</t>
  </si>
  <si>
    <t>Health at a Glance 2013 - © OECD 2013</t>
  </si>
  <si>
    <t>Chapter 2</t>
  </si>
  <si>
    <t>2.6.2. Trends in alcohol consumption, selected OECD countries, 1990-2011</t>
  </si>
  <si>
    <t>Version 1 - Last updated: 31-Oct-2013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</si>
</sst>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%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0" xfId="0" applyNumberFormat="1" applyAlignment="1">
      <alignment horizontal="right"/>
    </xf>
    <xf numFmtId="0" fontId="45" fillId="0" borderId="0" xfId="0" applyFont="1" applyAlignment="1">
      <alignment horizontal="center"/>
    </xf>
    <xf numFmtId="175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82" fontId="0" fillId="0" borderId="0" xfId="58" applyNumberFormat="1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1" fontId="47" fillId="0" borderId="0" xfId="0" applyNumberFormat="1" applyFont="1" applyFill="1" applyAlignment="1">
      <alignment/>
    </xf>
    <xf numFmtId="1" fontId="47" fillId="0" borderId="0" xfId="0" applyNumberFormat="1" applyFont="1" applyAlignment="1">
      <alignment/>
    </xf>
    <xf numFmtId="1" fontId="47" fillId="0" borderId="0" xfId="0" applyNumberFormat="1" applyFont="1" applyAlignment="1">
      <alignment horizontal="right"/>
    </xf>
    <xf numFmtId="1" fontId="47" fillId="0" borderId="0" xfId="0" applyNumberFormat="1" applyFont="1" applyFill="1" applyAlignment="1">
      <alignment horizontal="right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1" fontId="47" fillId="0" borderId="0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3" fillId="0" borderId="0" xfId="0" applyFont="1" applyFill="1" applyAlignment="1">
      <alignment/>
    </xf>
    <xf numFmtId="175" fontId="43" fillId="0" borderId="0" xfId="0" applyNumberFormat="1" applyFont="1" applyAlignment="1">
      <alignment/>
    </xf>
    <xf numFmtId="1" fontId="48" fillId="0" borderId="0" xfId="0" applyNumberFormat="1" applyFont="1" applyFill="1" applyAlignment="1">
      <alignment horizontal="right"/>
    </xf>
    <xf numFmtId="1" fontId="48" fillId="0" borderId="0" xfId="0" applyNumberFormat="1" applyFont="1" applyFill="1" applyAlignment="1">
      <alignment/>
    </xf>
    <xf numFmtId="175" fontId="43" fillId="0" borderId="0" xfId="0" applyNumberFormat="1" applyFont="1" applyAlignment="1">
      <alignment horizontal="right"/>
    </xf>
    <xf numFmtId="0" fontId="43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52" applyNumberFormat="1" applyFont="1" applyAlignment="1" applyProtection="1">
      <alignment horizontal="left" vertical="center"/>
      <protection/>
    </xf>
    <xf numFmtId="0" fontId="37" fillId="0" borderId="0" xfId="52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1325"/>
          <c:w val="0.993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'Data2.6.1'!$A$7:$A$47</c:f>
              <c:strCache>
                <c:ptCount val="41"/>
                <c:pt idx="0">
                  <c:v>Indonesia </c:v>
                </c:pt>
                <c:pt idx="1">
                  <c:v>India </c:v>
                </c:pt>
                <c:pt idx="2">
                  <c:v>Turkey</c:v>
                </c:pt>
                <c:pt idx="3">
                  <c:v>Israel </c:v>
                </c:pt>
                <c:pt idx="4">
                  <c:v>China</c:v>
                </c:pt>
                <c:pt idx="5">
                  <c:v>Mexico </c:v>
                </c:pt>
                <c:pt idx="6">
                  <c:v>South Africa</c:v>
                </c:pt>
                <c:pt idx="7">
                  <c:v>Norway</c:v>
                </c:pt>
                <c:pt idx="8">
                  <c:v>Italy</c:v>
                </c:pt>
                <c:pt idx="9">
                  <c:v>Brazil </c:v>
                </c:pt>
                <c:pt idx="10">
                  <c:v>Iceland</c:v>
                </c:pt>
                <c:pt idx="11">
                  <c:v>Japan</c:v>
                </c:pt>
                <c:pt idx="12">
                  <c:v>Sweden</c:v>
                </c:pt>
                <c:pt idx="13">
                  <c:v>Canada </c:v>
                </c:pt>
                <c:pt idx="14">
                  <c:v>Greece</c:v>
                </c:pt>
                <c:pt idx="15">
                  <c:v>Chile</c:v>
                </c:pt>
                <c:pt idx="16">
                  <c:v>United States</c:v>
                </c:pt>
                <c:pt idx="17">
                  <c:v>Korea</c:v>
                </c:pt>
                <c:pt idx="18">
                  <c:v>OECD (34)</c:v>
                </c:pt>
                <c:pt idx="19">
                  <c:v>Netherlands </c:v>
                </c:pt>
                <c:pt idx="20">
                  <c:v>New Zealand</c:v>
                </c:pt>
                <c:pt idx="21">
                  <c:v>Finland</c:v>
                </c:pt>
                <c:pt idx="22">
                  <c:v>Slovak Republic</c:v>
                </c:pt>
                <c:pt idx="23">
                  <c:v>Australia </c:v>
                </c:pt>
                <c:pt idx="24">
                  <c:v>Switzerland</c:v>
                </c:pt>
                <c:pt idx="25">
                  <c:v>United Kingdom</c:v>
                </c:pt>
                <c:pt idx="26">
                  <c:v>Poland</c:v>
                </c:pt>
                <c:pt idx="27">
                  <c:v>Denmark</c:v>
                </c:pt>
                <c:pt idx="28">
                  <c:v>Slovenia</c:v>
                </c:pt>
                <c:pt idx="29">
                  <c:v>Belgium</c:v>
                </c:pt>
                <c:pt idx="30">
                  <c:v>Hungary</c:v>
                </c:pt>
                <c:pt idx="31">
                  <c:v>Spain</c:v>
                </c:pt>
                <c:pt idx="32">
                  <c:v>Portugal</c:v>
                </c:pt>
                <c:pt idx="33">
                  <c:v>Russian Fed.</c:v>
                </c:pt>
                <c:pt idx="34">
                  <c:v>Czech Republic</c:v>
                </c:pt>
                <c:pt idx="35">
                  <c:v>Ireland</c:v>
                </c:pt>
                <c:pt idx="36">
                  <c:v>Germany</c:v>
                </c:pt>
                <c:pt idx="37">
                  <c:v>Estonia</c:v>
                </c:pt>
                <c:pt idx="38">
                  <c:v>Austria </c:v>
                </c:pt>
                <c:pt idx="39">
                  <c:v>France</c:v>
                </c:pt>
                <c:pt idx="40">
                  <c:v>Luxembourg</c:v>
                </c:pt>
              </c:strCache>
            </c:strRef>
          </c:cat>
          <c:val>
            <c:numRef>
              <c:f>'Data2.6.1'!$D$7:$D$47</c:f>
              <c:numCache>
                <c:ptCount val="41"/>
                <c:pt idx="0">
                  <c:v>0.1</c:v>
                </c:pt>
                <c:pt idx="1">
                  <c:v>1</c:v>
                </c:pt>
                <c:pt idx="2">
                  <c:v>1.5</c:v>
                </c:pt>
                <c:pt idx="3">
                  <c:v>2.4</c:v>
                </c:pt>
                <c:pt idx="4">
                  <c:v>4.7</c:v>
                </c:pt>
                <c:pt idx="5">
                  <c:v>5.1</c:v>
                </c:pt>
                <c:pt idx="6">
                  <c:v>5.5</c:v>
                </c:pt>
                <c:pt idx="7">
                  <c:v>6.6</c:v>
                </c:pt>
                <c:pt idx="8">
                  <c:v>6.9</c:v>
                </c:pt>
                <c:pt idx="9">
                  <c:v>7.1</c:v>
                </c:pt>
                <c:pt idx="10">
                  <c:v>7.3</c:v>
                </c:pt>
                <c:pt idx="11">
                  <c:v>7.3</c:v>
                </c:pt>
                <c:pt idx="12">
                  <c:v>7.4</c:v>
                </c:pt>
                <c:pt idx="13">
                  <c:v>8</c:v>
                </c:pt>
                <c:pt idx="14">
                  <c:v>8.2</c:v>
                </c:pt>
                <c:pt idx="15">
                  <c:v>8.6</c:v>
                </c:pt>
                <c:pt idx="16">
                  <c:v>8.6</c:v>
                </c:pt>
                <c:pt idx="17">
                  <c:v>8.9</c:v>
                </c:pt>
                <c:pt idx="18">
                  <c:v>9.361764705882354</c:v>
                </c:pt>
                <c:pt idx="19">
                  <c:v>9.4</c:v>
                </c:pt>
                <c:pt idx="20">
                  <c:v>9.5</c:v>
                </c:pt>
                <c:pt idx="21">
                  <c:v>9.8</c:v>
                </c:pt>
                <c:pt idx="22">
                  <c:v>9.9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10.4</c:v>
                </c:pt>
                <c:pt idx="27">
                  <c:v>10.6</c:v>
                </c:pt>
                <c:pt idx="28">
                  <c:v>10.6</c:v>
                </c:pt>
                <c:pt idx="29">
                  <c:v>10.8</c:v>
                </c:pt>
                <c:pt idx="30">
                  <c:v>10.8</c:v>
                </c:pt>
                <c:pt idx="31">
                  <c:v>11.4</c:v>
                </c:pt>
                <c:pt idx="32">
                  <c:v>11.4</c:v>
                </c:pt>
                <c:pt idx="33">
                  <c:v>11.5</c:v>
                </c:pt>
                <c:pt idx="34">
                  <c:v>11.5</c:v>
                </c:pt>
                <c:pt idx="35">
                  <c:v>11.6</c:v>
                </c:pt>
                <c:pt idx="36">
                  <c:v>11.7</c:v>
                </c:pt>
                <c:pt idx="37">
                  <c:v>12</c:v>
                </c:pt>
                <c:pt idx="38">
                  <c:v>12.2</c:v>
                </c:pt>
                <c:pt idx="39">
                  <c:v>12.6</c:v>
                </c:pt>
                <c:pt idx="40">
                  <c:v>15.3</c:v>
                </c:pt>
              </c:numCache>
            </c:numRef>
          </c:val>
        </c:ser>
        <c:gapWidth val="80"/>
        <c:axId val="28773460"/>
        <c:axId val="57634549"/>
      </c:barChart>
      <c:catAx>
        <c:axId val="28773460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axMin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34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996"/>
          <c:h val="0.97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'Data2.6.1'!$A$7:$A$47</c:f>
              <c:strCache>
                <c:ptCount val="41"/>
                <c:pt idx="0">
                  <c:v>Indonesia </c:v>
                </c:pt>
                <c:pt idx="1">
                  <c:v>India </c:v>
                </c:pt>
                <c:pt idx="2">
                  <c:v>Turkey</c:v>
                </c:pt>
                <c:pt idx="3">
                  <c:v>Israel </c:v>
                </c:pt>
                <c:pt idx="4">
                  <c:v>China</c:v>
                </c:pt>
                <c:pt idx="5">
                  <c:v>Mexico </c:v>
                </c:pt>
                <c:pt idx="6">
                  <c:v>South Africa</c:v>
                </c:pt>
                <c:pt idx="7">
                  <c:v>Norway</c:v>
                </c:pt>
                <c:pt idx="8">
                  <c:v>Italy</c:v>
                </c:pt>
                <c:pt idx="9">
                  <c:v>Brazil </c:v>
                </c:pt>
                <c:pt idx="10">
                  <c:v>Iceland</c:v>
                </c:pt>
                <c:pt idx="11">
                  <c:v>Japan</c:v>
                </c:pt>
                <c:pt idx="12">
                  <c:v>Sweden</c:v>
                </c:pt>
                <c:pt idx="13">
                  <c:v>Canada </c:v>
                </c:pt>
                <c:pt idx="14">
                  <c:v>Greece</c:v>
                </c:pt>
                <c:pt idx="15">
                  <c:v>Chile</c:v>
                </c:pt>
                <c:pt idx="16">
                  <c:v>United States</c:v>
                </c:pt>
                <c:pt idx="17">
                  <c:v>Korea</c:v>
                </c:pt>
                <c:pt idx="18">
                  <c:v>OECD (34)</c:v>
                </c:pt>
                <c:pt idx="19">
                  <c:v>Netherlands </c:v>
                </c:pt>
                <c:pt idx="20">
                  <c:v>New Zealand</c:v>
                </c:pt>
                <c:pt idx="21">
                  <c:v>Finland</c:v>
                </c:pt>
                <c:pt idx="22">
                  <c:v>Slovak Republic</c:v>
                </c:pt>
                <c:pt idx="23">
                  <c:v>Australia </c:v>
                </c:pt>
                <c:pt idx="24">
                  <c:v>Switzerland</c:v>
                </c:pt>
                <c:pt idx="25">
                  <c:v>United Kingdom</c:v>
                </c:pt>
                <c:pt idx="26">
                  <c:v>Poland</c:v>
                </c:pt>
                <c:pt idx="27">
                  <c:v>Denmark</c:v>
                </c:pt>
                <c:pt idx="28">
                  <c:v>Slovenia</c:v>
                </c:pt>
                <c:pt idx="29">
                  <c:v>Belgium</c:v>
                </c:pt>
                <c:pt idx="30">
                  <c:v>Hungary</c:v>
                </c:pt>
                <c:pt idx="31">
                  <c:v>Spain</c:v>
                </c:pt>
                <c:pt idx="32">
                  <c:v>Portugal</c:v>
                </c:pt>
                <c:pt idx="33">
                  <c:v>Russian Fed.</c:v>
                </c:pt>
                <c:pt idx="34">
                  <c:v>Czech Republic</c:v>
                </c:pt>
                <c:pt idx="35">
                  <c:v>Ireland</c:v>
                </c:pt>
                <c:pt idx="36">
                  <c:v>Germany</c:v>
                </c:pt>
                <c:pt idx="37">
                  <c:v>Estonia</c:v>
                </c:pt>
                <c:pt idx="38">
                  <c:v>Austria </c:v>
                </c:pt>
                <c:pt idx="39">
                  <c:v>France</c:v>
                </c:pt>
                <c:pt idx="40">
                  <c:v>Luxembourg</c:v>
                </c:pt>
              </c:strCache>
            </c:strRef>
          </c:cat>
          <c:val>
            <c:numRef>
              <c:f>'Data2.6.1'!$F$7:$F$47</c:f>
              <c:numCache>
                <c:ptCount val="41"/>
                <c:pt idx="0">
                  <c:v>0</c:v>
                </c:pt>
                <c:pt idx="1">
                  <c:v>66.66666666666667</c:v>
                </c:pt>
                <c:pt idx="2">
                  <c:v>7.1428571428571495</c:v>
                </c:pt>
                <c:pt idx="3">
                  <c:v>33.33333333333333</c:v>
                </c:pt>
                <c:pt idx="4">
                  <c:v>38.235294117647065</c:v>
                </c:pt>
                <c:pt idx="5">
                  <c:v>4.0816326530612095</c:v>
                </c:pt>
                <c:pt idx="6">
                  <c:v>-28.571428571428577</c:v>
                </c:pt>
                <c:pt idx="7">
                  <c:v>31.999999999999996</c:v>
                </c:pt>
                <c:pt idx="8">
                  <c:v>-37.272727272727266</c:v>
                </c:pt>
                <c:pt idx="9">
                  <c:v>36.538461538461526</c:v>
                </c:pt>
                <c:pt idx="10">
                  <c:v>40.38461538461537</c:v>
                </c:pt>
                <c:pt idx="11">
                  <c:v>-20.652173913043473</c:v>
                </c:pt>
                <c:pt idx="12">
                  <c:v>15.625</c:v>
                </c:pt>
                <c:pt idx="13">
                  <c:v>-5.88235294117647</c:v>
                </c:pt>
                <c:pt idx="14">
                  <c:v>-23.364485981308412</c:v>
                </c:pt>
                <c:pt idx="15">
                  <c:v>8.860759493670876</c:v>
                </c:pt>
                <c:pt idx="16">
                  <c:v>-6.52173913043478</c:v>
                </c:pt>
                <c:pt idx="17">
                  <c:v>-2.19780219780219</c:v>
                </c:pt>
                <c:pt idx="18">
                  <c:v>-3.6233887396817357</c:v>
                </c:pt>
                <c:pt idx="19">
                  <c:v>-5.05050505050505</c:v>
                </c:pt>
                <c:pt idx="20">
                  <c:v>-7.766990291262142</c:v>
                </c:pt>
                <c:pt idx="21">
                  <c:v>3.157894736842113</c:v>
                </c:pt>
                <c:pt idx="22">
                  <c:v>-26.119402985074625</c:v>
                </c:pt>
                <c:pt idx="23">
                  <c:v>-5.660377358490563</c:v>
                </c:pt>
                <c:pt idx="24">
                  <c:v>-22.48062015503876</c:v>
                </c:pt>
                <c:pt idx="25">
                  <c:v>2.0408163265306047</c:v>
                </c:pt>
                <c:pt idx="26">
                  <c:v>25.3012048192771</c:v>
                </c:pt>
                <c:pt idx="27">
                  <c:v>-9.401709401709399</c:v>
                </c:pt>
                <c:pt idx="28">
                  <c:v>0</c:v>
                </c:pt>
                <c:pt idx="29">
                  <c:v>-10.743801652892554</c:v>
                </c:pt>
                <c:pt idx="30">
                  <c:v>-22.30215827338129</c:v>
                </c:pt>
                <c:pt idx="31">
                  <c:v>-16.17647058823529</c:v>
                </c:pt>
                <c:pt idx="32">
                  <c:v>-29.192546583850937</c:v>
                </c:pt>
                <c:pt idx="33">
                  <c:v>61.9718309859155</c:v>
                </c:pt>
                <c:pt idx="34">
                  <c:v>1.7699115044247724</c:v>
                </c:pt>
                <c:pt idx="35">
                  <c:v>3.5714285714285747</c:v>
                </c:pt>
                <c:pt idx="36">
                  <c:v>-7.142857142857145</c:v>
                </c:pt>
                <c:pt idx="37">
                  <c:v>0</c:v>
                </c:pt>
                <c:pt idx="38">
                  <c:v>-18.120805369127524</c:v>
                </c:pt>
                <c:pt idx="39">
                  <c:v>-21.250000000000004</c:v>
                </c:pt>
                <c:pt idx="40">
                  <c:v>4.081632653061234</c:v>
                </c:pt>
              </c:numCache>
            </c:numRef>
          </c:val>
        </c:ser>
        <c:gapWidth val="80"/>
        <c:axId val="48948894"/>
        <c:axId val="37886863"/>
      </c:barChart>
      <c:catAx>
        <c:axId val="489488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886863"/>
        <c:crosses val="autoZero"/>
        <c:auto val="1"/>
        <c:lblOffset val="100"/>
        <c:tickLblSkip val="1"/>
        <c:noMultiLvlLbl val="0"/>
      </c:catAx>
      <c:valAx>
        <c:axId val="37886863"/>
        <c:scaling>
          <c:orientation val="minMax"/>
          <c:max val="100"/>
          <c:min val="-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8894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"/>
          <c:w val="0.98375"/>
          <c:h val="0.86525"/>
        </c:manualLayout>
      </c:layout>
      <c:lineChart>
        <c:grouping val="standard"/>
        <c:varyColors val="0"/>
        <c:ser>
          <c:idx val="3"/>
          <c:order val="0"/>
          <c:tx>
            <c:strRef>
              <c:f>'Data2.6.2'!$C$6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'Data2.6.2'!$A$7:$A$28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'Data2.6.2'!$C$7:$C$28</c:f>
              <c:numCache>
                <c:ptCount val="22"/>
                <c:pt idx="0">
                  <c:v>16</c:v>
                </c:pt>
                <c:pt idx="1">
                  <c:v>15.8</c:v>
                </c:pt>
                <c:pt idx="2">
                  <c:v>15.7</c:v>
                </c:pt>
                <c:pt idx="3">
                  <c:v>15.4</c:v>
                </c:pt>
                <c:pt idx="4">
                  <c:v>15.2</c:v>
                </c:pt>
                <c:pt idx="5">
                  <c:v>15.1</c:v>
                </c:pt>
                <c:pt idx="6">
                  <c:v>14.9</c:v>
                </c:pt>
                <c:pt idx="7">
                  <c:v>14.5</c:v>
                </c:pt>
                <c:pt idx="8">
                  <c:v>14.9</c:v>
                </c:pt>
                <c:pt idx="9">
                  <c:v>14.5</c:v>
                </c:pt>
                <c:pt idx="10">
                  <c:v>14</c:v>
                </c:pt>
                <c:pt idx="11">
                  <c:v>14.2</c:v>
                </c:pt>
                <c:pt idx="12">
                  <c:v>13.9</c:v>
                </c:pt>
                <c:pt idx="13">
                  <c:v>13.4</c:v>
                </c:pt>
                <c:pt idx="14">
                  <c:v>13</c:v>
                </c:pt>
                <c:pt idx="15">
                  <c:v>12.7</c:v>
                </c:pt>
                <c:pt idx="16">
                  <c:v>12.9</c:v>
                </c:pt>
                <c:pt idx="17">
                  <c:v>12.7</c:v>
                </c:pt>
                <c:pt idx="18">
                  <c:v>12.3</c:v>
                </c:pt>
                <c:pt idx="19">
                  <c:v>12.3</c:v>
                </c:pt>
                <c:pt idx="20">
                  <c:v>12</c:v>
                </c:pt>
                <c:pt idx="21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'Data2.6.2'!$D$6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CC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'Data2.6.2'!$D$7:$D$28</c:f>
              <c:numCache>
                <c:ptCount val="22"/>
                <c:pt idx="0">
                  <c:v>11.2</c:v>
                </c:pt>
                <c:pt idx="1">
                  <c:v>11.2</c:v>
                </c:pt>
                <c:pt idx="2">
                  <c:v>11.4</c:v>
                </c:pt>
                <c:pt idx="3">
                  <c:v>11.2</c:v>
                </c:pt>
                <c:pt idx="4">
                  <c:v>11.2</c:v>
                </c:pt>
                <c:pt idx="5">
                  <c:v>11.5</c:v>
                </c:pt>
                <c:pt idx="6">
                  <c:v>12.2</c:v>
                </c:pt>
                <c:pt idx="7">
                  <c:v>12.8</c:v>
                </c:pt>
                <c:pt idx="8">
                  <c:v>13.2</c:v>
                </c:pt>
                <c:pt idx="9">
                  <c:v>13.8</c:v>
                </c:pt>
                <c:pt idx="10">
                  <c:v>14.2</c:v>
                </c:pt>
                <c:pt idx="11">
                  <c:v>14.5</c:v>
                </c:pt>
                <c:pt idx="12">
                  <c:v>14.3</c:v>
                </c:pt>
                <c:pt idx="13">
                  <c:v>13.5</c:v>
                </c:pt>
                <c:pt idx="14">
                  <c:v>13.6</c:v>
                </c:pt>
                <c:pt idx="15">
                  <c:v>13.4</c:v>
                </c:pt>
                <c:pt idx="16">
                  <c:v>13.4</c:v>
                </c:pt>
                <c:pt idx="17">
                  <c:v>13.2</c:v>
                </c:pt>
                <c:pt idx="18">
                  <c:v>12.2</c:v>
                </c:pt>
                <c:pt idx="19">
                  <c:v>11</c:v>
                </c:pt>
                <c:pt idx="20">
                  <c:v>11.6</c:v>
                </c:pt>
                <c:pt idx="21">
                  <c:v>11.6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'Data2.6.2'!$B$6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'Data2.6.2'!$A$7:$A$28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'Data2.6.2'!$B$7:$B$28</c:f>
              <c:numCache>
                <c:ptCount val="22"/>
                <c:pt idx="0">
                  <c:v>11</c:v>
                </c:pt>
                <c:pt idx="1">
                  <c:v>10.8</c:v>
                </c:pt>
                <c:pt idx="2">
                  <c:v>10.6</c:v>
                </c:pt>
                <c:pt idx="3">
                  <c:v>10.3</c:v>
                </c:pt>
                <c:pt idx="4">
                  <c:v>10.1</c:v>
                </c:pt>
                <c:pt idx="5">
                  <c:v>9.6</c:v>
                </c:pt>
                <c:pt idx="6">
                  <c:v>9.1</c:v>
                </c:pt>
                <c:pt idx="7">
                  <c:v>9.1</c:v>
                </c:pt>
                <c:pt idx="8">
                  <c:v>9</c:v>
                </c:pt>
                <c:pt idx="9">
                  <c:v>8.9</c:v>
                </c:pt>
                <c:pt idx="10">
                  <c:v>9.3</c:v>
                </c:pt>
                <c:pt idx="11">
                  <c:v>9.1</c:v>
                </c:pt>
                <c:pt idx="12">
                  <c:v>8.6</c:v>
                </c:pt>
                <c:pt idx="13">
                  <c:v>8.6</c:v>
                </c:pt>
                <c:pt idx="14">
                  <c:v>8.3</c:v>
                </c:pt>
                <c:pt idx="15">
                  <c:v>8</c:v>
                </c:pt>
                <c:pt idx="16">
                  <c:v>7.8</c:v>
                </c:pt>
                <c:pt idx="17">
                  <c:v>7.8</c:v>
                </c:pt>
                <c:pt idx="18">
                  <c:v>7.4</c:v>
                </c:pt>
                <c:pt idx="19">
                  <c:v>6.9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'Data2.6.2'!$E$6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'Data2.6.2'!$E$7:$E$28</c:f>
              <c:numCache>
                <c:ptCount val="22"/>
                <c:pt idx="0">
                  <c:v>8.3</c:v>
                </c:pt>
                <c:pt idx="1">
                  <c:v>8.8</c:v>
                </c:pt>
                <c:pt idx="2">
                  <c:v>8.3</c:v>
                </c:pt>
                <c:pt idx="3">
                  <c:v>8.4</c:v>
                </c:pt>
                <c:pt idx="4">
                  <c:v>8.3</c:v>
                </c:pt>
                <c:pt idx="5">
                  <c:v>8.1</c:v>
                </c:pt>
                <c:pt idx="6">
                  <c:v>8.1</c:v>
                </c:pt>
                <c:pt idx="7">
                  <c:v>8.6</c:v>
                </c:pt>
                <c:pt idx="8">
                  <c:v>8.4</c:v>
                </c:pt>
                <c:pt idx="9">
                  <c:v>8.3</c:v>
                </c:pt>
                <c:pt idx="10">
                  <c:v>8.4</c:v>
                </c:pt>
                <c:pt idx="11">
                  <c:v>7.8</c:v>
                </c:pt>
                <c:pt idx="12">
                  <c:v>8.1</c:v>
                </c:pt>
                <c:pt idx="13">
                  <c:v>9.1</c:v>
                </c:pt>
                <c:pt idx="14">
                  <c:v>9.2</c:v>
                </c:pt>
                <c:pt idx="15">
                  <c:v>9.1</c:v>
                </c:pt>
                <c:pt idx="16">
                  <c:v>9.9</c:v>
                </c:pt>
                <c:pt idx="17">
                  <c:v>10.3</c:v>
                </c:pt>
                <c:pt idx="18">
                  <c:v>10.8</c:v>
                </c:pt>
                <c:pt idx="19">
                  <c:v>10.2</c:v>
                </c:pt>
                <c:pt idx="20">
                  <c:v>10</c:v>
                </c:pt>
                <c:pt idx="21">
                  <c:v>10.4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'Data2.6.2'!$F$6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'Data2.6.2'!$A$7:$A$28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'Data2.6.2'!$F$7:$F$28</c:f>
              <c:numCache>
                <c:ptCount val="22"/>
                <c:pt idx="0">
                  <c:v>10.096874999999997</c:v>
                </c:pt>
                <c:pt idx="1">
                  <c:v>10</c:v>
                </c:pt>
                <c:pt idx="2">
                  <c:v>9.837500000000002</c:v>
                </c:pt>
                <c:pt idx="3">
                  <c:v>9.728125</c:v>
                </c:pt>
                <c:pt idx="4">
                  <c:v>9.53125</c:v>
                </c:pt>
                <c:pt idx="5">
                  <c:v>9.4875</c:v>
                </c:pt>
                <c:pt idx="6">
                  <c:v>9.425</c:v>
                </c:pt>
                <c:pt idx="7">
                  <c:v>9.493749999999999</c:v>
                </c:pt>
                <c:pt idx="8">
                  <c:v>9.390625</c:v>
                </c:pt>
                <c:pt idx="9">
                  <c:v>9.496969696969702</c:v>
                </c:pt>
                <c:pt idx="10">
                  <c:v>9.636363636363635</c:v>
                </c:pt>
                <c:pt idx="11">
                  <c:v>9.63939393939394</c:v>
                </c:pt>
                <c:pt idx="12">
                  <c:v>9.626470588235295</c:v>
                </c:pt>
                <c:pt idx="13">
                  <c:v>9.66470588235294</c:v>
                </c:pt>
                <c:pt idx="14">
                  <c:v>9.74411764705882</c:v>
                </c:pt>
                <c:pt idx="15">
                  <c:v>9.685294117647059</c:v>
                </c:pt>
                <c:pt idx="16">
                  <c:v>9.720588235294118</c:v>
                </c:pt>
                <c:pt idx="17">
                  <c:v>9.847058823529409</c:v>
                </c:pt>
                <c:pt idx="18">
                  <c:v>9.744117647058824</c:v>
                </c:pt>
                <c:pt idx="19">
                  <c:v>9.423529411764706</c:v>
                </c:pt>
                <c:pt idx="20">
                  <c:v>9.323529411764708</c:v>
                </c:pt>
                <c:pt idx="21">
                  <c:v>9.361764705882354</c:v>
                </c:pt>
              </c:numCache>
            </c:numRef>
          </c:val>
          <c:smooth val="0"/>
        </c:ser>
        <c:marker val="1"/>
        <c:axId val="5437448"/>
        <c:axId val="48937033"/>
      </c:lineChart>
      <c:cat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7033"/>
        <c:crosses val="autoZero"/>
        <c:auto val="1"/>
        <c:lblOffset val="100"/>
        <c:tickLblSkip val="5"/>
        <c:noMultiLvlLbl val="0"/>
      </c:catAx>
      <c:valAx>
        <c:axId val="48937033"/>
        <c:scaling>
          <c:orientation val="minMax"/>
          <c:max val="18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744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0035"/>
          <c:w val="0.7512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0.9665</cdr:y>
    </cdr:from>
    <cdr:to>
      <cdr:x>0.77525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5381625"/>
          <a:ext cx="1809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Litres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capita (15 years +)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0.97675</cdr:y>
    </cdr:from>
    <cdr:to>
      <cdr:x>0.3635</cdr:x>
      <cdr:y>0.97775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54387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% over the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0.08975</cdr:y>
    </cdr:from>
    <cdr:to>
      <cdr:x>0.4995</cdr:x>
      <cdr:y>0.16775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257175"/>
          <a:ext cx="3000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Litres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capita (15 years +)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3</xdr:col>
      <xdr:colOff>600075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19050" y="771525"/>
        <a:ext cx="24098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600075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3495675" y="771525"/>
        <a:ext cx="241935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56</xdr:row>
      <xdr:rowOff>9525</xdr:rowOff>
    </xdr:from>
    <xdr:to>
      <xdr:col>9</xdr:col>
      <xdr:colOff>600075</xdr:colOff>
      <xdr:row>73</xdr:row>
      <xdr:rowOff>142875</xdr:rowOff>
    </xdr:to>
    <xdr:graphicFrame>
      <xdr:nvGraphicFramePr>
        <xdr:cNvPr id="3" name="Chart 3"/>
        <xdr:cNvGraphicFramePr/>
      </xdr:nvGraphicFramePr>
      <xdr:xfrm>
        <a:off x="9525" y="7296150"/>
        <a:ext cx="59055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4" width="9.140625" style="3" customWidth="1"/>
    <col min="5" max="6" width="7.8515625" style="3" customWidth="1"/>
    <col min="7" max="16384" width="9.140625" style="3" customWidth="1"/>
  </cols>
  <sheetData>
    <row r="1" ht="12.75">
      <c r="A1" s="32" t="s">
        <v>58</v>
      </c>
    </row>
    <row r="2" spans="1:2" ht="12">
      <c r="A2" s="33" t="s">
        <v>59</v>
      </c>
      <c r="B2" s="3" t="s">
        <v>60</v>
      </c>
    </row>
    <row r="3" ht="12">
      <c r="A3" s="33" t="s">
        <v>61</v>
      </c>
    </row>
    <row r="4" spans="1:10" ht="12" customHeight="1">
      <c r="A4" s="38" t="s">
        <v>53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">
      <c r="A5" s="37">
        <v>2011</v>
      </c>
      <c r="B5" s="37"/>
      <c r="C5" s="37"/>
      <c r="D5" s="37"/>
      <c r="E5" s="12"/>
      <c r="F5" s="12"/>
      <c r="G5" s="37" t="s">
        <v>47</v>
      </c>
      <c r="H5" s="37"/>
      <c r="I5" s="37"/>
      <c r="J5" s="37"/>
    </row>
    <row r="6" ht="9.75" customHeight="1">
      <c r="E6" s="8"/>
    </row>
    <row r="7" spans="5:6" ht="9.75" customHeight="1">
      <c r="E7" s="36" t="s">
        <v>35</v>
      </c>
      <c r="F7" s="36"/>
    </row>
    <row r="8" spans="5:6" ht="9.75" customHeight="1">
      <c r="E8" s="36" t="s">
        <v>39</v>
      </c>
      <c r="F8" s="36"/>
    </row>
    <row r="9" spans="5:6" ht="9.75" customHeight="1">
      <c r="E9" s="35" t="s">
        <v>22</v>
      </c>
      <c r="F9" s="35"/>
    </row>
    <row r="10" spans="5:6" ht="9.75" customHeight="1">
      <c r="E10" s="35" t="s">
        <v>38</v>
      </c>
      <c r="F10" s="35"/>
    </row>
    <row r="11" spans="5:6" ht="9.75" customHeight="1">
      <c r="E11" s="35" t="s">
        <v>34</v>
      </c>
      <c r="F11" s="35"/>
    </row>
    <row r="12" spans="5:6" ht="9.75" customHeight="1">
      <c r="E12" s="35" t="s">
        <v>37</v>
      </c>
      <c r="F12" s="35"/>
    </row>
    <row r="13" spans="5:6" ht="9.75" customHeight="1">
      <c r="E13" s="35" t="s">
        <v>33</v>
      </c>
      <c r="F13" s="35"/>
    </row>
    <row r="14" spans="5:6" ht="9.75" customHeight="1">
      <c r="E14" s="35" t="s">
        <v>15</v>
      </c>
      <c r="F14" s="35"/>
    </row>
    <row r="15" spans="5:6" ht="9.75" customHeight="1">
      <c r="E15" s="35" t="s">
        <v>10</v>
      </c>
      <c r="F15" s="35"/>
    </row>
    <row r="16" spans="5:6" ht="9.75" customHeight="1">
      <c r="E16" s="35" t="s">
        <v>44</v>
      </c>
      <c r="F16" s="35"/>
    </row>
    <row r="17" spans="5:6" ht="9.75" customHeight="1">
      <c r="E17" s="35" t="s">
        <v>8</v>
      </c>
      <c r="F17" s="35"/>
    </row>
    <row r="18" spans="5:6" ht="9.75" customHeight="1">
      <c r="E18" s="35" t="s">
        <v>11</v>
      </c>
      <c r="F18" s="35"/>
    </row>
    <row r="19" spans="5:6" ht="9.75" customHeight="1">
      <c r="E19" s="35" t="s">
        <v>20</v>
      </c>
      <c r="F19" s="35"/>
    </row>
    <row r="20" spans="5:6" ht="9.75" customHeight="1">
      <c r="E20" s="35" t="s">
        <v>31</v>
      </c>
      <c r="F20" s="35"/>
    </row>
    <row r="21" spans="5:6" ht="9.75" customHeight="1">
      <c r="E21" s="36" t="s">
        <v>6</v>
      </c>
      <c r="F21" s="36"/>
    </row>
    <row r="22" spans="5:6" ht="9.75" customHeight="1">
      <c r="E22" s="35" t="s">
        <v>26</v>
      </c>
      <c r="F22" s="35"/>
    </row>
    <row r="23" spans="5:6" ht="9.75" customHeight="1">
      <c r="E23" s="35" t="s">
        <v>24</v>
      </c>
      <c r="F23" s="35"/>
    </row>
    <row r="24" spans="5:6" ht="9.75" customHeight="1">
      <c r="E24" s="35" t="s">
        <v>12</v>
      </c>
      <c r="F24" s="35"/>
    </row>
    <row r="25" spans="5:6" ht="9.75" customHeight="1">
      <c r="E25" s="40" t="s">
        <v>45</v>
      </c>
      <c r="F25" s="40"/>
    </row>
    <row r="26" spans="5:6" ht="9.75" customHeight="1">
      <c r="E26" s="35" t="s">
        <v>32</v>
      </c>
      <c r="F26" s="35"/>
    </row>
    <row r="27" spans="5:6" ht="9.75" customHeight="1">
      <c r="E27" s="35" t="s">
        <v>14</v>
      </c>
      <c r="F27" s="35"/>
    </row>
    <row r="28" spans="5:6" ht="9.75" customHeight="1">
      <c r="E28" s="35" t="s">
        <v>3</v>
      </c>
      <c r="F28" s="35"/>
    </row>
    <row r="29" spans="5:6" ht="9.75" customHeight="1">
      <c r="E29" s="35" t="s">
        <v>46</v>
      </c>
      <c r="F29" s="35"/>
    </row>
    <row r="30" spans="5:6" ht="9.75" customHeight="1">
      <c r="E30" s="35" t="s">
        <v>29</v>
      </c>
      <c r="F30" s="35"/>
    </row>
    <row r="31" spans="5:6" ht="9.75" customHeight="1">
      <c r="E31" s="35" t="s">
        <v>21</v>
      </c>
      <c r="F31" s="35"/>
    </row>
    <row r="32" spans="5:6" ht="9.75" customHeight="1">
      <c r="E32" s="35" t="s">
        <v>23</v>
      </c>
      <c r="F32" s="35"/>
    </row>
    <row r="33" spans="5:6" ht="9.75" customHeight="1">
      <c r="E33" s="35" t="s">
        <v>16</v>
      </c>
      <c r="F33" s="35"/>
    </row>
    <row r="34" spans="5:6" ht="9.75" customHeight="1">
      <c r="E34" s="35" t="s">
        <v>2</v>
      </c>
      <c r="F34" s="35"/>
    </row>
    <row r="35" spans="5:6" ht="9.75" customHeight="1">
      <c r="E35" s="35" t="s">
        <v>28</v>
      </c>
      <c r="F35" s="35"/>
    </row>
    <row r="36" spans="5:6" ht="9.75" customHeight="1">
      <c r="E36" s="35" t="s">
        <v>0</v>
      </c>
      <c r="F36" s="35"/>
    </row>
    <row r="37" spans="5:6" ht="9.75" customHeight="1">
      <c r="E37" s="35" t="s">
        <v>7</v>
      </c>
      <c r="F37" s="35"/>
    </row>
    <row r="38" spans="5:6" ht="9.75" customHeight="1">
      <c r="E38" s="35" t="s">
        <v>19</v>
      </c>
      <c r="F38" s="35"/>
    </row>
    <row r="39" spans="5:6" ht="9.75" customHeight="1">
      <c r="E39" s="35" t="s">
        <v>17</v>
      </c>
      <c r="F39" s="35"/>
    </row>
    <row r="40" spans="5:6" ht="9.75" customHeight="1">
      <c r="E40" s="35" t="s">
        <v>41</v>
      </c>
      <c r="F40" s="35"/>
    </row>
    <row r="41" spans="5:6" ht="9.75" customHeight="1">
      <c r="E41" s="36" t="s">
        <v>1</v>
      </c>
      <c r="F41" s="36"/>
    </row>
    <row r="42" spans="5:6" ht="9.75" customHeight="1">
      <c r="E42" s="35" t="s">
        <v>9</v>
      </c>
      <c r="F42" s="35"/>
    </row>
    <row r="43" spans="5:6" ht="9.75" customHeight="1">
      <c r="E43" s="36" t="s">
        <v>5</v>
      </c>
      <c r="F43" s="36"/>
    </row>
    <row r="44" spans="5:6" ht="9.75" customHeight="1">
      <c r="E44" s="36" t="s">
        <v>27</v>
      </c>
      <c r="F44" s="36"/>
    </row>
    <row r="45" spans="5:6" ht="9.75" customHeight="1">
      <c r="E45" s="36" t="s">
        <v>30</v>
      </c>
      <c r="F45" s="36"/>
    </row>
    <row r="46" spans="5:6" ht="9.75" customHeight="1">
      <c r="E46" s="36" t="s">
        <v>4</v>
      </c>
      <c r="F46" s="36"/>
    </row>
    <row r="47" spans="5:6" ht="9.75" customHeight="1">
      <c r="E47" s="39" t="s">
        <v>50</v>
      </c>
      <c r="F47" s="39"/>
    </row>
    <row r="48" ht="9.75" customHeight="1"/>
    <row r="49" ht="9.75" customHeight="1"/>
    <row r="50" ht="9.75" customHeight="1"/>
    <row r="51" ht="12.75" customHeight="1">
      <c r="A51" s="23" t="s">
        <v>51</v>
      </c>
    </row>
    <row r="52" ht="12.75" customHeight="1">
      <c r="A52" s="23" t="s">
        <v>56</v>
      </c>
    </row>
    <row r="53" ht="12.75" customHeight="1">
      <c r="A53" s="31" t="s">
        <v>57</v>
      </c>
    </row>
    <row r="54" spans="1:10" ht="12" customHeight="1">
      <c r="A54" s="30" t="s">
        <v>54</v>
      </c>
      <c r="B54" s="13"/>
      <c r="C54" s="13"/>
      <c r="D54" s="13"/>
      <c r="E54" s="13"/>
      <c r="F54" s="13"/>
      <c r="G54" s="4"/>
      <c r="H54" s="13"/>
      <c r="I54" s="13"/>
      <c r="J54" s="13"/>
    </row>
    <row r="55" spans="2:10" ht="12">
      <c r="B55" s="13"/>
      <c r="C55" s="13"/>
      <c r="D55" s="13"/>
      <c r="E55" s="13"/>
      <c r="F55" s="13"/>
      <c r="G55" s="4"/>
      <c r="H55" s="13"/>
      <c r="I55" s="13"/>
      <c r="J55" s="13"/>
    </row>
    <row r="56" spans="1:10" ht="12" customHeight="1">
      <c r="A56" s="38" t="s">
        <v>49</v>
      </c>
      <c r="B56" s="38"/>
      <c r="C56" s="38"/>
      <c r="D56" s="38"/>
      <c r="E56" s="38"/>
      <c r="F56" s="38"/>
      <c r="G56" s="38"/>
      <c r="H56" s="38"/>
      <c r="I56" s="38"/>
      <c r="J56" s="38"/>
    </row>
    <row r="75" ht="12">
      <c r="A75" s="30" t="s">
        <v>52</v>
      </c>
    </row>
  </sheetData>
  <sheetProtection/>
  <mergeCells count="45">
    <mergeCell ref="A4:J4"/>
    <mergeCell ref="E7:F7"/>
    <mergeCell ref="E8:F8"/>
    <mergeCell ref="E9:F9"/>
    <mergeCell ref="E10:F10"/>
    <mergeCell ref="E13:F13"/>
    <mergeCell ref="A5:D5"/>
    <mergeCell ref="E11:F11"/>
    <mergeCell ref="E12:F12"/>
    <mergeCell ref="E41:F41"/>
    <mergeCell ref="E36:F36"/>
    <mergeCell ref="E40:F40"/>
    <mergeCell ref="E31:F31"/>
    <mergeCell ref="E33:F33"/>
    <mergeCell ref="E25:F25"/>
    <mergeCell ref="E30:F30"/>
    <mergeCell ref="E26:F26"/>
    <mergeCell ref="A56:J56"/>
    <mergeCell ref="E47:F47"/>
    <mergeCell ref="E32:F32"/>
    <mergeCell ref="E45:F45"/>
    <mergeCell ref="E46:F46"/>
    <mergeCell ref="E42:F42"/>
    <mergeCell ref="E43:F43"/>
    <mergeCell ref="E44:F44"/>
    <mergeCell ref="E35:F35"/>
    <mergeCell ref="E37:F37"/>
    <mergeCell ref="E15:F15"/>
    <mergeCell ref="G5:J5"/>
    <mergeCell ref="E18:F18"/>
    <mergeCell ref="E38:F38"/>
    <mergeCell ref="E39:F39"/>
    <mergeCell ref="E27:F27"/>
    <mergeCell ref="E28:F28"/>
    <mergeCell ref="E29:F29"/>
    <mergeCell ref="E34:F34"/>
    <mergeCell ref="E14:F14"/>
    <mergeCell ref="E23:F23"/>
    <mergeCell ref="E24:F24"/>
    <mergeCell ref="E16:F16"/>
    <mergeCell ref="E17:F17"/>
    <mergeCell ref="E19:F19"/>
    <mergeCell ref="E20:F20"/>
    <mergeCell ref="E21:F21"/>
    <mergeCell ref="E22:F22"/>
  </mergeCells>
  <hyperlinks>
    <hyperlink ref="A53" r:id="rId1" display="Information on data for Israel: http://dx.doi.org/10.1787/888932315602."/>
    <hyperlink ref="A1" r:id="rId2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1" width="16.140625" style="0" customWidth="1"/>
    <col min="3" max="3" width="4.57421875" style="0" customWidth="1"/>
    <col min="5" max="5" width="4.57421875" style="0" customWidth="1"/>
    <col min="6" max="6" width="11.140625" style="0" customWidth="1"/>
  </cols>
  <sheetData>
    <row r="1" ht="12.75">
      <c r="A1" s="32" t="s">
        <v>58</v>
      </c>
    </row>
    <row r="2" spans="1:2" ht="12.75">
      <c r="A2" s="34" t="s">
        <v>59</v>
      </c>
      <c r="B2" t="s">
        <v>60</v>
      </c>
    </row>
    <row r="3" ht="12.75">
      <c r="A3" s="34" t="s">
        <v>61</v>
      </c>
    </row>
    <row r="4" ht="12.75">
      <c r="A4" s="2" t="s">
        <v>55</v>
      </c>
    </row>
    <row r="5" ht="12.75">
      <c r="A5" s="2"/>
    </row>
    <row r="6" spans="1:6" ht="13.5" thickBot="1">
      <c r="A6" s="18"/>
      <c r="B6" s="18">
        <v>1990</v>
      </c>
      <c r="C6" s="18"/>
      <c r="D6" s="18">
        <v>2011</v>
      </c>
      <c r="E6" s="18"/>
      <c r="F6" s="19" t="s">
        <v>42</v>
      </c>
    </row>
    <row r="7" spans="1:8" ht="12.75">
      <c r="A7" t="s">
        <v>35</v>
      </c>
      <c r="B7" s="1">
        <v>0.1</v>
      </c>
      <c r="C7" s="15"/>
      <c r="D7" s="1">
        <v>0.1</v>
      </c>
      <c r="E7" s="23">
        <v>2009</v>
      </c>
      <c r="F7" s="7">
        <f aca="true" t="shared" si="0" ref="F7:F24">(D7-B7)/B7*100</f>
        <v>0</v>
      </c>
      <c r="H7" s="11"/>
    </row>
    <row r="8" spans="1:8" ht="12.75">
      <c r="A8" t="s">
        <v>39</v>
      </c>
      <c r="B8" s="1">
        <v>0.6</v>
      </c>
      <c r="C8" s="15"/>
      <c r="D8" s="1">
        <v>1</v>
      </c>
      <c r="E8" s="23">
        <v>2009</v>
      </c>
      <c r="F8" s="7">
        <f t="shared" si="0"/>
        <v>66.66666666666667</v>
      </c>
      <c r="H8" s="11"/>
    </row>
    <row r="9" spans="1:8" ht="12.75">
      <c r="A9" s="10" t="s">
        <v>22</v>
      </c>
      <c r="B9" s="1">
        <v>1.4</v>
      </c>
      <c r="C9" s="15"/>
      <c r="D9" s="1">
        <v>1.5</v>
      </c>
      <c r="E9" s="15"/>
      <c r="F9" s="7">
        <f t="shared" si="0"/>
        <v>7.1428571428571495</v>
      </c>
      <c r="H9" s="11"/>
    </row>
    <row r="10" spans="1:8" ht="12.75">
      <c r="A10" s="10" t="s">
        <v>38</v>
      </c>
      <c r="B10" s="1">
        <v>1.8</v>
      </c>
      <c r="C10" s="15"/>
      <c r="D10" s="1">
        <v>2.4</v>
      </c>
      <c r="E10" s="23">
        <v>2007</v>
      </c>
      <c r="F10" s="7">
        <f t="shared" si="0"/>
        <v>33.33333333333333</v>
      </c>
      <c r="H10" s="11"/>
    </row>
    <row r="11" spans="1:8" ht="12.75">
      <c r="A11" s="10" t="s">
        <v>34</v>
      </c>
      <c r="B11" s="1">
        <v>3.4</v>
      </c>
      <c r="C11" s="15"/>
      <c r="D11" s="1">
        <v>4.7</v>
      </c>
      <c r="E11" s="23">
        <v>2007</v>
      </c>
      <c r="F11" s="7">
        <f t="shared" si="0"/>
        <v>38.235294117647065</v>
      </c>
      <c r="H11" s="11"/>
    </row>
    <row r="12" spans="1:8" ht="12.75">
      <c r="A12" s="10" t="s">
        <v>37</v>
      </c>
      <c r="B12" s="1">
        <v>4.9</v>
      </c>
      <c r="C12" s="15"/>
      <c r="D12" s="1">
        <v>5.1</v>
      </c>
      <c r="E12" s="14"/>
      <c r="F12" s="7">
        <f t="shared" si="0"/>
        <v>4.0816326530612095</v>
      </c>
      <c r="H12" s="11"/>
    </row>
    <row r="13" spans="1:8" ht="12.75">
      <c r="A13" s="10" t="s">
        <v>33</v>
      </c>
      <c r="B13" s="1">
        <v>7.7</v>
      </c>
      <c r="C13" s="15"/>
      <c r="D13" s="1">
        <v>5.5</v>
      </c>
      <c r="E13" s="23">
        <v>2009</v>
      </c>
      <c r="F13" s="7">
        <f t="shared" si="0"/>
        <v>-28.571428571428577</v>
      </c>
      <c r="H13" s="11"/>
    </row>
    <row r="14" spans="1:8" ht="12.75">
      <c r="A14" s="10" t="s">
        <v>15</v>
      </c>
      <c r="B14" s="1">
        <v>5</v>
      </c>
      <c r="C14" s="15"/>
      <c r="D14" s="1">
        <v>6.6</v>
      </c>
      <c r="E14" s="15"/>
      <c r="F14" s="7">
        <f t="shared" si="0"/>
        <v>31.999999999999996</v>
      </c>
      <c r="H14" s="11"/>
    </row>
    <row r="15" spans="1:8" ht="12.75">
      <c r="A15" s="10" t="s">
        <v>10</v>
      </c>
      <c r="B15" s="1">
        <v>11</v>
      </c>
      <c r="C15" s="15"/>
      <c r="D15" s="1">
        <v>6.9</v>
      </c>
      <c r="E15" s="23">
        <v>2009</v>
      </c>
      <c r="F15" s="7">
        <f t="shared" si="0"/>
        <v>-37.272727272727266</v>
      </c>
      <c r="H15" s="11"/>
    </row>
    <row r="16" spans="1:8" ht="12.75">
      <c r="A16" s="10" t="s">
        <v>36</v>
      </c>
      <c r="B16" s="1">
        <v>5.2</v>
      </c>
      <c r="C16" s="15"/>
      <c r="D16" s="1">
        <v>7.1</v>
      </c>
      <c r="E16" s="23">
        <v>2007</v>
      </c>
      <c r="F16" s="7">
        <f t="shared" si="0"/>
        <v>36.538461538461526</v>
      </c>
      <c r="H16" s="11"/>
    </row>
    <row r="17" spans="1:8" ht="12.75">
      <c r="A17" s="10" t="s">
        <v>8</v>
      </c>
      <c r="B17" s="1">
        <v>5.2</v>
      </c>
      <c r="C17" s="15"/>
      <c r="D17" s="1">
        <v>7.3</v>
      </c>
      <c r="E17" s="23">
        <v>2008</v>
      </c>
      <c r="F17" s="7">
        <f t="shared" si="0"/>
        <v>40.38461538461537</v>
      </c>
      <c r="H17" s="11"/>
    </row>
    <row r="18" spans="1:8" ht="12.75">
      <c r="A18" s="10" t="s">
        <v>11</v>
      </c>
      <c r="B18" s="1">
        <v>9.2</v>
      </c>
      <c r="C18" s="15"/>
      <c r="D18" s="1">
        <v>7.3</v>
      </c>
      <c r="E18" s="14"/>
      <c r="F18" s="7">
        <f t="shared" si="0"/>
        <v>-20.652173913043473</v>
      </c>
      <c r="H18" s="11"/>
    </row>
    <row r="19" spans="1:8" ht="12.75">
      <c r="A19" s="10" t="s">
        <v>20</v>
      </c>
      <c r="B19" s="1">
        <v>6.4</v>
      </c>
      <c r="C19" s="15"/>
      <c r="D19" s="1">
        <v>7.4</v>
      </c>
      <c r="E19" s="15"/>
      <c r="F19" s="7">
        <f t="shared" si="0"/>
        <v>15.625</v>
      </c>
      <c r="H19" s="11"/>
    </row>
    <row r="20" spans="1:8" ht="12.75">
      <c r="A20" s="10" t="s">
        <v>31</v>
      </c>
      <c r="B20" s="1">
        <v>8.5</v>
      </c>
      <c r="C20" s="15"/>
      <c r="D20" s="1">
        <v>8</v>
      </c>
      <c r="E20" s="14"/>
      <c r="F20" s="7">
        <f t="shared" si="0"/>
        <v>-5.88235294117647</v>
      </c>
      <c r="H20" s="11"/>
    </row>
    <row r="21" spans="1:8" ht="12.75">
      <c r="A21" s="10" t="s">
        <v>6</v>
      </c>
      <c r="B21" s="1">
        <v>10.7</v>
      </c>
      <c r="C21" s="15"/>
      <c r="D21" s="1">
        <v>8.2</v>
      </c>
      <c r="E21" s="23">
        <v>2009</v>
      </c>
      <c r="F21" s="7">
        <f t="shared" si="0"/>
        <v>-23.364485981308412</v>
      </c>
      <c r="H21" s="11"/>
    </row>
    <row r="22" spans="1:8" ht="12.75">
      <c r="A22" s="10" t="s">
        <v>26</v>
      </c>
      <c r="B22" s="1">
        <v>7.9</v>
      </c>
      <c r="C22" s="15"/>
      <c r="D22" s="1">
        <v>8.6</v>
      </c>
      <c r="E22" s="23">
        <v>2009</v>
      </c>
      <c r="F22" s="7">
        <f t="shared" si="0"/>
        <v>8.860759493670876</v>
      </c>
      <c r="H22" s="11"/>
    </row>
    <row r="23" spans="1:8" ht="12.75">
      <c r="A23" s="10" t="s">
        <v>24</v>
      </c>
      <c r="B23" s="1">
        <v>9.2</v>
      </c>
      <c r="C23" s="15"/>
      <c r="D23" s="1">
        <v>8.6</v>
      </c>
      <c r="E23" s="23">
        <v>2010</v>
      </c>
      <c r="F23" s="7">
        <f t="shared" si="0"/>
        <v>-6.52173913043478</v>
      </c>
      <c r="H23" s="11"/>
    </row>
    <row r="24" spans="1:8" ht="12.75">
      <c r="A24" s="10" t="s">
        <v>12</v>
      </c>
      <c r="B24" s="1">
        <v>9.1</v>
      </c>
      <c r="C24" s="17"/>
      <c r="D24" s="1">
        <v>8.9</v>
      </c>
      <c r="E24" s="14"/>
      <c r="F24" s="7">
        <f t="shared" si="0"/>
        <v>-2.19780219780219</v>
      </c>
      <c r="H24" s="11"/>
    </row>
    <row r="25" spans="1:8" ht="12.75">
      <c r="A25" s="24" t="s">
        <v>45</v>
      </c>
      <c r="B25" s="25">
        <v>10.096875</v>
      </c>
      <c r="C25" s="26"/>
      <c r="D25" s="25">
        <v>9.361764705882354</v>
      </c>
      <c r="E25" s="27"/>
      <c r="F25" s="28">
        <v>-3.6233887396817357</v>
      </c>
      <c r="H25" s="11"/>
    </row>
    <row r="26" spans="1:8" ht="12.75">
      <c r="A26" s="10" t="s">
        <v>32</v>
      </c>
      <c r="B26" s="1">
        <v>9.9</v>
      </c>
      <c r="C26" s="15"/>
      <c r="D26" s="1">
        <v>9.4</v>
      </c>
      <c r="E26" s="23">
        <v>2009</v>
      </c>
      <c r="F26" s="7">
        <f aca="true" t="shared" si="1" ref="F26:F34">(D26-B26)/B26*100</f>
        <v>-5.05050505050505</v>
      </c>
      <c r="H26" s="11"/>
    </row>
    <row r="27" spans="1:8" ht="12.75">
      <c r="A27" s="10" t="s">
        <v>14</v>
      </c>
      <c r="B27" s="1">
        <v>10.3</v>
      </c>
      <c r="C27" s="15"/>
      <c r="D27" s="1">
        <v>9.5</v>
      </c>
      <c r="E27" s="14"/>
      <c r="F27" s="7">
        <f t="shared" si="1"/>
        <v>-7.766990291262142</v>
      </c>
      <c r="H27" s="11"/>
    </row>
    <row r="28" spans="1:8" ht="12.75">
      <c r="A28" s="10" t="s">
        <v>3</v>
      </c>
      <c r="B28" s="1">
        <v>9.5</v>
      </c>
      <c r="C28" s="15"/>
      <c r="D28" s="1">
        <v>9.8</v>
      </c>
      <c r="E28" s="15"/>
      <c r="F28" s="7">
        <f t="shared" si="1"/>
        <v>3.157894736842113</v>
      </c>
      <c r="H28" s="11"/>
    </row>
    <row r="29" spans="1:8" ht="12.75">
      <c r="A29" s="10" t="s">
        <v>18</v>
      </c>
      <c r="B29" s="1">
        <v>13.4</v>
      </c>
      <c r="C29" s="15"/>
      <c r="D29" s="1">
        <v>9.9</v>
      </c>
      <c r="E29" s="15"/>
      <c r="F29" s="7">
        <f t="shared" si="1"/>
        <v>-26.119402985074625</v>
      </c>
      <c r="H29" s="11"/>
    </row>
    <row r="30" spans="1:8" ht="12.75">
      <c r="A30" s="10" t="s">
        <v>29</v>
      </c>
      <c r="B30" s="1">
        <v>10.6</v>
      </c>
      <c r="C30" s="15"/>
      <c r="D30" s="1">
        <v>10</v>
      </c>
      <c r="E30" s="23">
        <v>2010</v>
      </c>
      <c r="F30" s="7">
        <f t="shared" si="1"/>
        <v>-5.660377358490563</v>
      </c>
      <c r="H30" s="11"/>
    </row>
    <row r="31" spans="1:8" ht="12.75">
      <c r="A31" s="10" t="s">
        <v>21</v>
      </c>
      <c r="B31" s="1">
        <v>12.9</v>
      </c>
      <c r="C31" s="15"/>
      <c r="D31" s="1">
        <v>10</v>
      </c>
      <c r="E31" s="15"/>
      <c r="F31" s="7">
        <f t="shared" si="1"/>
        <v>-22.48062015503876</v>
      </c>
      <c r="H31" s="11"/>
    </row>
    <row r="32" spans="1:8" ht="12.75">
      <c r="A32" s="10" t="s">
        <v>23</v>
      </c>
      <c r="B32" s="1">
        <v>9.8</v>
      </c>
      <c r="C32" s="15"/>
      <c r="D32" s="1">
        <v>10</v>
      </c>
      <c r="E32" s="15"/>
      <c r="F32" s="7">
        <f t="shared" si="1"/>
        <v>2.0408163265306047</v>
      </c>
      <c r="H32" s="11"/>
    </row>
    <row r="33" spans="1:8" ht="12.75">
      <c r="A33" s="10" t="s">
        <v>16</v>
      </c>
      <c r="B33" s="1">
        <v>8.3</v>
      </c>
      <c r="C33" s="15"/>
      <c r="D33" s="1">
        <v>10.4</v>
      </c>
      <c r="E33" s="15"/>
      <c r="F33" s="7">
        <f t="shared" si="1"/>
        <v>25.3012048192771</v>
      </c>
      <c r="H33" s="11"/>
    </row>
    <row r="34" spans="1:8" ht="12.75">
      <c r="A34" s="10" t="s">
        <v>2</v>
      </c>
      <c r="B34" s="1">
        <v>11.7</v>
      </c>
      <c r="C34" s="15"/>
      <c r="D34" s="1">
        <v>10.6</v>
      </c>
      <c r="E34" s="15"/>
      <c r="F34" s="7">
        <f t="shared" si="1"/>
        <v>-9.401709401709399</v>
      </c>
      <c r="H34" s="11"/>
    </row>
    <row r="35" spans="1:8" ht="12.75">
      <c r="A35" s="10" t="s">
        <v>28</v>
      </c>
      <c r="B35" s="9" t="s">
        <v>43</v>
      </c>
      <c r="C35" s="14"/>
      <c r="D35" s="1">
        <v>10.6</v>
      </c>
      <c r="E35" s="16"/>
      <c r="F35" s="7" t="s">
        <v>43</v>
      </c>
      <c r="H35" s="11"/>
    </row>
    <row r="36" spans="1:8" ht="12.75">
      <c r="A36" s="10" t="s">
        <v>0</v>
      </c>
      <c r="B36" s="1">
        <v>12.1</v>
      </c>
      <c r="C36" s="15"/>
      <c r="D36" s="1">
        <v>10.8</v>
      </c>
      <c r="E36" s="23">
        <v>2008</v>
      </c>
      <c r="F36" s="7">
        <f aca="true" t="shared" si="2" ref="F36:F43">(D36-B36)/B36*100</f>
        <v>-10.743801652892554</v>
      </c>
      <c r="H36" s="11"/>
    </row>
    <row r="37" spans="1:8" ht="12.75">
      <c r="A37" s="10" t="s">
        <v>7</v>
      </c>
      <c r="B37" s="1">
        <v>13.9</v>
      </c>
      <c r="C37" s="14"/>
      <c r="D37" s="1">
        <v>10.8</v>
      </c>
      <c r="E37" s="23">
        <v>2010</v>
      </c>
      <c r="F37" s="7">
        <f t="shared" si="2"/>
        <v>-22.30215827338129</v>
      </c>
      <c r="H37" s="11"/>
    </row>
    <row r="38" spans="1:8" ht="12.75">
      <c r="A38" s="10" t="s">
        <v>19</v>
      </c>
      <c r="B38" s="1">
        <v>13.6</v>
      </c>
      <c r="C38" s="15"/>
      <c r="D38" s="1">
        <v>11.4</v>
      </c>
      <c r="E38" s="23">
        <v>2009</v>
      </c>
      <c r="F38" s="7">
        <f t="shared" si="2"/>
        <v>-16.17647058823529</v>
      </c>
      <c r="H38" s="11"/>
    </row>
    <row r="39" spans="1:8" ht="12.75">
      <c r="A39" t="s">
        <v>17</v>
      </c>
      <c r="B39" s="1">
        <v>16.1</v>
      </c>
      <c r="C39" s="14"/>
      <c r="D39" s="1">
        <v>11.4</v>
      </c>
      <c r="E39" s="23">
        <v>2007</v>
      </c>
      <c r="F39" s="7">
        <f t="shared" si="2"/>
        <v>-29.192546583850937</v>
      </c>
      <c r="H39" s="11"/>
    </row>
    <row r="40" spans="1:8" ht="12.75">
      <c r="A40" s="10" t="s">
        <v>41</v>
      </c>
      <c r="B40" s="1">
        <v>7.1</v>
      </c>
      <c r="C40" s="14"/>
      <c r="D40" s="1">
        <v>11.5</v>
      </c>
      <c r="E40" s="23">
        <v>2008</v>
      </c>
      <c r="F40" s="7">
        <f t="shared" si="2"/>
        <v>61.9718309859155</v>
      </c>
      <c r="H40" s="11"/>
    </row>
    <row r="41" spans="1:8" ht="12.75">
      <c r="A41" t="s">
        <v>1</v>
      </c>
      <c r="B41" s="1">
        <v>11.3</v>
      </c>
      <c r="C41" s="14"/>
      <c r="D41" s="1">
        <v>11.5</v>
      </c>
      <c r="E41" s="14"/>
      <c r="F41" s="7">
        <f t="shared" si="2"/>
        <v>1.7699115044247724</v>
      </c>
      <c r="H41" s="11"/>
    </row>
    <row r="42" spans="1:8" ht="12.75">
      <c r="A42" s="10" t="s">
        <v>9</v>
      </c>
      <c r="B42" s="1">
        <v>11.2</v>
      </c>
      <c r="C42" s="14"/>
      <c r="D42" s="1">
        <v>11.6</v>
      </c>
      <c r="E42" s="14"/>
      <c r="F42" s="7">
        <f t="shared" si="2"/>
        <v>3.5714285714285747</v>
      </c>
      <c r="H42" s="11"/>
    </row>
    <row r="43" spans="1:8" ht="12.75">
      <c r="A43" s="10" t="s">
        <v>5</v>
      </c>
      <c r="B43" s="1">
        <v>12.6</v>
      </c>
      <c r="C43" s="14"/>
      <c r="D43" s="1">
        <v>11.7</v>
      </c>
      <c r="E43" s="23">
        <v>2009</v>
      </c>
      <c r="F43" s="7">
        <f t="shared" si="2"/>
        <v>-7.142857142857145</v>
      </c>
      <c r="H43" s="11"/>
    </row>
    <row r="44" spans="1:8" ht="12.75">
      <c r="A44" t="s">
        <v>27</v>
      </c>
      <c r="B44" s="9" t="s">
        <v>43</v>
      </c>
      <c r="C44" s="17"/>
      <c r="D44" s="1">
        <v>12</v>
      </c>
      <c r="E44" s="17"/>
      <c r="F44" s="7" t="s">
        <v>43</v>
      </c>
      <c r="H44" s="11"/>
    </row>
    <row r="45" spans="1:8" ht="12.75">
      <c r="A45" t="s">
        <v>30</v>
      </c>
      <c r="B45" s="1">
        <v>14.9</v>
      </c>
      <c r="C45" s="14"/>
      <c r="D45" s="1">
        <v>12.2</v>
      </c>
      <c r="E45" s="23">
        <v>2009</v>
      </c>
      <c r="F45" s="7">
        <f>(D45-B45)/B45*100</f>
        <v>-18.120805369127524</v>
      </c>
      <c r="H45" s="11"/>
    </row>
    <row r="46" spans="1:8" ht="12.75">
      <c r="A46" s="20" t="s">
        <v>4</v>
      </c>
      <c r="B46" s="1">
        <v>16</v>
      </c>
      <c r="C46" s="21"/>
      <c r="D46" s="1">
        <v>12.6</v>
      </c>
      <c r="E46" s="21"/>
      <c r="F46" s="7">
        <f>(D46-B46)/B46*100</f>
        <v>-21.250000000000004</v>
      </c>
      <c r="H46" s="11"/>
    </row>
    <row r="47" spans="1:8" ht="12.75">
      <c r="A47" s="10" t="s">
        <v>13</v>
      </c>
      <c r="B47" s="1">
        <v>14.7</v>
      </c>
      <c r="C47" s="14"/>
      <c r="D47" s="1">
        <v>15.3</v>
      </c>
      <c r="E47" s="23">
        <v>2009</v>
      </c>
      <c r="F47" s="7">
        <f>(D47-B47)/B47*100</f>
        <v>4.081632653061234</v>
      </c>
      <c r="H47" s="11"/>
    </row>
    <row r="48" spans="1:6" ht="13.5" thickBot="1">
      <c r="A48" s="29" t="s">
        <v>45</v>
      </c>
      <c r="B48" s="22">
        <f>AVERAGE(B9:B10,B12,B14:B15,B17:B24,B26:B39,B41:B47)</f>
        <v>10.096875</v>
      </c>
      <c r="C48" s="22"/>
      <c r="D48" s="22">
        <f>AVERAGE(D9:D10,D12,D14:D15,D17:D24,D26:D39,D41:D47)</f>
        <v>9.361764705882354</v>
      </c>
      <c r="E48" s="22"/>
      <c r="F48" s="22">
        <f>AVERAGE(F9:F10,F12,F14:F15,F17:F24,F26:F39,F41:F47)</f>
        <v>-3.6233887396817357</v>
      </c>
    </row>
    <row r="50" ht="12.75">
      <c r="A50" s="31" t="s">
        <v>57</v>
      </c>
    </row>
    <row r="51" ht="12.75">
      <c r="A51" s="30" t="s">
        <v>54</v>
      </c>
    </row>
  </sheetData>
  <sheetProtection/>
  <hyperlinks>
    <hyperlink ref="A50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31" sqref="F31"/>
    </sheetView>
  </sheetViews>
  <sheetFormatPr defaultColWidth="9.140625" defaultRowHeight="12.75"/>
  <cols>
    <col min="2" max="6" width="15.7109375" style="0" customWidth="1"/>
  </cols>
  <sheetData>
    <row r="1" ht="12.75">
      <c r="A1" s="32" t="s">
        <v>58</v>
      </c>
    </row>
    <row r="2" spans="1:2" ht="12.75">
      <c r="A2" s="34" t="s">
        <v>59</v>
      </c>
      <c r="B2" t="s">
        <v>60</v>
      </c>
    </row>
    <row r="3" ht="12.75">
      <c r="A3" s="34" t="s">
        <v>61</v>
      </c>
    </row>
    <row r="4" ht="12.75">
      <c r="A4" s="2" t="s">
        <v>48</v>
      </c>
    </row>
    <row r="5" ht="12.75">
      <c r="A5" s="2"/>
    </row>
    <row r="6" spans="1:6" ht="13.5" thickBot="1">
      <c r="A6" s="19" t="s">
        <v>40</v>
      </c>
      <c r="B6" s="19" t="s">
        <v>10</v>
      </c>
      <c r="C6" s="19" t="s">
        <v>4</v>
      </c>
      <c r="D6" s="19" t="s">
        <v>9</v>
      </c>
      <c r="E6" s="19" t="s">
        <v>16</v>
      </c>
      <c r="F6" s="19" t="s">
        <v>25</v>
      </c>
    </row>
    <row r="7" spans="1:6" ht="12.75">
      <c r="A7">
        <v>1990</v>
      </c>
      <c r="B7" s="1">
        <v>11</v>
      </c>
      <c r="C7" s="1">
        <v>16</v>
      </c>
      <c r="D7" s="1">
        <v>11.2</v>
      </c>
      <c r="E7" s="1">
        <v>8.3</v>
      </c>
      <c r="F7" s="1">
        <v>10.096874999999997</v>
      </c>
    </row>
    <row r="8" spans="1:6" ht="12.75">
      <c r="A8">
        <v>1991</v>
      </c>
      <c r="B8" s="1">
        <v>10.8</v>
      </c>
      <c r="C8" s="1">
        <v>15.8</v>
      </c>
      <c r="D8" s="1">
        <v>11.2</v>
      </c>
      <c r="E8" s="1">
        <v>8.8</v>
      </c>
      <c r="F8" s="1">
        <v>10</v>
      </c>
    </row>
    <row r="9" spans="1:6" ht="12.75">
      <c r="A9">
        <v>1992</v>
      </c>
      <c r="B9" s="1">
        <v>10.6</v>
      </c>
      <c r="C9" s="1">
        <v>15.7</v>
      </c>
      <c r="D9" s="1">
        <v>11.4</v>
      </c>
      <c r="E9" s="1">
        <v>8.3</v>
      </c>
      <c r="F9" s="1">
        <v>9.837500000000002</v>
      </c>
    </row>
    <row r="10" spans="1:6" ht="12.75">
      <c r="A10">
        <v>1993</v>
      </c>
      <c r="B10" s="1">
        <v>10.3</v>
      </c>
      <c r="C10" s="1">
        <v>15.4</v>
      </c>
      <c r="D10" s="1">
        <v>11.2</v>
      </c>
      <c r="E10" s="1">
        <v>8.4</v>
      </c>
      <c r="F10" s="1">
        <v>9.728125</v>
      </c>
    </row>
    <row r="11" spans="1:6" ht="12.75">
      <c r="A11">
        <v>1994</v>
      </c>
      <c r="B11" s="1">
        <v>10.1</v>
      </c>
      <c r="C11" s="1">
        <v>15.2</v>
      </c>
      <c r="D11" s="1">
        <v>11.2</v>
      </c>
      <c r="E11" s="1">
        <v>8.3</v>
      </c>
      <c r="F11" s="1">
        <v>9.53125</v>
      </c>
    </row>
    <row r="12" spans="1:6" ht="12.75">
      <c r="A12">
        <v>1995</v>
      </c>
      <c r="B12" s="1">
        <v>9.6</v>
      </c>
      <c r="C12" s="1">
        <v>15.1</v>
      </c>
      <c r="D12" s="1">
        <v>11.5</v>
      </c>
      <c r="E12" s="1">
        <v>8.1</v>
      </c>
      <c r="F12" s="1">
        <v>9.4875</v>
      </c>
    </row>
    <row r="13" spans="1:6" ht="12.75">
      <c r="A13">
        <v>1996</v>
      </c>
      <c r="B13" s="1">
        <v>9.1</v>
      </c>
      <c r="C13" s="1">
        <v>14.9</v>
      </c>
      <c r="D13" s="1">
        <v>12.2</v>
      </c>
      <c r="E13" s="1">
        <v>8.1</v>
      </c>
      <c r="F13" s="1">
        <v>9.425</v>
      </c>
    </row>
    <row r="14" spans="1:6" ht="12.75">
      <c r="A14">
        <v>1997</v>
      </c>
      <c r="B14" s="1">
        <v>9.1</v>
      </c>
      <c r="C14" s="1">
        <v>14.5</v>
      </c>
      <c r="D14" s="1">
        <v>12.8</v>
      </c>
      <c r="E14" s="1">
        <v>8.6</v>
      </c>
      <c r="F14" s="1">
        <v>9.493749999999999</v>
      </c>
    </row>
    <row r="15" spans="1:6" ht="12.75">
      <c r="A15">
        <v>1998</v>
      </c>
      <c r="B15" s="1">
        <v>9</v>
      </c>
      <c r="C15" s="1">
        <v>14.9</v>
      </c>
      <c r="D15" s="1">
        <v>13.2</v>
      </c>
      <c r="E15" s="1">
        <v>8.4</v>
      </c>
      <c r="F15" s="1">
        <v>9.390625</v>
      </c>
    </row>
    <row r="16" spans="1:6" ht="12.75">
      <c r="A16">
        <v>1999</v>
      </c>
      <c r="B16" s="1">
        <v>8.9</v>
      </c>
      <c r="C16" s="1">
        <v>14.5</v>
      </c>
      <c r="D16" s="1">
        <v>13.8</v>
      </c>
      <c r="E16" s="1">
        <v>8.3</v>
      </c>
      <c r="F16" s="1">
        <v>9.496969696969702</v>
      </c>
    </row>
    <row r="17" spans="1:6" ht="12.75">
      <c r="A17">
        <v>2000</v>
      </c>
      <c r="B17" s="1">
        <v>9.3</v>
      </c>
      <c r="C17" s="1">
        <v>14</v>
      </c>
      <c r="D17" s="1">
        <v>14.2</v>
      </c>
      <c r="E17" s="1">
        <v>8.4</v>
      </c>
      <c r="F17" s="1">
        <v>9.636363636363635</v>
      </c>
    </row>
    <row r="18" spans="1:6" ht="12.75">
      <c r="A18">
        <v>2001</v>
      </c>
      <c r="B18" s="1">
        <v>9.1</v>
      </c>
      <c r="C18" s="1">
        <v>14.2</v>
      </c>
      <c r="D18" s="1">
        <v>14.5</v>
      </c>
      <c r="E18" s="1">
        <v>7.8</v>
      </c>
      <c r="F18" s="1">
        <v>9.63939393939394</v>
      </c>
    </row>
    <row r="19" spans="1:6" ht="12.75">
      <c r="A19">
        <v>2002</v>
      </c>
      <c r="B19" s="1">
        <v>8.6</v>
      </c>
      <c r="C19" s="1">
        <v>13.9</v>
      </c>
      <c r="D19" s="1">
        <v>14.3</v>
      </c>
      <c r="E19" s="1">
        <v>8.1</v>
      </c>
      <c r="F19" s="1">
        <v>9.626470588235295</v>
      </c>
    </row>
    <row r="20" spans="1:6" ht="12.75">
      <c r="A20">
        <v>2003</v>
      </c>
      <c r="B20" s="1">
        <v>8.6</v>
      </c>
      <c r="C20" s="1">
        <v>13.4</v>
      </c>
      <c r="D20" s="1">
        <v>13.5</v>
      </c>
      <c r="E20" s="1">
        <v>9.1</v>
      </c>
      <c r="F20" s="1">
        <v>9.66470588235294</v>
      </c>
    </row>
    <row r="21" spans="1:6" ht="12.75">
      <c r="A21">
        <v>2004</v>
      </c>
      <c r="B21" s="1">
        <v>8.3</v>
      </c>
      <c r="C21" s="1">
        <v>13</v>
      </c>
      <c r="D21" s="1">
        <v>13.6</v>
      </c>
      <c r="E21" s="1">
        <v>9.2</v>
      </c>
      <c r="F21" s="1">
        <v>9.74411764705882</v>
      </c>
    </row>
    <row r="22" spans="1:6" ht="12.75">
      <c r="A22">
        <v>2005</v>
      </c>
      <c r="B22" s="1">
        <v>8</v>
      </c>
      <c r="C22" s="1">
        <v>12.7</v>
      </c>
      <c r="D22" s="1">
        <v>13.4</v>
      </c>
      <c r="E22" s="1">
        <v>9.1</v>
      </c>
      <c r="F22" s="1">
        <v>9.685294117647059</v>
      </c>
    </row>
    <row r="23" spans="1:6" ht="12.75">
      <c r="A23">
        <v>2006</v>
      </c>
      <c r="B23" s="1">
        <v>7.8</v>
      </c>
      <c r="C23" s="1">
        <v>12.9</v>
      </c>
      <c r="D23" s="1">
        <v>13.4</v>
      </c>
      <c r="E23" s="1">
        <v>9.9</v>
      </c>
      <c r="F23" s="1">
        <v>9.720588235294118</v>
      </c>
    </row>
    <row r="24" spans="1:6" ht="12.75">
      <c r="A24">
        <v>2007</v>
      </c>
      <c r="B24" s="1">
        <v>7.8</v>
      </c>
      <c r="C24" s="1">
        <v>12.7</v>
      </c>
      <c r="D24" s="1">
        <v>13.2</v>
      </c>
      <c r="E24" s="1">
        <v>10.3</v>
      </c>
      <c r="F24" s="1">
        <v>9.847058823529409</v>
      </c>
    </row>
    <row r="25" spans="1:6" ht="12.75">
      <c r="A25">
        <v>2008</v>
      </c>
      <c r="B25" s="1">
        <v>7.4</v>
      </c>
      <c r="C25" s="1">
        <v>12.3</v>
      </c>
      <c r="D25" s="1">
        <v>12.2</v>
      </c>
      <c r="E25" s="1">
        <v>10.8</v>
      </c>
      <c r="F25" s="1">
        <v>9.744117647058824</v>
      </c>
    </row>
    <row r="26" spans="1:6" ht="12.75">
      <c r="A26" s="20">
        <v>2009</v>
      </c>
      <c r="B26" s="1">
        <v>6.9</v>
      </c>
      <c r="C26" s="1">
        <v>12.3</v>
      </c>
      <c r="D26" s="1">
        <v>11</v>
      </c>
      <c r="E26" s="1">
        <v>10.2</v>
      </c>
      <c r="F26" s="1">
        <v>9.423529411764706</v>
      </c>
    </row>
    <row r="27" spans="1:6" ht="12.75">
      <c r="A27">
        <v>2010</v>
      </c>
      <c r="B27" s="1"/>
      <c r="C27" s="1">
        <v>12</v>
      </c>
      <c r="D27" s="1">
        <v>11.6</v>
      </c>
      <c r="E27" s="1">
        <v>10</v>
      </c>
      <c r="F27" s="1">
        <v>9.323529411764708</v>
      </c>
    </row>
    <row r="28" spans="1:6" ht="13.5" thickBot="1">
      <c r="A28" s="5">
        <v>2011</v>
      </c>
      <c r="B28" s="6"/>
      <c r="C28" s="6">
        <v>12.6</v>
      </c>
      <c r="D28" s="6">
        <v>11.6</v>
      </c>
      <c r="E28" s="6">
        <v>10.4</v>
      </c>
      <c r="F28" s="6">
        <v>9.361764705882354</v>
      </c>
    </row>
    <row r="30" ht="12.75">
      <c r="A30" s="30" t="s">
        <v>52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2013-07-15T08:33:28Z</cp:lastPrinted>
  <dcterms:created xsi:type="dcterms:W3CDTF">2009-05-25T07:27:41Z</dcterms:created>
  <dcterms:modified xsi:type="dcterms:W3CDTF">2013-10-31T11:37:52Z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