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385" activeTab="0"/>
  </bookViews>
  <sheets>
    <sheet name="Fig 6.10 Eng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thoreau_c</author>
  </authors>
  <commentList>
    <comment ref="B64" authorId="0">
      <text>
        <r>
          <rPr>
            <b/>
            <sz val="8"/>
            <rFont val="Tahoma"/>
            <family val="2"/>
          </rPr>
          <t>thoreau_c:</t>
        </r>
        <r>
          <rPr>
            <sz val="8"/>
            <rFont val="Tahoma"/>
            <family val="2"/>
          </rPr>
          <t xml:space="preserve">
2010</t>
        </r>
      </text>
    </comment>
  </commentList>
</comments>
</file>

<file path=xl/sharedStrings.xml><?xml version="1.0" encoding="utf-8"?>
<sst xmlns="http://schemas.openxmlformats.org/spreadsheetml/2006/main" count="135" uniqueCount="74">
  <si>
    <t>Foreign-born</t>
  </si>
  <si>
    <t>Native-born</t>
  </si>
  <si>
    <t>Total</t>
  </si>
  <si>
    <t>15-24</t>
  </si>
  <si>
    <t>Low-educated</t>
  </si>
  <si>
    <t>Highly-educated</t>
  </si>
  <si>
    <t>Lower income countries</t>
  </si>
  <si>
    <t>List of countries</t>
  </si>
  <si>
    <t xml:space="preserve">Foreign-born </t>
  </si>
  <si>
    <t>ES</t>
  </si>
  <si>
    <t>EE</t>
  </si>
  <si>
    <t>-</t>
  </si>
  <si>
    <t>BE</t>
  </si>
  <si>
    <t>FI</t>
  </si>
  <si>
    <t>IE</t>
  </si>
  <si>
    <t>SE</t>
  </si>
  <si>
    <t>FR</t>
  </si>
  <si>
    <t>GR</t>
  </si>
  <si>
    <t>PT</t>
  </si>
  <si>
    <t>TR</t>
  </si>
  <si>
    <t>IS</t>
  </si>
  <si>
    <t>DE</t>
  </si>
  <si>
    <t>DK</t>
  </si>
  <si>
    <t>IT</t>
  </si>
  <si>
    <t>United States</t>
  </si>
  <si>
    <t>US</t>
  </si>
  <si>
    <t>CA</t>
  </si>
  <si>
    <t>UK</t>
  </si>
  <si>
    <t>AT</t>
  </si>
  <si>
    <t>SI</t>
  </si>
  <si>
    <t>CZ</t>
  </si>
  <si>
    <t>HU</t>
  </si>
  <si>
    <t>NO</t>
  </si>
  <si>
    <t>NL</t>
  </si>
  <si>
    <t>CH</t>
  </si>
  <si>
    <t>New Zealand</t>
  </si>
  <si>
    <t>NZ</t>
  </si>
  <si>
    <t>LU</t>
  </si>
  <si>
    <t>AU</t>
  </si>
  <si>
    <t>OECD average</t>
  </si>
  <si>
    <t>Source: European Union Labour Force Surveys (Eurostat); Australian, Canadian, Israeli and New Zealand Labour Force Surveys; US Current Population Surveys.</t>
  </si>
  <si>
    <t>15-64</t>
  </si>
  <si>
    <t>Highly educated 
(15-64)</t>
  </si>
  <si>
    <t>Low educated 
(15-64)</t>
  </si>
  <si>
    <t>Percentage of the labour force</t>
  </si>
  <si>
    <t>Figure 6.10. Unemployment rates by country of birth and selected characteristics, 2009-10</t>
  </si>
  <si>
    <t>Spain</t>
  </si>
  <si>
    <t>Estonia</t>
  </si>
  <si>
    <t>Belgium</t>
  </si>
  <si>
    <t>Finland</t>
  </si>
  <si>
    <t>Ireland</t>
  </si>
  <si>
    <t>Sweden</t>
  </si>
  <si>
    <t>France</t>
  </si>
  <si>
    <t>Greece</t>
  </si>
  <si>
    <t>Portugal</t>
  </si>
  <si>
    <t>Turkey</t>
  </si>
  <si>
    <t>Iceland</t>
  </si>
  <si>
    <t>Germany</t>
  </si>
  <si>
    <t>Denmark</t>
  </si>
  <si>
    <t>Italy</t>
  </si>
  <si>
    <t>Canada</t>
  </si>
  <si>
    <t>United Kingdom</t>
  </si>
  <si>
    <t>Austria</t>
  </si>
  <si>
    <t>Slovenia</t>
  </si>
  <si>
    <t>Czech Republic</t>
  </si>
  <si>
    <t>Hungary</t>
  </si>
  <si>
    <t>Norway</t>
  </si>
  <si>
    <t>Netherlands</t>
  </si>
  <si>
    <t>Switzerland</t>
  </si>
  <si>
    <t>Luxembourg</t>
  </si>
  <si>
    <t>Australia</t>
  </si>
  <si>
    <t>Settling In: OECD Indicators of Immigrant Integration 2012 - © OECD 2012</t>
  </si>
  <si>
    <t>Chapter 5</t>
  </si>
  <si>
    <t>Version 1 - Last updated: 03-Dec-2012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</si>
</sst>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3"/>
      </right>
      <top/>
      <bottom style="thin">
        <color theme="3"/>
      </bottom>
    </border>
    <border>
      <left style="thin">
        <color theme="3"/>
      </left>
      <right/>
      <top/>
      <bottom style="thin">
        <color theme="3"/>
      </bottom>
    </border>
    <border>
      <left/>
      <right/>
      <top/>
      <bottom style="thin">
        <color theme="3"/>
      </bottom>
    </border>
    <border>
      <left style="thin"/>
      <right/>
      <top/>
      <bottom/>
    </border>
    <border>
      <left style="thin"/>
      <right/>
      <top/>
      <bottom style="thin">
        <color theme="3"/>
      </bottom>
    </border>
    <border>
      <left/>
      <right style="thin">
        <color theme="3"/>
      </right>
      <top/>
      <bottom/>
    </border>
    <border>
      <left/>
      <right/>
      <top style="thin">
        <color theme="3"/>
      </top>
      <bottom/>
    </border>
    <border>
      <left style="thin">
        <color theme="3"/>
      </left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" fontId="4" fillId="0" borderId="0" xfId="56" applyNumberFormat="1" applyFont="1" applyFill="1" applyBorder="1" applyAlignment="1">
      <alignment horizontal="left" vertical="center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42" fillId="33" borderId="0" xfId="0" applyFont="1" applyFill="1" applyAlignment="1">
      <alignment/>
    </xf>
    <xf numFmtId="1" fontId="4" fillId="33" borderId="0" xfId="56" applyNumberFormat="1" applyFont="1" applyFill="1" applyBorder="1" applyAlignment="1">
      <alignment horizontal="right" vertical="center"/>
      <protection/>
    </xf>
    <xf numFmtId="0" fontId="43" fillId="33" borderId="0" xfId="0" applyFont="1" applyFill="1" applyAlignment="1">
      <alignment horizontal="right" vertical="center"/>
    </xf>
    <xf numFmtId="0" fontId="43" fillId="33" borderId="0" xfId="0" applyFont="1" applyFill="1" applyAlignment="1">
      <alignment vertical="center"/>
    </xf>
    <xf numFmtId="0" fontId="43" fillId="33" borderId="0" xfId="0" applyFont="1" applyFill="1" applyAlignment="1">
      <alignment horizontal="center" vertical="center" wrapText="1"/>
    </xf>
    <xf numFmtId="0" fontId="43" fillId="33" borderId="0" xfId="0" applyFont="1" applyFill="1" applyAlignment="1">
      <alignment/>
    </xf>
    <xf numFmtId="0" fontId="43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2" borderId="0" xfId="0" applyFont="1" applyFill="1" applyBorder="1" applyAlignment="1">
      <alignment/>
    </xf>
    <xf numFmtId="0" fontId="42" fillId="2" borderId="0" xfId="56" applyFont="1" applyFill="1" applyBorder="1" applyAlignment="1">
      <alignment horizontal="centerContinuous" vertical="center" wrapText="1"/>
      <protection/>
    </xf>
    <xf numFmtId="0" fontId="42" fillId="2" borderId="10" xfId="56" applyFont="1" applyFill="1" applyBorder="1" applyAlignment="1">
      <alignment horizontal="centerContinuous" vertical="center" wrapText="1"/>
      <protection/>
    </xf>
    <xf numFmtId="0" fontId="42" fillId="2" borderId="11" xfId="56" applyFont="1" applyFill="1" applyBorder="1" applyAlignment="1">
      <alignment horizontal="centerContinuous" vertical="center" wrapText="1"/>
      <protection/>
    </xf>
    <xf numFmtId="0" fontId="42" fillId="2" borderId="12" xfId="56" applyFont="1" applyFill="1" applyBorder="1" applyAlignment="1">
      <alignment horizontal="centerContinuous" vertical="center" wrapText="1"/>
      <protection/>
    </xf>
    <xf numFmtId="0" fontId="42" fillId="2" borderId="13" xfId="56" applyFont="1" applyFill="1" applyBorder="1" applyAlignment="1">
      <alignment horizontal="centerContinuous" vertical="center" wrapText="1"/>
      <protection/>
    </xf>
    <xf numFmtId="0" fontId="42" fillId="2" borderId="14" xfId="56" applyFont="1" applyFill="1" applyBorder="1" applyAlignment="1">
      <alignment horizontal="centerContinuous" vertical="center" wrapText="1"/>
      <protection/>
    </xf>
    <xf numFmtId="0" fontId="42" fillId="0" borderId="15" xfId="56" applyFont="1" applyFill="1" applyBorder="1">
      <alignment/>
      <protection/>
    </xf>
    <xf numFmtId="164" fontId="6" fillId="0" borderId="0" xfId="56" applyNumberFormat="1" applyFont="1" applyFill="1" applyBorder="1" applyAlignment="1">
      <alignment horizontal="right" indent="2"/>
      <protection/>
    </xf>
    <xf numFmtId="164" fontId="6" fillId="0" borderId="16" xfId="56" applyNumberFormat="1" applyFont="1" applyFill="1" applyBorder="1" applyAlignment="1">
      <alignment horizontal="right" indent="2"/>
      <protection/>
    </xf>
    <xf numFmtId="164" fontId="42" fillId="0" borderId="0" xfId="56" applyNumberFormat="1" applyFont="1" applyFill="1" applyBorder="1" applyAlignment="1">
      <alignment horizontal="right" indent="2"/>
      <protection/>
    </xf>
    <xf numFmtId="0" fontId="42" fillId="0" borderId="0" xfId="0" applyFont="1" applyFill="1" applyAlignment="1">
      <alignment/>
    </xf>
    <xf numFmtId="0" fontId="6" fillId="0" borderId="15" xfId="56" applyFont="1" applyFill="1" applyBorder="1">
      <alignment/>
      <protection/>
    </xf>
    <xf numFmtId="164" fontId="42" fillId="0" borderId="0" xfId="0" applyNumberFormat="1" applyFont="1" applyFill="1" applyBorder="1" applyAlignment="1">
      <alignment horizontal="right" vertical="center" indent="2"/>
    </xf>
    <xf numFmtId="0" fontId="42" fillId="0" borderId="15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15" xfId="56" applyFont="1" applyBorder="1">
      <alignment/>
      <protection/>
    </xf>
    <xf numFmtId="164" fontId="6" fillId="0" borderId="0" xfId="56" applyNumberFormat="1" applyFont="1" applyBorder="1" applyAlignment="1">
      <alignment horizontal="right" indent="2"/>
      <protection/>
    </xf>
    <xf numFmtId="164" fontId="6" fillId="0" borderId="16" xfId="56" applyNumberFormat="1" applyFont="1" applyBorder="1" applyAlignment="1">
      <alignment horizontal="right" indent="2"/>
      <protection/>
    </xf>
    <xf numFmtId="164" fontId="42" fillId="0" borderId="0" xfId="56" applyNumberFormat="1" applyFont="1" applyBorder="1" applyAlignment="1">
      <alignment horizontal="right" indent="2"/>
      <protection/>
    </xf>
    <xf numFmtId="0" fontId="42" fillId="0" borderId="16" xfId="0" applyFont="1" applyBorder="1" applyAlignment="1">
      <alignment/>
    </xf>
    <xf numFmtId="0" fontId="6" fillId="0" borderId="15" xfId="56" applyFont="1" applyBorder="1">
      <alignment/>
      <protection/>
    </xf>
    <xf numFmtId="0" fontId="44" fillId="0" borderId="0" xfId="0" applyFont="1" applyAlignment="1">
      <alignment/>
    </xf>
    <xf numFmtId="0" fontId="6" fillId="0" borderId="0" xfId="56" applyFont="1" applyFill="1" applyBorder="1" applyAlignment="1">
      <alignment horizontal="left" vertical="center"/>
      <protection/>
    </xf>
    <xf numFmtId="164" fontId="6" fillId="0" borderId="17" xfId="56" applyNumberFormat="1" applyFont="1" applyBorder="1" applyAlignment="1">
      <alignment horizontal="right" indent="2"/>
      <protection/>
    </xf>
    <xf numFmtId="0" fontId="43" fillId="33" borderId="0" xfId="0" applyFont="1" applyFill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Border="1" applyAlignment="1">
      <alignment wrapText="1"/>
    </xf>
    <xf numFmtId="0" fontId="42" fillId="0" borderId="0" xfId="0" applyFont="1" applyAlignment="1">
      <alignment wrapText="1"/>
    </xf>
    <xf numFmtId="0" fontId="34" fillId="0" borderId="0" xfId="52" applyAlignment="1" applyProtection="1">
      <alignment/>
      <protection/>
    </xf>
    <xf numFmtId="0" fontId="4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"/>
          <c:w val="0.9875"/>
          <c:h val="0.98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6.10 Eng'!$C$47</c:f>
              <c:strCache>
                <c:ptCount val="1"/>
                <c:pt idx="0">
                  <c:v>Foreign-born 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6.10 Eng'!$A$48:$A$75</c:f>
              <c:strCache/>
            </c:strRef>
          </c:cat>
          <c:val>
            <c:numRef>
              <c:f>'Fig 6.10 Eng'!$C$48:$C$75</c:f>
              <c:numCache/>
            </c:numRef>
          </c:val>
        </c:ser>
        <c:ser>
          <c:idx val="1"/>
          <c:order val="1"/>
          <c:tx>
            <c:strRef>
              <c:f>'Fig 6.10 Eng'!$D$47</c:f>
              <c:strCache>
                <c:ptCount val="1"/>
                <c:pt idx="0">
                  <c:v>Native-born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6.10 Eng'!$A$48:$A$75</c:f>
              <c:strCache/>
            </c:strRef>
          </c:cat>
          <c:val>
            <c:numRef>
              <c:f>'Fig 6.10 Eng'!$D$48:$D$75</c:f>
              <c:numCache/>
            </c:numRef>
          </c:val>
        </c:ser>
        <c:overlap val="100"/>
        <c:axId val="59387758"/>
        <c:axId val="64727775"/>
      </c:barChart>
      <c:catAx>
        <c:axId val="59387758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4727775"/>
        <c:crosses val="autoZero"/>
        <c:auto val="1"/>
        <c:lblOffset val="0"/>
        <c:tickLblSkip val="1"/>
        <c:noMultiLvlLbl val="0"/>
      </c:catAx>
      <c:valAx>
        <c:axId val="64727775"/>
        <c:scaling>
          <c:orientation val="minMax"/>
          <c:max val="45"/>
          <c:min val="0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9387758"/>
        <c:crossesAt val="1"/>
        <c:crossBetween val="between"/>
        <c:dispUnits/>
        <c:majorUnit val="10"/>
      </c:valAx>
      <c:spPr>
        <a:solidFill>
          <a:srgbClr val="EAEAEA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25"/>
          <c:y val="0.023"/>
          <c:w val="0.80175"/>
          <c:h val="0.9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6.10 Eng'!$I$47</c:f>
              <c:strCache>
                <c:ptCount val="1"/>
                <c:pt idx="0">
                  <c:v>Foreign-born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6.10 Eng'!$B$48:$B$75</c:f>
              <c:strCache/>
            </c:strRef>
          </c:cat>
          <c:val>
            <c:numRef>
              <c:f>'Fig 6.10 Eng'!$I$48:$I$75</c:f>
              <c:numCache/>
            </c:numRef>
          </c:val>
        </c:ser>
        <c:ser>
          <c:idx val="1"/>
          <c:order val="1"/>
          <c:tx>
            <c:strRef>
              <c:f>'Fig 6.10 Eng'!$J$47</c:f>
              <c:strCache>
                <c:ptCount val="1"/>
                <c:pt idx="0">
                  <c:v>Native-born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6.10 Eng'!$B$48:$B$75</c:f>
              <c:strCache/>
            </c:strRef>
          </c:cat>
          <c:val>
            <c:numRef>
              <c:f>'Fig 6.10 Eng'!$J$48:$J$75</c:f>
              <c:numCache/>
            </c:numRef>
          </c:val>
        </c:ser>
        <c:overlap val="100"/>
        <c:axId val="45679064"/>
        <c:axId val="8458393"/>
      </c:barChart>
      <c:catAx>
        <c:axId val="45679064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one"/>
        <c:crossAx val="8458393"/>
        <c:crosses val="autoZero"/>
        <c:auto val="1"/>
        <c:lblOffset val="100"/>
        <c:tickLblSkip val="1"/>
        <c:noMultiLvlLbl val="0"/>
      </c:catAx>
      <c:valAx>
        <c:axId val="8458393"/>
        <c:scaling>
          <c:orientation val="minMax"/>
          <c:max val="45"/>
          <c:min val="0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5679064"/>
        <c:crossesAt val="1"/>
        <c:crossBetween val="between"/>
        <c:dispUnits/>
        <c:majorUnit val="10"/>
      </c:valAx>
      <c:spPr>
        <a:solidFill>
          <a:srgbClr val="EAEAEA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375"/>
          <c:y val="0.0165"/>
          <c:w val="0.81025"/>
          <c:h val="0.9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6.10 Eng'!$E$47</c:f>
              <c:strCache>
                <c:ptCount val="1"/>
                <c:pt idx="0">
                  <c:v>Foreign-born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6.10 Eng'!$B$48:$B$75</c:f>
              <c:strCache/>
            </c:strRef>
          </c:cat>
          <c:val>
            <c:numRef>
              <c:f>'Fig 6.10 Eng'!$E$48:$E$75</c:f>
              <c:numCache/>
            </c:numRef>
          </c:val>
        </c:ser>
        <c:ser>
          <c:idx val="1"/>
          <c:order val="1"/>
          <c:tx>
            <c:strRef>
              <c:f>'Fig 6.10 Eng'!$F$47</c:f>
              <c:strCache>
                <c:ptCount val="1"/>
                <c:pt idx="0">
                  <c:v>Native-born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6.10 Eng'!$B$48:$B$75</c:f>
              <c:strCache/>
            </c:strRef>
          </c:cat>
          <c:val>
            <c:numRef>
              <c:f>'Fig 6.10 Eng'!$F$48:$F$75</c:f>
              <c:numCache/>
            </c:numRef>
          </c:val>
        </c:ser>
        <c:overlap val="100"/>
        <c:axId val="9016674"/>
        <c:axId val="14041203"/>
      </c:barChart>
      <c:catAx>
        <c:axId val="9016674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one"/>
        <c:crossAx val="14041203"/>
        <c:crosses val="autoZero"/>
        <c:auto val="1"/>
        <c:lblOffset val="100"/>
        <c:tickLblSkip val="1"/>
        <c:noMultiLvlLbl val="0"/>
      </c:catAx>
      <c:valAx>
        <c:axId val="14041203"/>
        <c:scaling>
          <c:orientation val="minMax"/>
          <c:max val="45"/>
          <c:min val="0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9016674"/>
        <c:crossesAt val="1"/>
        <c:crossBetween val="between"/>
        <c:dispUnits/>
        <c:majorUnit val="10"/>
      </c:valAx>
      <c:spPr>
        <a:solidFill>
          <a:srgbClr val="EAEAEA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"/>
          <c:y val="0.02025"/>
          <c:w val="0.867"/>
          <c:h val="0.98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6.10 Eng'!$L$47</c:f>
              <c:strCache>
                <c:ptCount val="1"/>
                <c:pt idx="0">
                  <c:v>Foreign-born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6.10 Eng'!$B$48:$B$75</c:f>
              <c:strCache/>
            </c:strRef>
          </c:cat>
          <c:val>
            <c:numRef>
              <c:f>'Fig 6.10 Eng'!$L$48:$L$75</c:f>
              <c:numCache/>
            </c:numRef>
          </c:val>
        </c:ser>
        <c:ser>
          <c:idx val="1"/>
          <c:order val="1"/>
          <c:tx>
            <c:strRef>
              <c:f>'Fig 6.10 Eng'!$N$47</c:f>
              <c:strCache>
                <c:ptCount val="1"/>
                <c:pt idx="0">
                  <c:v>Native-born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6.10 Eng'!$B$48:$B$75</c:f>
              <c:strCache/>
            </c:strRef>
          </c:cat>
          <c:val>
            <c:numRef>
              <c:f>'Fig 6.10 Eng'!$N$48:$N$75</c:f>
              <c:numCache/>
            </c:numRef>
          </c:val>
        </c:ser>
        <c:overlap val="100"/>
        <c:axId val="59261964"/>
        <c:axId val="63595629"/>
      </c:barChart>
      <c:catAx>
        <c:axId val="59261964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one"/>
        <c:crossAx val="63595629"/>
        <c:crosses val="autoZero"/>
        <c:auto val="1"/>
        <c:lblOffset val="100"/>
        <c:tickLblSkip val="1"/>
        <c:noMultiLvlLbl val="0"/>
      </c:catAx>
      <c:valAx>
        <c:axId val="63595629"/>
        <c:scaling>
          <c:orientation val="minMax"/>
          <c:max val="45"/>
          <c:min val="0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9261964"/>
        <c:crossesAt val="1"/>
        <c:crossBetween val="between"/>
        <c:dispUnits/>
        <c:majorUnit val="10"/>
      </c:valAx>
      <c:spPr>
        <a:solidFill>
          <a:srgbClr val="EAEAEA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485775</xdr:rowOff>
    </xdr:from>
    <xdr:to>
      <xdr:col>3</xdr:col>
      <xdr:colOff>533400</xdr:colOff>
      <xdr:row>42</xdr:row>
      <xdr:rowOff>95250</xdr:rowOff>
    </xdr:to>
    <xdr:graphicFrame>
      <xdr:nvGraphicFramePr>
        <xdr:cNvPr id="1" name="Chart 2"/>
        <xdr:cNvGraphicFramePr/>
      </xdr:nvGraphicFramePr>
      <xdr:xfrm>
        <a:off x="0" y="1552575"/>
        <a:ext cx="23907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190500</xdr:colOff>
      <xdr:row>7</xdr:row>
      <xdr:rowOff>0</xdr:rowOff>
    </xdr:from>
    <xdr:to>
      <xdr:col>7</xdr:col>
      <xdr:colOff>876300</xdr:colOff>
      <xdr:row>42</xdr:row>
      <xdr:rowOff>104775</xdr:rowOff>
    </xdr:to>
    <xdr:graphicFrame>
      <xdr:nvGraphicFramePr>
        <xdr:cNvPr id="2" name="Chart 6"/>
        <xdr:cNvGraphicFramePr/>
      </xdr:nvGraphicFramePr>
      <xdr:xfrm>
        <a:off x="3305175" y="1552575"/>
        <a:ext cx="1933575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57150</xdr:colOff>
      <xdr:row>7</xdr:row>
      <xdr:rowOff>38100</xdr:rowOff>
    </xdr:from>
    <xdr:to>
      <xdr:col>6</xdr:col>
      <xdr:colOff>47625</xdr:colOff>
      <xdr:row>42</xdr:row>
      <xdr:rowOff>76200</xdr:rowOff>
    </xdr:to>
    <xdr:graphicFrame>
      <xdr:nvGraphicFramePr>
        <xdr:cNvPr id="3" name="Chart 2"/>
        <xdr:cNvGraphicFramePr/>
      </xdr:nvGraphicFramePr>
      <xdr:xfrm>
        <a:off x="1914525" y="1590675"/>
        <a:ext cx="1876425" cy="493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428625</xdr:colOff>
      <xdr:row>7</xdr:row>
      <xdr:rowOff>0</xdr:rowOff>
    </xdr:from>
    <xdr:to>
      <xdr:col>9</xdr:col>
      <xdr:colOff>466725</xdr:colOff>
      <xdr:row>42</xdr:row>
      <xdr:rowOff>95250</xdr:rowOff>
    </xdr:to>
    <xdr:graphicFrame>
      <xdr:nvGraphicFramePr>
        <xdr:cNvPr id="4" name="Chart 6"/>
        <xdr:cNvGraphicFramePr/>
      </xdr:nvGraphicFramePr>
      <xdr:xfrm>
        <a:off x="4791075" y="1552575"/>
        <a:ext cx="2009775" cy="4991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238125</xdr:colOff>
      <xdr:row>5</xdr:row>
      <xdr:rowOff>114300</xdr:rowOff>
    </xdr:from>
    <xdr:to>
      <xdr:col>3</xdr:col>
      <xdr:colOff>457200</xdr:colOff>
      <xdr:row>5</xdr:row>
      <xdr:rowOff>190500</xdr:rowOff>
    </xdr:to>
    <xdr:sp>
      <xdr:nvSpPr>
        <xdr:cNvPr id="5" name="Rectangle 5"/>
        <xdr:cNvSpPr>
          <a:spLocks/>
        </xdr:cNvSpPr>
      </xdr:nvSpPr>
      <xdr:spPr>
        <a:xfrm>
          <a:off x="2095500" y="923925"/>
          <a:ext cx="219075" cy="76200"/>
        </a:xfrm>
        <a:prstGeom prst="rect">
          <a:avLst/>
        </a:prstGeom>
        <a:solidFill>
          <a:srgbClr val="4F81BD">
            <a:alpha val="97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5</xdr:row>
      <xdr:rowOff>95250</xdr:rowOff>
    </xdr:from>
    <xdr:to>
      <xdr:col>6</xdr:col>
      <xdr:colOff>428625</xdr:colOff>
      <xdr:row>5</xdr:row>
      <xdr:rowOff>180975</xdr:rowOff>
    </xdr:to>
    <xdr:sp>
      <xdr:nvSpPr>
        <xdr:cNvPr id="6" name="Rectangle 6"/>
        <xdr:cNvSpPr>
          <a:spLocks/>
        </xdr:cNvSpPr>
      </xdr:nvSpPr>
      <xdr:spPr>
        <a:xfrm>
          <a:off x="3943350" y="904875"/>
          <a:ext cx="228600" cy="857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22</xdr:row>
      <xdr:rowOff>38100</xdr:rowOff>
    </xdr:from>
    <xdr:to>
      <xdr:col>8</xdr:col>
      <xdr:colOff>571500</xdr:colOff>
      <xdr:row>23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7625" y="3676650"/>
          <a:ext cx="5867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IMD-MIGRAT\Indicators_of_Integration\Mapping\Pay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ys OCDE"/>
      <sheetName val="Pays non Membres"/>
      <sheetName val="Tous pays FRA"/>
      <sheetName val="Tous pays ISO"/>
      <sheetName val="Tous pays ENG"/>
      <sheetName val="2-digit"/>
      <sheetName val="ISO"/>
      <sheetName val="Wikiped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9.28125" style="2" bestFit="1" customWidth="1"/>
    <col min="3" max="6" width="9.421875" style="2" bestFit="1" customWidth="1"/>
    <col min="7" max="7" width="9.28125" style="2" bestFit="1" customWidth="1"/>
    <col min="8" max="8" width="14.7109375" style="2" bestFit="1" customWidth="1"/>
    <col min="9" max="9" width="14.8515625" style="2" bestFit="1" customWidth="1"/>
    <col min="10" max="10" width="7.140625" style="2" customWidth="1"/>
    <col min="11" max="11" width="9.140625" style="2" customWidth="1"/>
    <col min="12" max="12" width="14.7109375" style="2" bestFit="1" customWidth="1"/>
    <col min="13" max="13" width="9.140625" style="2" customWidth="1"/>
    <col min="14" max="14" width="14.7109375" style="2" bestFit="1" customWidth="1"/>
    <col min="15" max="16384" width="9.140625" style="2" customWidth="1"/>
  </cols>
  <sheetData>
    <row r="1" ht="12.75">
      <c r="A1" s="41" t="s">
        <v>71</v>
      </c>
    </row>
    <row r="2" spans="1:2" ht="12.75">
      <c r="A2" s="42" t="s">
        <v>72</v>
      </c>
      <c r="B2" s="2" t="s">
        <v>45</v>
      </c>
    </row>
    <row r="3" ht="12.75">
      <c r="A3" s="42" t="s">
        <v>73</v>
      </c>
    </row>
    <row r="4" ht="12.75">
      <c r="A4" s="1" t="s">
        <v>45</v>
      </c>
    </row>
    <row r="5" ht="12.75">
      <c r="A5" s="2" t="s">
        <v>44</v>
      </c>
    </row>
    <row r="6" spans="5:8" ht="20.25" customHeight="1">
      <c r="E6" s="3" t="s">
        <v>0</v>
      </c>
      <c r="H6" s="3" t="s">
        <v>1</v>
      </c>
    </row>
    <row r="7" spans="1:11" ht="38.25">
      <c r="A7" s="4"/>
      <c r="B7" s="5"/>
      <c r="C7" s="5" t="s">
        <v>41</v>
      </c>
      <c r="D7" s="6"/>
      <c r="E7" s="6" t="s">
        <v>3</v>
      </c>
      <c r="F7" s="7"/>
      <c r="G7" s="37" t="s">
        <v>43</v>
      </c>
      <c r="H7" s="38"/>
      <c r="I7" s="8" t="s">
        <v>42</v>
      </c>
      <c r="J7" s="9"/>
      <c r="K7" s="10"/>
    </row>
    <row r="8" ht="12.75"/>
    <row r="9" ht="12.75"/>
    <row r="10" ht="12.75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2.75"/>
    <row r="39" ht="12.75"/>
    <row r="40" spans="1:10" ht="12.7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2.75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2.7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2.7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36.75" customHeight="1">
      <c r="A44" s="39" t="s">
        <v>40</v>
      </c>
      <c r="B44" s="40"/>
      <c r="C44" s="40"/>
      <c r="D44" s="40"/>
      <c r="E44" s="40"/>
      <c r="F44" s="40"/>
      <c r="G44" s="40"/>
      <c r="H44" s="40"/>
      <c r="I44" s="40"/>
      <c r="J44" s="40"/>
    </row>
    <row r="45" spans="1:10" ht="12.7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2:14" ht="38.25">
      <c r="B46" s="12"/>
      <c r="C46" s="12" t="s">
        <v>2</v>
      </c>
      <c r="D46" s="12"/>
      <c r="E46" s="12" t="s">
        <v>3</v>
      </c>
      <c r="F46" s="12" t="s">
        <v>3</v>
      </c>
      <c r="G46" s="13" t="s">
        <v>6</v>
      </c>
      <c r="H46" s="12"/>
      <c r="I46" s="12" t="s">
        <v>4</v>
      </c>
      <c r="J46" s="12"/>
      <c r="L46" s="12" t="s">
        <v>5</v>
      </c>
      <c r="N46" s="12"/>
    </row>
    <row r="47" spans="2:14" ht="25.5">
      <c r="B47" s="14" t="s">
        <v>7</v>
      </c>
      <c r="C47" s="15" t="s">
        <v>8</v>
      </c>
      <c r="D47" s="16" t="s">
        <v>1</v>
      </c>
      <c r="E47" s="17" t="s">
        <v>0</v>
      </c>
      <c r="F47" s="13" t="s">
        <v>1</v>
      </c>
      <c r="G47" s="18" t="s">
        <v>0</v>
      </c>
      <c r="H47" s="16"/>
      <c r="I47" s="17" t="s">
        <v>0</v>
      </c>
      <c r="J47" s="13" t="s">
        <v>1</v>
      </c>
      <c r="L47" s="17" t="s">
        <v>0</v>
      </c>
      <c r="N47" s="13" t="s">
        <v>1</v>
      </c>
    </row>
    <row r="48" spans="1:14" ht="12.75">
      <c r="A48" s="2" t="s">
        <v>46</v>
      </c>
      <c r="B48" s="19" t="s">
        <v>9</v>
      </c>
      <c r="C48" s="20">
        <v>28.134855996761992</v>
      </c>
      <c r="D48" s="21">
        <v>17.04144975720581</v>
      </c>
      <c r="E48" s="20">
        <v>42.194603541376416</v>
      </c>
      <c r="F48" s="21">
        <v>38.925140859401274</v>
      </c>
      <c r="G48" s="22">
        <v>29.46370205810981</v>
      </c>
      <c r="H48" s="21"/>
      <c r="I48" s="23">
        <v>34.58989838577092</v>
      </c>
      <c r="J48" s="23">
        <v>24.068277057022087</v>
      </c>
      <c r="K48" s="2" t="s">
        <v>9</v>
      </c>
      <c r="L48" s="2">
        <v>19.11540553929149</v>
      </c>
      <c r="M48" s="2" t="s">
        <v>9</v>
      </c>
      <c r="N48" s="2">
        <v>9.259997111541043</v>
      </c>
    </row>
    <row r="49" spans="1:14" ht="12.75">
      <c r="A49" s="2" t="s">
        <v>47</v>
      </c>
      <c r="B49" s="24" t="s">
        <v>10</v>
      </c>
      <c r="C49" s="20">
        <v>18.737126851445982</v>
      </c>
      <c r="D49" s="21">
        <v>15.195844521296513</v>
      </c>
      <c r="E49" s="20" t="s">
        <v>11</v>
      </c>
      <c r="F49" s="21"/>
      <c r="G49" s="25">
        <v>18.953995304840852</v>
      </c>
      <c r="H49" s="21"/>
      <c r="I49" s="23">
        <v>27.629474298113582</v>
      </c>
      <c r="J49" s="23">
        <v>31.30482800343891</v>
      </c>
      <c r="K49" s="2" t="s">
        <v>10</v>
      </c>
      <c r="L49" s="2">
        <v>13.589416655007463</v>
      </c>
      <c r="M49" s="2" t="s">
        <v>10</v>
      </c>
      <c r="N49" s="2">
        <v>6.830521264460242</v>
      </c>
    </row>
    <row r="50" spans="1:14" ht="12.75">
      <c r="A50" s="2" t="s">
        <v>48</v>
      </c>
      <c r="B50" s="24" t="s">
        <v>12</v>
      </c>
      <c r="C50" s="20">
        <v>16.67775999436586</v>
      </c>
      <c r="D50" s="21">
        <v>6.757085796790056</v>
      </c>
      <c r="E50" s="20">
        <v>32.5870755858275</v>
      </c>
      <c r="F50" s="21">
        <v>21.060873781148906</v>
      </c>
      <c r="G50" s="22">
        <v>22.50314537828322</v>
      </c>
      <c r="H50" s="21"/>
      <c r="I50" s="23">
        <v>23.765710243867236</v>
      </c>
      <c r="J50" s="23">
        <v>12.196337379438736</v>
      </c>
      <c r="K50" s="2" t="s">
        <v>12</v>
      </c>
      <c r="L50" s="2">
        <v>10.465091969303748</v>
      </c>
      <c r="M50" s="2" t="s">
        <v>12</v>
      </c>
      <c r="N50" s="2">
        <v>3.587130319376732</v>
      </c>
    </row>
    <row r="51" spans="1:14" ht="12.75">
      <c r="A51" s="2" t="s">
        <v>49</v>
      </c>
      <c r="B51" s="24" t="s">
        <v>13</v>
      </c>
      <c r="C51" s="20">
        <v>16.32760724962138</v>
      </c>
      <c r="D51" s="21">
        <v>8.083626480495331</v>
      </c>
      <c r="E51" s="20">
        <v>30.65795116130614</v>
      </c>
      <c r="F51" s="21">
        <v>21.025481708013384</v>
      </c>
      <c r="G51" s="22">
        <v>19.534695990178175</v>
      </c>
      <c r="H51" s="21"/>
      <c r="I51" s="23">
        <v>23.921353918902536</v>
      </c>
      <c r="J51" s="23">
        <v>15.412199009429411</v>
      </c>
      <c r="K51" s="2" t="s">
        <v>13</v>
      </c>
      <c r="L51" s="2">
        <v>12.413683713740866</v>
      </c>
      <c r="M51" s="2" t="s">
        <v>13</v>
      </c>
      <c r="N51" s="2">
        <v>3.9991340123661128</v>
      </c>
    </row>
    <row r="52" spans="1:14" ht="12.75">
      <c r="A52" s="2" t="s">
        <v>50</v>
      </c>
      <c r="B52" s="24" t="s">
        <v>14</v>
      </c>
      <c r="C52" s="20">
        <v>16.056466443446247</v>
      </c>
      <c r="D52" s="21">
        <v>12.124689537604764</v>
      </c>
      <c r="E52" s="20">
        <v>21.97913900339652</v>
      </c>
      <c r="F52" s="21">
        <v>26.423060740873098</v>
      </c>
      <c r="G52" s="22">
        <v>16.918375159610246</v>
      </c>
      <c r="H52" s="21"/>
      <c r="I52" s="23">
        <v>25.087079799444076</v>
      </c>
      <c r="J52" s="23">
        <v>19.3249368195641</v>
      </c>
      <c r="K52" s="2" t="s">
        <v>14</v>
      </c>
      <c r="L52" s="2">
        <v>10.498695396970316</v>
      </c>
      <c r="M52" s="2" t="s">
        <v>14</v>
      </c>
      <c r="N52" s="2">
        <v>6.424299165007712</v>
      </c>
    </row>
    <row r="53" spans="1:14" ht="12.75">
      <c r="A53" s="2" t="s">
        <v>51</v>
      </c>
      <c r="B53" s="24" t="s">
        <v>15</v>
      </c>
      <c r="C53" s="20">
        <v>15.84009024042273</v>
      </c>
      <c r="D53" s="21">
        <v>7.165934465666978</v>
      </c>
      <c r="E53" s="20">
        <v>35.97282461935396</v>
      </c>
      <c r="F53" s="21">
        <v>23.856670649039874</v>
      </c>
      <c r="G53" s="22">
        <v>19.28792278171915</v>
      </c>
      <c r="H53" s="21"/>
      <c r="I53" s="23">
        <v>26.750831404538538</v>
      </c>
      <c r="J53" s="23">
        <v>16.43729535593726</v>
      </c>
      <c r="K53" s="2" t="s">
        <v>15</v>
      </c>
      <c r="L53" s="2">
        <v>11.242639032441527</v>
      </c>
      <c r="M53" s="2" t="s">
        <v>15</v>
      </c>
      <c r="N53" s="2">
        <v>3.1042976731540395</v>
      </c>
    </row>
    <row r="54" spans="1:14" ht="12.75">
      <c r="A54" s="2" t="s">
        <v>52</v>
      </c>
      <c r="B54" s="24" t="s">
        <v>16</v>
      </c>
      <c r="C54" s="20">
        <v>14.494113069263348</v>
      </c>
      <c r="D54" s="21">
        <v>8.537218586038428</v>
      </c>
      <c r="E54" s="20">
        <v>30.83380361173815</v>
      </c>
      <c r="F54" s="21">
        <v>22.189745010398358</v>
      </c>
      <c r="G54" s="22">
        <v>17.230115846626795</v>
      </c>
      <c r="H54" s="21"/>
      <c r="I54" s="23">
        <v>17.789228935889774</v>
      </c>
      <c r="J54" s="23">
        <v>14.203625161830507</v>
      </c>
      <c r="K54" s="2" t="s">
        <v>16</v>
      </c>
      <c r="L54" s="2">
        <v>9.899815369072158</v>
      </c>
      <c r="M54" s="2" t="s">
        <v>16</v>
      </c>
      <c r="N54" s="2">
        <v>4.991540896218665</v>
      </c>
    </row>
    <row r="55" spans="1:14" ht="12.75">
      <c r="A55" s="2" t="s">
        <v>53</v>
      </c>
      <c r="B55" s="24" t="s">
        <v>17</v>
      </c>
      <c r="C55" s="20">
        <v>14.112865086263213</v>
      </c>
      <c r="D55" s="21">
        <v>10.777932499541638</v>
      </c>
      <c r="E55" s="20">
        <v>24.01968580954206</v>
      </c>
      <c r="F55" s="21">
        <v>30.396346625840234</v>
      </c>
      <c r="G55" s="22">
        <v>13.885141018428195</v>
      </c>
      <c r="H55" s="21"/>
      <c r="I55" s="23">
        <v>13.096050606171499</v>
      </c>
      <c r="J55" s="23">
        <v>10.742309627320985</v>
      </c>
      <c r="K55" s="2" t="s">
        <v>17</v>
      </c>
      <c r="L55" s="2">
        <v>14.145604320458013</v>
      </c>
      <c r="M55" s="2" t="s">
        <v>17</v>
      </c>
      <c r="N55" s="2">
        <v>8.315190617550254</v>
      </c>
    </row>
    <row r="56" spans="1:14" ht="12.75">
      <c r="A56" s="2" t="s">
        <v>54</v>
      </c>
      <c r="B56" s="24" t="s">
        <v>18</v>
      </c>
      <c r="C56" s="20">
        <v>14.047637334853228</v>
      </c>
      <c r="D56" s="21">
        <v>10.36964882040908</v>
      </c>
      <c r="E56" s="20">
        <v>26.587633656153436</v>
      </c>
      <c r="F56" s="21">
        <v>20.70499653223092</v>
      </c>
      <c r="G56" s="22">
        <v>14.938097568676156</v>
      </c>
      <c r="H56" s="21"/>
      <c r="I56" s="23">
        <v>17.37868572653489</v>
      </c>
      <c r="J56" s="23">
        <v>11.29096406976352</v>
      </c>
      <c r="K56" s="2" t="s">
        <v>18</v>
      </c>
      <c r="L56" s="2">
        <v>7.153669063700621</v>
      </c>
      <c r="M56" s="2" t="s">
        <v>18</v>
      </c>
      <c r="N56" s="2">
        <v>6.849974946706606</v>
      </c>
    </row>
    <row r="57" spans="1:14" ht="12.75">
      <c r="A57" s="2" t="s">
        <v>55</v>
      </c>
      <c r="B57" s="24" t="s">
        <v>19</v>
      </c>
      <c r="C57" s="20">
        <v>13.945869353069464</v>
      </c>
      <c r="D57" s="21">
        <v>11.761841859726008</v>
      </c>
      <c r="E57" s="20">
        <v>33.83207512356623</v>
      </c>
      <c r="F57" s="21">
        <v>21.115139511995032</v>
      </c>
      <c r="G57" s="22"/>
      <c r="H57" s="21"/>
      <c r="I57" s="23">
        <v>14.779401818750731</v>
      </c>
      <c r="J57" s="23">
        <v>11.338910292991887</v>
      </c>
      <c r="K57" s="2" t="s">
        <v>19</v>
      </c>
      <c r="L57" s="2">
        <v>11.09678389389052</v>
      </c>
      <c r="M57" s="2" t="s">
        <v>19</v>
      </c>
      <c r="N57" s="2">
        <v>10.28075719936943</v>
      </c>
    </row>
    <row r="58" spans="1:14" ht="12.75">
      <c r="A58" s="2" t="s">
        <v>56</v>
      </c>
      <c r="B58" s="26" t="s">
        <v>20</v>
      </c>
      <c r="C58" s="22">
        <v>12.606956280227195</v>
      </c>
      <c r="D58" s="21">
        <v>7.0952275668021</v>
      </c>
      <c r="E58" s="27" t="s">
        <v>11</v>
      </c>
      <c r="F58" s="21"/>
      <c r="G58" s="22">
        <v>13.420503593381104</v>
      </c>
      <c r="H58" s="21"/>
      <c r="I58" s="23">
        <v>14.997721100131981</v>
      </c>
      <c r="J58" s="23">
        <v>11.328733022142817</v>
      </c>
      <c r="K58" s="2" t="s">
        <v>20</v>
      </c>
      <c r="L58" s="2" t="s">
        <v>11</v>
      </c>
      <c r="M58" s="2" t="s">
        <v>20</v>
      </c>
      <c r="N58" s="2">
        <v>3.438824365364367</v>
      </c>
    </row>
    <row r="59" spans="1:14" ht="12.75">
      <c r="A59" s="2" t="s">
        <v>57</v>
      </c>
      <c r="B59" s="24" t="s">
        <v>21</v>
      </c>
      <c r="C59" s="20">
        <v>12.242067365799722</v>
      </c>
      <c r="D59" s="21">
        <v>6.605983424863956</v>
      </c>
      <c r="E59" s="20">
        <v>13.999058832636257</v>
      </c>
      <c r="F59" s="21">
        <v>10.093540180398726</v>
      </c>
      <c r="G59" s="22"/>
      <c r="H59" s="21"/>
      <c r="I59" s="23">
        <v>17.160342552982</v>
      </c>
      <c r="J59" s="23">
        <v>14.573089323087029</v>
      </c>
      <c r="K59" s="2" t="s">
        <v>21</v>
      </c>
      <c r="L59" s="2">
        <v>8.608768575457706</v>
      </c>
      <c r="M59" s="2" t="s">
        <v>21</v>
      </c>
      <c r="N59" s="2">
        <v>2.5206087399208323</v>
      </c>
    </row>
    <row r="60" spans="1:14" ht="12.75">
      <c r="A60" s="2" t="s">
        <v>39</v>
      </c>
      <c r="B60" s="24"/>
      <c r="C60" s="20">
        <v>11.888690165633514</v>
      </c>
      <c r="D60" s="21">
        <f>AVERAGE(D48:D59,D61:D75)</f>
        <v>7.913220744990343</v>
      </c>
      <c r="E60" s="21">
        <f aca="true" t="shared" si="0" ref="E60:L60">AVERAGE(E48:E59,E61:E75)</f>
        <v>22.669022748983505</v>
      </c>
      <c r="F60" s="21">
        <f t="shared" si="0"/>
        <v>17.900546459667165</v>
      </c>
      <c r="G60" s="21">
        <f t="shared" si="0"/>
        <v>13.819817613049999</v>
      </c>
      <c r="H60" s="21"/>
      <c r="I60" s="21">
        <f>AVERAGE(I48:I59,I61:I75)</f>
        <v>16.905131386740965</v>
      </c>
      <c r="J60" s="21">
        <f>AVERAGE(J48:J59,J61:J75)</f>
        <v>14.207070249700312</v>
      </c>
      <c r="K60" s="21"/>
      <c r="L60" s="21">
        <f t="shared" si="0"/>
        <v>8.393271580120084</v>
      </c>
      <c r="M60" s="21"/>
      <c r="N60" s="21">
        <f>AVERAGE(N48:N59,N61:N75)</f>
        <v>4.394433050100176</v>
      </c>
    </row>
    <row r="61" spans="1:14" ht="12.75">
      <c r="A61" s="2" t="s">
        <v>58</v>
      </c>
      <c r="B61" s="24" t="s">
        <v>22</v>
      </c>
      <c r="C61" s="20">
        <v>11.812012763379089</v>
      </c>
      <c r="D61" s="21">
        <v>6.293778594961101</v>
      </c>
      <c r="E61" s="20">
        <v>18.65346236809959</v>
      </c>
      <c r="F61" s="21">
        <v>11.986316809350832</v>
      </c>
      <c r="G61" s="22">
        <v>13.223529571190479</v>
      </c>
      <c r="H61" s="21"/>
      <c r="I61" s="23">
        <v>15.873644835263628</v>
      </c>
      <c r="J61" s="23">
        <v>9.691519053000345</v>
      </c>
      <c r="K61" s="2" t="s">
        <v>22</v>
      </c>
      <c r="L61" s="2">
        <v>9.413260009442393</v>
      </c>
      <c r="M61" s="2" t="s">
        <v>22</v>
      </c>
      <c r="N61" s="2">
        <v>3.9637287164833923</v>
      </c>
    </row>
    <row r="62" spans="1:14" ht="12.75">
      <c r="A62" s="2" t="s">
        <v>59</v>
      </c>
      <c r="B62" s="24" t="s">
        <v>23</v>
      </c>
      <c r="C62" s="20">
        <v>11.249383745355452</v>
      </c>
      <c r="D62" s="21">
        <v>7.80447430824957</v>
      </c>
      <c r="E62" s="20">
        <v>23.982180847144924</v>
      </c>
      <c r="F62" s="21">
        <v>27.03692757556736</v>
      </c>
      <c r="G62" s="22">
        <v>11.503212213745373</v>
      </c>
      <c r="H62" s="21"/>
      <c r="I62" s="23">
        <v>11.945057828759081</v>
      </c>
      <c r="J62" s="23">
        <v>9.710099283955616</v>
      </c>
      <c r="K62" s="2" t="s">
        <v>23</v>
      </c>
      <c r="L62" s="2">
        <v>9.513712556806476</v>
      </c>
      <c r="M62" s="2" t="s">
        <v>23</v>
      </c>
      <c r="N62" s="2">
        <v>5.328139959918582</v>
      </c>
    </row>
    <row r="63" spans="1:14" ht="12.75">
      <c r="A63" s="2" t="s">
        <v>24</v>
      </c>
      <c r="B63" s="28" t="s">
        <v>25</v>
      </c>
      <c r="C63" s="29">
        <v>9.9</v>
      </c>
      <c r="D63" s="30">
        <v>9.96</v>
      </c>
      <c r="E63" s="31">
        <v>15.58</v>
      </c>
      <c r="F63" s="21">
        <v>18.29</v>
      </c>
      <c r="G63" s="22">
        <v>6.7</v>
      </c>
      <c r="H63" s="32"/>
      <c r="I63" s="2">
        <v>14.64</v>
      </c>
      <c r="J63" s="23">
        <v>22.42</v>
      </c>
      <c r="L63" s="2">
        <v>6.135206820456864</v>
      </c>
      <c r="N63" s="2">
        <v>4.849191425908843</v>
      </c>
    </row>
    <row r="64" spans="1:14" ht="12.75">
      <c r="A64" s="2" t="s">
        <v>60</v>
      </c>
      <c r="B64" s="33" t="s">
        <v>26</v>
      </c>
      <c r="C64" s="29">
        <v>9.135445638145098</v>
      </c>
      <c r="D64" s="30">
        <v>8.043396116730612</v>
      </c>
      <c r="E64" s="31">
        <v>19.38730467025691</v>
      </c>
      <c r="F64" s="21">
        <v>14.212731872661738</v>
      </c>
      <c r="H64" s="32"/>
      <c r="I64" s="34">
        <v>16.67264252420222</v>
      </c>
      <c r="J64" s="34">
        <v>16.333581921058574</v>
      </c>
      <c r="L64" s="34">
        <v>8.460381974813215</v>
      </c>
      <c r="N64" s="34">
        <v>4.663339195897617</v>
      </c>
    </row>
    <row r="65" spans="1:14" ht="12.75">
      <c r="A65" s="2" t="s">
        <v>61</v>
      </c>
      <c r="B65" s="24" t="s">
        <v>27</v>
      </c>
      <c r="C65" s="20">
        <v>8.899796006767088</v>
      </c>
      <c r="D65" s="21">
        <v>7.628457262700673</v>
      </c>
      <c r="E65" s="20">
        <v>19.948323067990973</v>
      </c>
      <c r="F65" s="21">
        <v>19.247351596314388</v>
      </c>
      <c r="G65" s="22">
        <v>10.045654763799568</v>
      </c>
      <c r="H65" s="21"/>
      <c r="I65" s="23">
        <v>14.852750474543813</v>
      </c>
      <c r="J65" s="23">
        <v>17.12749484642585</v>
      </c>
      <c r="K65" s="2" t="s">
        <v>27</v>
      </c>
      <c r="L65" s="2">
        <v>6.371535203623747</v>
      </c>
      <c r="M65" s="2" t="s">
        <v>27</v>
      </c>
      <c r="N65" s="2">
        <v>3.6783939890693853</v>
      </c>
    </row>
    <row r="66" spans="1:14" ht="12.75">
      <c r="A66" s="2" t="s">
        <v>62</v>
      </c>
      <c r="B66" s="24" t="s">
        <v>28</v>
      </c>
      <c r="C66" s="20">
        <v>8.864368549353511</v>
      </c>
      <c r="D66" s="21">
        <v>3.808145662412199</v>
      </c>
      <c r="E66" s="20">
        <v>15.492350918629418</v>
      </c>
      <c r="F66" s="21">
        <v>8.511656339108562</v>
      </c>
      <c r="G66" s="22">
        <v>10.332827950598263</v>
      </c>
      <c r="H66" s="21"/>
      <c r="I66" s="23">
        <v>12.978114349953012</v>
      </c>
      <c r="J66" s="23">
        <v>8.509299756022882</v>
      </c>
      <c r="K66" s="2" t="s">
        <v>28</v>
      </c>
      <c r="L66" s="2">
        <v>5.550034291332832</v>
      </c>
      <c r="M66" s="2" t="s">
        <v>28</v>
      </c>
      <c r="N66" s="2">
        <v>1.7193609617253776</v>
      </c>
    </row>
    <row r="67" spans="1:14" ht="12.75">
      <c r="A67" s="2" t="s">
        <v>63</v>
      </c>
      <c r="B67" s="35" t="s">
        <v>29</v>
      </c>
      <c r="C67" s="20">
        <v>8.531308806177204</v>
      </c>
      <c r="D67" s="21">
        <v>6.525390032422962</v>
      </c>
      <c r="E67" s="20">
        <v>27.116367990368268</v>
      </c>
      <c r="F67" s="21">
        <v>13.619891257200557</v>
      </c>
      <c r="G67" s="22">
        <v>8.704171614742524</v>
      </c>
      <c r="H67" s="21"/>
      <c r="I67" s="23">
        <v>10.689331982154146</v>
      </c>
      <c r="J67" s="23">
        <v>11.06049152178651</v>
      </c>
      <c r="K67" s="2" t="s">
        <v>29</v>
      </c>
      <c r="L67" s="2">
        <v>3.7209521357322064</v>
      </c>
      <c r="M67" s="2" t="s">
        <v>29</v>
      </c>
      <c r="N67" s="2">
        <v>3.804505861919665</v>
      </c>
    </row>
    <row r="68" spans="1:14" ht="12.75">
      <c r="A68" s="2" t="s">
        <v>64</v>
      </c>
      <c r="B68" s="24" t="s">
        <v>30</v>
      </c>
      <c r="C68" s="20">
        <v>8.374255385916108</v>
      </c>
      <c r="D68" s="21">
        <v>7.020556669137144</v>
      </c>
      <c r="E68" s="20">
        <v>13.321004593449866</v>
      </c>
      <c r="F68" s="21">
        <v>17.56372153491566</v>
      </c>
      <c r="G68" s="22">
        <v>6.838521051519138</v>
      </c>
      <c r="H68" s="21"/>
      <c r="I68" s="23">
        <v>25.292067190330833</v>
      </c>
      <c r="J68" s="23">
        <v>24.77883011350744</v>
      </c>
      <c r="K68" s="2" t="s">
        <v>30</v>
      </c>
      <c r="L68" s="2">
        <v>1.5914757724173498</v>
      </c>
      <c r="M68" s="2" t="s">
        <v>30</v>
      </c>
      <c r="N68" s="2">
        <v>2.707226565096478</v>
      </c>
    </row>
    <row r="69" spans="1:14" ht="12.75">
      <c r="A69" s="2" t="s">
        <v>65</v>
      </c>
      <c r="B69" s="24" t="s">
        <v>31</v>
      </c>
      <c r="C69" s="20">
        <v>8.339135274482437</v>
      </c>
      <c r="D69" s="21">
        <v>10.70851885163805</v>
      </c>
      <c r="E69" s="20" t="s">
        <v>11</v>
      </c>
      <c r="F69" s="21"/>
      <c r="G69" s="22">
        <v>8.856731144637179</v>
      </c>
      <c r="H69" s="21"/>
      <c r="I69" s="23">
        <v>17.46945230695556</v>
      </c>
      <c r="J69" s="23">
        <v>24.50993080527096</v>
      </c>
      <c r="K69" s="2" t="s">
        <v>31</v>
      </c>
      <c r="L69" s="2" t="s">
        <v>11</v>
      </c>
      <c r="M69" s="2" t="s">
        <v>31</v>
      </c>
      <c r="N69" s="2">
        <v>4.413253919766231</v>
      </c>
    </row>
    <row r="70" spans="1:14" ht="12.75">
      <c r="A70" s="2" t="s">
        <v>66</v>
      </c>
      <c r="B70" s="24" t="s">
        <v>32</v>
      </c>
      <c r="C70" s="20">
        <v>7.707789759201884</v>
      </c>
      <c r="D70" s="21">
        <v>2.901975121252152</v>
      </c>
      <c r="E70" s="20">
        <v>16.87386505406703</v>
      </c>
      <c r="F70" s="21">
        <v>8.646629143888129</v>
      </c>
      <c r="G70" s="22">
        <v>9.397845901350722</v>
      </c>
      <c r="H70" s="21"/>
      <c r="I70" s="23">
        <v>13.16420517750418</v>
      </c>
      <c r="J70" s="23">
        <v>6.239674905882547</v>
      </c>
      <c r="K70" s="2" t="s">
        <v>32</v>
      </c>
      <c r="L70" s="2">
        <v>4.257172443360526</v>
      </c>
      <c r="M70" s="2" t="s">
        <v>32</v>
      </c>
      <c r="N70" s="2">
        <v>1.4727087281745903</v>
      </c>
    </row>
    <row r="71" spans="1:14" ht="12.75">
      <c r="A71" s="2" t="s">
        <v>67</v>
      </c>
      <c r="B71" s="24" t="s">
        <v>33</v>
      </c>
      <c r="C71" s="20">
        <v>7.661174755090271</v>
      </c>
      <c r="D71" s="21">
        <v>3.4454589901011636</v>
      </c>
      <c r="E71" s="20">
        <v>13.117265061918102</v>
      </c>
      <c r="F71" s="21">
        <v>7.210527515738706</v>
      </c>
      <c r="G71" s="22">
        <v>8.504373003195145</v>
      </c>
      <c r="H71" s="21"/>
      <c r="I71" s="23">
        <v>10.24159199338031</v>
      </c>
      <c r="J71" s="23">
        <v>5.7529108847408885</v>
      </c>
      <c r="K71" s="2" t="s">
        <v>33</v>
      </c>
      <c r="L71" s="2">
        <v>5.387894802619886</v>
      </c>
      <c r="M71" s="2" t="s">
        <v>33</v>
      </c>
      <c r="N71" s="2">
        <v>2.1200210757319957</v>
      </c>
    </row>
    <row r="72" spans="1:14" ht="12.75">
      <c r="A72" s="2" t="s">
        <v>68</v>
      </c>
      <c r="B72" s="24" t="s">
        <v>34</v>
      </c>
      <c r="C72" s="20">
        <v>7.443313131579722</v>
      </c>
      <c r="D72" s="20">
        <v>3.2519768920767804</v>
      </c>
      <c r="E72" s="20">
        <v>12.344168834146522</v>
      </c>
      <c r="F72" s="20">
        <v>7.304484492143152</v>
      </c>
      <c r="G72" s="22">
        <v>11.078396845560663</v>
      </c>
      <c r="H72" s="20"/>
      <c r="I72" s="23">
        <v>9.91314926723027</v>
      </c>
      <c r="J72" s="23">
        <v>5.904621389641258</v>
      </c>
      <c r="K72" s="2" t="s">
        <v>34</v>
      </c>
      <c r="L72" s="2">
        <v>5.034804771788471</v>
      </c>
      <c r="M72" s="2" t="s">
        <v>34</v>
      </c>
      <c r="N72" s="2">
        <v>2.049727502081298</v>
      </c>
    </row>
    <row r="73" spans="1:14" ht="12.75">
      <c r="A73" s="2" t="s">
        <v>35</v>
      </c>
      <c r="B73" s="24" t="s">
        <v>36</v>
      </c>
      <c r="C73" s="20">
        <v>7.3</v>
      </c>
      <c r="D73" s="20">
        <f>C73-1.00368537787182</f>
        <v>6.29631462212818</v>
      </c>
      <c r="E73" s="20">
        <v>18.98814229249012</v>
      </c>
      <c r="F73" s="20">
        <v>16.281551405704906</v>
      </c>
      <c r="G73" s="22"/>
      <c r="H73" s="20"/>
      <c r="I73" s="23">
        <v>10.075008523695875</v>
      </c>
      <c r="J73" s="23">
        <v>11.03025818122019</v>
      </c>
      <c r="L73" s="2">
        <v>5.762046173005077</v>
      </c>
      <c r="N73" s="2">
        <v>3.869852387073896</v>
      </c>
    </row>
    <row r="74" spans="1:14" ht="12.75">
      <c r="A74" s="2" t="s">
        <v>69</v>
      </c>
      <c r="B74" s="24" t="s">
        <v>37</v>
      </c>
      <c r="C74" s="20">
        <v>6.44323539111668</v>
      </c>
      <c r="D74" s="20">
        <v>3.152033674488014</v>
      </c>
      <c r="E74" s="20">
        <v>22.918259332145706</v>
      </c>
      <c r="F74" s="20">
        <v>12.79032989007819</v>
      </c>
      <c r="G74" s="22">
        <v>12.715028726907152</v>
      </c>
      <c r="H74" s="20"/>
      <c r="I74" s="23">
        <v>7.075465660217008</v>
      </c>
      <c r="J74" s="23">
        <v>8.941154283463426</v>
      </c>
      <c r="K74" s="2" t="s">
        <v>37</v>
      </c>
      <c r="L74" s="2">
        <v>5.446184046391928</v>
      </c>
      <c r="M74" s="2" t="s">
        <v>37</v>
      </c>
      <c r="N74" s="2">
        <v>1.9476932192390675</v>
      </c>
    </row>
    <row r="75" spans="1:14" ht="12.75">
      <c r="A75" s="2" t="s">
        <v>70</v>
      </c>
      <c r="B75" s="33" t="s">
        <v>38</v>
      </c>
      <c r="C75" s="29">
        <v>6.11</v>
      </c>
      <c r="D75" s="29">
        <v>5.3</v>
      </c>
      <c r="E75" s="31">
        <v>13.67</v>
      </c>
      <c r="F75" s="20">
        <v>11.12</v>
      </c>
      <c r="I75" s="23">
        <v>8.610286536718355</v>
      </c>
      <c r="J75" s="23">
        <v>9.35952467396452</v>
      </c>
      <c r="L75" s="2">
        <v>4.957554971876797</v>
      </c>
      <c r="N75" s="2">
        <v>2.4602725335822897</v>
      </c>
    </row>
    <row r="76" spans="1:4" ht="12.75">
      <c r="A76" s="33"/>
      <c r="B76" s="29"/>
      <c r="C76" s="29"/>
      <c r="D76" s="31"/>
    </row>
    <row r="77" spans="1:4" ht="12.75">
      <c r="A77" s="33"/>
      <c r="B77" s="36"/>
      <c r="C77" s="29">
        <f>AVERAGE(C48:C75)</f>
        <v>11.888690165633516</v>
      </c>
      <c r="D77" s="31"/>
    </row>
  </sheetData>
  <sheetProtection/>
  <mergeCells count="2">
    <mergeCell ref="G7:H7"/>
    <mergeCell ref="A44:J44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5"/>
  <rowBreaks count="1" manualBreakCount="1">
    <brk id="45" max="255" man="1"/>
  </row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thoreau_c</dc:creator>
  <cp:keywords/>
  <dc:description/>
  <cp:lastModifiedBy>belli_l</cp:lastModifiedBy>
  <cp:lastPrinted>2012-07-25T15:03:07Z</cp:lastPrinted>
  <dcterms:created xsi:type="dcterms:W3CDTF">2012-05-23T17:21:34Z</dcterms:created>
  <dcterms:modified xsi:type="dcterms:W3CDTF">2012-12-03T09:35:22Z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