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Tools\StatEditors\StatLinksFormatter\data\232018491P1 - Consumption Tax Trends 2018\"/>
    </mc:Choice>
  </mc:AlternateContent>
  <bookViews>
    <workbookView xWindow="120" yWindow="135" windowWidth="9990" windowHeight="9990"/>
  </bookViews>
  <sheets>
    <sheet name="OECD.Stat export" sheetId="1" r:id="rId1"/>
  </sheets>
  <calcPr calcId="162913"/>
</workbook>
</file>

<file path=xl/calcChain.xml><?xml version="1.0" encoding="utf-8"?>
<calcChain xmlns="http://schemas.openxmlformats.org/spreadsheetml/2006/main">
  <c r="C46" i="1" l="1"/>
  <c r="D46" i="1"/>
  <c r="E46" i="1"/>
  <c r="F46" i="1"/>
  <c r="G46" i="1"/>
  <c r="H46" i="1"/>
  <c r="I46" i="1"/>
  <c r="J46" i="1"/>
  <c r="B46" i="1"/>
  <c r="A6" i="1"/>
</calcChain>
</file>

<file path=xl/sharedStrings.xml><?xml version="1.0" encoding="utf-8"?>
<sst xmlns="http://schemas.openxmlformats.org/spreadsheetml/2006/main" count="85" uniqueCount="55">
  <si>
    <t>Tax revenue as % of GDP</t>
  </si>
  <si>
    <t>Tax revenue as % of total taxation</t>
  </si>
  <si>
    <t>Year</t>
  </si>
  <si>
    <t>1975</t>
  </si>
  <si>
    <t>2005</t>
  </si>
  <si>
    <t>2010</t>
  </si>
  <si>
    <t>2015</t>
  </si>
  <si>
    <t>2016</t>
  </si>
  <si>
    <t>Australia</t>
  </si>
  <si>
    <t>Austria</t>
  </si>
  <si>
    <t>Belgium</t>
  </si>
  <si>
    <t>Canada</t>
  </si>
  <si>
    <t>Chile</t>
  </si>
  <si>
    <t>..</t>
  </si>
  <si>
    <t>Czech Republic</t>
  </si>
  <si>
    <t>Denmark</t>
  </si>
  <si>
    <t>Estonia</t>
  </si>
  <si>
    <t>Finland</t>
  </si>
  <si>
    <t>France</t>
  </si>
  <si>
    <t>Germany</t>
  </si>
  <si>
    <t>Greece</t>
  </si>
  <si>
    <t>Hungary</t>
  </si>
  <si>
    <t>Iceland</t>
  </si>
  <si>
    <t>Ireland</t>
  </si>
  <si>
    <t>Italy</t>
  </si>
  <si>
    <t>Japan</t>
  </si>
  <si>
    <t>Korea</t>
  </si>
  <si>
    <t>Latvia</t>
  </si>
  <si>
    <t>Lithuania</t>
  </si>
  <si>
    <t>Luxembourg</t>
  </si>
  <si>
    <t>Mexico</t>
  </si>
  <si>
    <t>Netherlands</t>
  </si>
  <si>
    <t>New Zealand</t>
  </si>
  <si>
    <t>Norway</t>
  </si>
  <si>
    <t>Poland</t>
  </si>
  <si>
    <t>Portugal</t>
  </si>
  <si>
    <t>Slovak Republic</t>
  </si>
  <si>
    <t>Slovenia</t>
  </si>
  <si>
    <t>Spain</t>
  </si>
  <si>
    <t>Sweden</t>
  </si>
  <si>
    <t>Switzerland</t>
  </si>
  <si>
    <t>Turkey</t>
  </si>
  <si>
    <t>United Kingdom</t>
  </si>
  <si>
    <t>United States</t>
  </si>
  <si>
    <t>Table 1.A.4 Value added taxes (5111) as a percentage of GDP and total taxation</t>
  </si>
  <si>
    <t>1. The 2016 OECD average excludes the one-off revenues from stability contributions in Iceland</t>
  </si>
  <si>
    <t>2. Israel: The statistical data for Israel are supplied by and under the responsibility of the relevant Israeli authorities. The use of such data by the OECD is without prejudice to the status of the Golan Heights, East Jerusalem and Israeli settlements.</t>
  </si>
  <si>
    <t>Source: Revenue Statistics 2018, OECD Publishing, Paris. DOI: https://doi.org/10.1787/rev_stats-2018-en</t>
  </si>
  <si>
    <r>
      <t>OECD unweighted average</t>
    </r>
    <r>
      <rPr>
        <vertAlign val="superscript"/>
        <sz val="10"/>
        <rFont val="Arial"/>
        <family val="2"/>
      </rPr>
      <t>1</t>
    </r>
  </si>
  <si>
    <t>Israel²</t>
  </si>
  <si>
    <t>Consumption Tax Trends 2018 - © OECD 2018</t>
  </si>
  <si>
    <t>Chapter 1</t>
  </si>
  <si>
    <t>Table 1.4. Value added taxes (5111) as a percentage of GDP and total taxation</t>
  </si>
  <si>
    <t>Version 1 - Last updated: 11-Dec-2018</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</si>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</sst>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_ ;\-#,##0.0\ "/>
  </numFmts>
  <fonts count="24">
    <font>
      <sz val="10"/>
      <name val="Arial"/>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8"/>
      <name val="Arial"/>
      <family val="2"/>
    </font>
    <font>
      <sz val="10"/>
      <name val="Arial"/>
      <family val="2"/>
    </font>
    <font>
      <sz val="8"/>
      <name val="Verdana"/>
      <family val="2"/>
    </font>
    <font>
      <vertAlign val="superscript"/>
      <sz val="10"/>
      <name val="Arial"/>
      <family val="2"/>
    </font>
    <font>
      <u/>
      <sz val="10"/>
      <color theme="10"/>
      <name val="Arial"/>
      <family val="2"/>
    </font>
    <font>
      <sz val="10"/>
      <color rgb="FF010000"/>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
      <patternFill patternType="solid">
        <fgColor indexed="9"/>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C0C0C0"/>
      </left>
      <right style="thin">
        <color rgb="FFC0C0C0"/>
      </right>
      <top style="thin">
        <color rgb="FFC0C0C0"/>
      </top>
      <bottom style="thin">
        <color rgb="FFC0C0C0"/>
      </bottom>
      <diagonal/>
    </border>
    <border>
      <left style="thin">
        <color indexed="64"/>
      </left>
      <right style="thin">
        <color indexed="64"/>
      </right>
      <top style="thin">
        <color indexed="64"/>
      </top>
      <bottom style="thin">
        <color indexed="64"/>
      </bottom>
      <diagonal/>
    </border>
    <border>
      <left style="thin">
        <color rgb="FFC0C0C0"/>
      </left>
      <right style="thin">
        <color rgb="FFC0C0C0"/>
      </right>
      <top/>
      <bottom style="thin">
        <color rgb="FFC0C0C0"/>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rgb="FFC0C0C0"/>
      </right>
      <top style="thin">
        <color indexed="64"/>
      </top>
      <bottom style="thin">
        <color rgb="FFC0C0C0"/>
      </bottom>
      <diagonal/>
    </border>
    <border>
      <left style="thin">
        <color rgb="FFC0C0C0"/>
      </left>
      <right/>
      <top/>
      <bottom style="thin">
        <color rgb="FFC0C0C0"/>
      </bottom>
      <diagonal/>
    </border>
    <border>
      <left style="thin">
        <color rgb="FFC0C0C0"/>
      </left>
      <right/>
      <top style="thin">
        <color rgb="FFC0C0C0"/>
      </top>
      <bottom style="thin">
        <color rgb="FFC0C0C0"/>
      </bottom>
      <diagonal/>
    </border>
    <border>
      <left style="thin">
        <color indexed="64"/>
      </left>
      <right style="thin">
        <color rgb="FFC0C0C0"/>
      </right>
      <top style="thin">
        <color rgb="FFC0C0C0"/>
      </top>
      <bottom style="thin">
        <color rgb="FFC0C0C0"/>
      </bottom>
      <diagonal/>
    </border>
    <border>
      <left/>
      <right/>
      <top/>
      <bottom style="thin">
        <color indexed="64"/>
      </bottom>
      <diagonal/>
    </border>
    <border>
      <left style="thin">
        <color rgb="FFC0C0C0"/>
      </left>
      <right style="thin">
        <color rgb="FFC0C0C0"/>
      </right>
      <top style="thin">
        <color rgb="FFC0C0C0"/>
      </top>
      <bottom style="thin">
        <color indexed="64"/>
      </bottom>
      <diagonal/>
    </border>
    <border>
      <left style="thin">
        <color rgb="FFC0C0C0"/>
      </left>
      <right/>
      <top style="thin">
        <color rgb="FFC0C0C0"/>
      </top>
      <bottom style="thin">
        <color indexed="64"/>
      </bottom>
      <diagonal/>
    </border>
    <border>
      <left style="thin">
        <color indexed="64"/>
      </left>
      <right style="thin">
        <color rgb="FFC0C0C0"/>
      </right>
      <top style="thin">
        <color rgb="FFC0C0C0"/>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2" fillId="0" borderId="0" applyNumberFormat="0" applyFill="0" applyBorder="0" applyAlignment="0" applyProtection="0"/>
  </cellStyleXfs>
  <cellXfs count="31">
    <xf numFmtId="0" fontId="0" fillId="0" borderId="0" xfId="0"/>
    <xf numFmtId="164" fontId="18" fillId="0" borderId="10" xfId="0" applyNumberFormat="1" applyFont="1" applyBorder="1" applyAlignment="1">
      <alignment horizontal="right"/>
    </xf>
    <xf numFmtId="164" fontId="18" fillId="0" borderId="12" xfId="0" applyNumberFormat="1" applyFont="1" applyBorder="1" applyAlignment="1">
      <alignment horizontal="right"/>
    </xf>
    <xf numFmtId="0" fontId="0" fillId="0" borderId="11" xfId="0" applyBorder="1"/>
    <xf numFmtId="0" fontId="0" fillId="0" borderId="11" xfId="0" applyBorder="1" applyAlignment="1">
      <alignment horizontal="right"/>
    </xf>
    <xf numFmtId="0" fontId="0" fillId="0" borderId="0" xfId="0"/>
    <xf numFmtId="0" fontId="0" fillId="0" borderId="11" xfId="0" applyBorder="1" applyAlignment="1">
      <alignment horizontal="center"/>
    </xf>
    <xf numFmtId="0" fontId="0" fillId="33" borderId="0" xfId="0" applyFill="1"/>
    <xf numFmtId="164" fontId="18" fillId="33" borderId="10" xfId="0" applyNumberFormat="1" applyFont="1" applyFill="1" applyBorder="1" applyAlignment="1">
      <alignment horizontal="right"/>
    </xf>
    <xf numFmtId="164" fontId="18" fillId="0" borderId="16" xfId="0" applyNumberFormat="1" applyFont="1" applyBorder="1" applyAlignment="1">
      <alignment horizontal="right"/>
    </xf>
    <xf numFmtId="164" fontId="18" fillId="33" borderId="17" xfId="0" applyNumberFormat="1" applyFont="1" applyFill="1" applyBorder="1" applyAlignment="1">
      <alignment horizontal="right"/>
    </xf>
    <xf numFmtId="164" fontId="18" fillId="0" borderId="17" xfId="0" applyNumberFormat="1" applyFont="1" applyBorder="1" applyAlignment="1">
      <alignment horizontal="right"/>
    </xf>
    <xf numFmtId="164" fontId="18" fillId="0" borderId="15" xfId="0" applyNumberFormat="1" applyFont="1" applyBorder="1" applyAlignment="1">
      <alignment horizontal="right"/>
    </xf>
    <xf numFmtId="164" fontId="18" fillId="33" borderId="18" xfId="0" applyNumberFormat="1" applyFont="1" applyFill="1" applyBorder="1" applyAlignment="1">
      <alignment horizontal="right"/>
    </xf>
    <xf numFmtId="164" fontId="18" fillId="0" borderId="18" xfId="0" applyNumberFormat="1" applyFont="1" applyBorder="1" applyAlignment="1">
      <alignment horizontal="right"/>
    </xf>
    <xf numFmtId="0" fontId="0" fillId="0" borderId="19" xfId="0" applyBorder="1"/>
    <xf numFmtId="164" fontId="18" fillId="0" borderId="20" xfId="0" applyNumberFormat="1" applyFont="1" applyBorder="1" applyAlignment="1">
      <alignment horizontal="right"/>
    </xf>
    <xf numFmtId="164" fontId="18" fillId="0" borderId="21" xfId="0" applyNumberFormat="1" applyFont="1" applyBorder="1" applyAlignment="1">
      <alignment horizontal="right"/>
    </xf>
    <xf numFmtId="164" fontId="18" fillId="0" borderId="22" xfId="0" applyNumberFormat="1" applyFont="1" applyBorder="1" applyAlignment="1">
      <alignment horizontal="right"/>
    </xf>
    <xf numFmtId="0" fontId="20" fillId="0" borderId="0" xfId="0" applyFont="1" applyAlignment="1">
      <alignment horizontal="left"/>
    </xf>
    <xf numFmtId="0" fontId="0" fillId="0" borderId="0" xfId="0" applyAlignment="1">
      <alignment horizontal="left"/>
    </xf>
    <xf numFmtId="0" fontId="0" fillId="0" borderId="0" xfId="0" applyAlignment="1">
      <alignment horizontal="center"/>
    </xf>
    <xf numFmtId="0" fontId="0" fillId="0" borderId="13" xfId="0" applyBorder="1" applyAlignment="1">
      <alignment horizontal="center"/>
    </xf>
    <xf numFmtId="0" fontId="0" fillId="0" borderId="14" xfId="0" applyBorder="1" applyAlignment="1">
      <alignment horizontal="center"/>
    </xf>
    <xf numFmtId="0" fontId="19" fillId="0" borderId="11" xfId="0" applyFont="1" applyBorder="1" applyAlignment="1">
      <alignment horizontal="center"/>
    </xf>
    <xf numFmtId="0" fontId="0" fillId="0" borderId="11" xfId="0" applyBorder="1" applyAlignment="1">
      <alignment horizontal="center"/>
    </xf>
    <xf numFmtId="0" fontId="20" fillId="0" borderId="0" xfId="0" applyFont="1" applyFill="1" applyBorder="1" applyAlignment="1">
      <alignment horizontal="left" vertical="top" wrapText="1"/>
    </xf>
    <xf numFmtId="0" fontId="20" fillId="0" borderId="0" xfId="0" applyFont="1" applyAlignment="1">
      <alignment horizontal="left" wrapText="1"/>
    </xf>
    <xf numFmtId="0" fontId="0" fillId="0" borderId="0" xfId="0" applyAlignment="1">
      <alignment horizontal="left" wrapText="1"/>
    </xf>
    <xf numFmtId="0" fontId="23" fillId="34" borderId="0" xfId="0" applyFont="1" applyFill="1" applyAlignment="1"/>
    <xf numFmtId="0" fontId="22" fillId="34" borderId="0" xfId="42" applyFill="1" applyAlignment="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ustomBuiltin="1"/>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oi.org/10.1787/ctt-2018-en" TargetMode="External"/><Relationship Id="rId2" Type="http://schemas.openxmlformats.org/officeDocument/2006/relationships/hyperlink" Target="http://dotstat.oecd.org/OECDStat_Metadata/ShowMetadata.ashx?Dataset=PAC_REV&amp;Coords=%5bCOU%5d.%5bCHE%5d&amp;ShowOnWeb=true&amp;Lang=en" TargetMode="External"/><Relationship Id="rId1" Type="http://schemas.openxmlformats.org/officeDocument/2006/relationships/hyperlink" Target="http://dotstat.oecd.org/OECDStat_Metadata/ShowMetadata.ashx?Dataset=PAC_REV&amp;Coords=%5bCOU%5d.%5bDEU%5d&amp;ShowOnWeb=true&amp;Lang=en" TargetMode="External"/><Relationship Id="rId4" Type="http://schemas.openxmlformats.org/officeDocument/2006/relationships/hyperlink" Target="http://oe.cd/disclaime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showGridLines="0" tabSelected="1" workbookViewId="0"/>
  </sheetViews>
  <sheetFormatPr defaultRowHeight="12.75"/>
  <cols>
    <col min="1" max="1" width="26.7109375" customWidth="1"/>
  </cols>
  <sheetData>
    <row r="1" spans="1:11" s="29" customFormat="1">
      <c r="A1" s="30" t="s">
        <v>50</v>
      </c>
    </row>
    <row r="2" spans="1:11" s="29" customFormat="1">
      <c r="A2" s="29" t="s">
        <v>51</v>
      </c>
      <c r="B2" s="29" t="s">
        <v>52</v>
      </c>
    </row>
    <row r="3" spans="1:11" s="29" customFormat="1">
      <c r="A3" s="29" t="s">
        <v>53</v>
      </c>
    </row>
    <row r="4" spans="1:11" s="29" customFormat="1">
      <c r="A4" s="30" t="s">
        <v>54</v>
      </c>
    </row>
    <row r="5" spans="1:11" s="29" customFormat="1"/>
    <row r="6" spans="1:11" hidden="1">
      <c r="A6" t="e">
        <f ca="1">DotStatQuery(#REF!)</f>
        <v>#NAME?</v>
      </c>
    </row>
    <row r="7" spans="1:11" ht="12.75" customHeight="1">
      <c r="A7" s="24" t="s">
        <v>44</v>
      </c>
      <c r="B7" s="25"/>
      <c r="C7" s="25"/>
      <c r="D7" s="25"/>
      <c r="E7" s="25"/>
      <c r="F7" s="25"/>
      <c r="G7" s="25"/>
      <c r="H7" s="25"/>
      <c r="I7" s="25"/>
      <c r="J7" s="25"/>
      <c r="K7" s="25"/>
    </row>
    <row r="8" spans="1:11" ht="12.75" customHeight="1">
      <c r="A8" s="3"/>
      <c r="B8" s="21" t="s">
        <v>0</v>
      </c>
      <c r="C8" s="21"/>
      <c r="D8" s="21"/>
      <c r="E8" s="21"/>
      <c r="F8" s="21"/>
      <c r="G8" s="22" t="s">
        <v>1</v>
      </c>
      <c r="H8" s="22"/>
      <c r="I8" s="22"/>
      <c r="J8" s="22"/>
      <c r="K8" s="23"/>
    </row>
    <row r="9" spans="1:11">
      <c r="A9" s="4" t="s">
        <v>2</v>
      </c>
      <c r="B9" s="6" t="s">
        <v>3</v>
      </c>
      <c r="C9" s="6" t="s">
        <v>4</v>
      </c>
      <c r="D9" s="6" t="s">
        <v>5</v>
      </c>
      <c r="E9" s="6" t="s">
        <v>6</v>
      </c>
      <c r="F9" s="6" t="s">
        <v>7</v>
      </c>
      <c r="G9" s="6" t="s">
        <v>3</v>
      </c>
      <c r="H9" s="6" t="s">
        <v>4</v>
      </c>
      <c r="I9" s="6" t="s">
        <v>5</v>
      </c>
      <c r="J9" s="6" t="s">
        <v>6</v>
      </c>
      <c r="K9" s="6" t="s">
        <v>7</v>
      </c>
    </row>
    <row r="10" spans="1:11">
      <c r="A10" t="s">
        <v>8</v>
      </c>
      <c r="B10" s="2">
        <v>0</v>
      </c>
      <c r="C10" s="2">
        <v>3.9289999999999998</v>
      </c>
      <c r="D10" s="2">
        <v>3.4009999999999998</v>
      </c>
      <c r="E10" s="2">
        <v>3.6339999999999999</v>
      </c>
      <c r="F10" s="9">
        <v>3.5750000000000002</v>
      </c>
      <c r="G10" s="12">
        <v>0</v>
      </c>
      <c r="H10" s="2">
        <v>13.097</v>
      </c>
      <c r="I10" s="2">
        <v>13.435</v>
      </c>
      <c r="J10" s="2">
        <v>13.016999999999999</v>
      </c>
      <c r="K10" s="2">
        <v>12.878</v>
      </c>
    </row>
    <row r="11" spans="1:11">
      <c r="A11" s="7" t="s">
        <v>9</v>
      </c>
      <c r="B11" s="8">
        <v>7.2089999999999996</v>
      </c>
      <c r="C11" s="8">
        <v>7.6440000000000001</v>
      </c>
      <c r="D11" s="8">
        <v>7.6749999999999998</v>
      </c>
      <c r="E11" s="8">
        <v>7.6289999999999996</v>
      </c>
      <c r="F11" s="10">
        <v>7.7290000000000001</v>
      </c>
      <c r="G11" s="13">
        <v>19.841000000000001</v>
      </c>
      <c r="H11" s="8">
        <v>18.638000000000002</v>
      </c>
      <c r="I11" s="8">
        <v>18.739000000000001</v>
      </c>
      <c r="J11" s="8">
        <v>17.702000000000002</v>
      </c>
      <c r="K11" s="8">
        <v>18.300999999999998</v>
      </c>
    </row>
    <row r="12" spans="1:11">
      <c r="A12" t="s">
        <v>10</v>
      </c>
      <c r="B12" s="1">
        <v>6.2729999999999997</v>
      </c>
      <c r="C12" s="1">
        <v>6.851</v>
      </c>
      <c r="D12" s="1">
        <v>6.9189999999999996</v>
      </c>
      <c r="E12" s="1">
        <v>6.7220000000000004</v>
      </c>
      <c r="F12" s="11">
        <v>6.7949999999999999</v>
      </c>
      <c r="G12" s="14">
        <v>16.193999999999999</v>
      </c>
      <c r="H12" s="1">
        <v>15.877000000000001</v>
      </c>
      <c r="I12" s="1">
        <v>16.234000000000002</v>
      </c>
      <c r="J12" s="1">
        <v>14.999000000000001</v>
      </c>
      <c r="K12" s="1">
        <v>15.414999999999999</v>
      </c>
    </row>
    <row r="13" spans="1:11">
      <c r="A13" s="7" t="s">
        <v>11</v>
      </c>
      <c r="B13" s="8">
        <v>0</v>
      </c>
      <c r="C13" s="8">
        <v>3.2280000000000002</v>
      </c>
      <c r="D13" s="8">
        <v>4.2539999999999996</v>
      </c>
      <c r="E13" s="8">
        <v>4.3109999999999999</v>
      </c>
      <c r="F13" s="10">
        <v>4.4169999999999998</v>
      </c>
      <c r="G13" s="13">
        <v>0</v>
      </c>
      <c r="H13" s="8">
        <v>9.8520000000000003</v>
      </c>
      <c r="I13" s="8">
        <v>13.688000000000001</v>
      </c>
      <c r="J13" s="8">
        <v>13.194000000000001</v>
      </c>
      <c r="K13" s="8">
        <v>13.503</v>
      </c>
    </row>
    <row r="14" spans="1:11">
      <c r="A14" t="s">
        <v>12</v>
      </c>
      <c r="B14" s="1" t="s">
        <v>13</v>
      </c>
      <c r="C14" s="1">
        <v>7.8330000000000002</v>
      </c>
      <c r="D14" s="1">
        <v>7.5330000000000004</v>
      </c>
      <c r="E14" s="1">
        <v>8.3170000000000002</v>
      </c>
      <c r="F14" s="11">
        <v>8.3140000000000001</v>
      </c>
      <c r="G14" s="14" t="s">
        <v>13</v>
      </c>
      <c r="H14" s="1">
        <v>37.792999999999999</v>
      </c>
      <c r="I14" s="1">
        <v>38.451000000000001</v>
      </c>
      <c r="J14" s="1">
        <v>40.802</v>
      </c>
      <c r="K14" s="1">
        <v>41.234999999999999</v>
      </c>
    </row>
    <row r="15" spans="1:11">
      <c r="A15" s="7" t="s">
        <v>14</v>
      </c>
      <c r="B15" s="8" t="s">
        <v>13</v>
      </c>
      <c r="C15" s="8">
        <v>6.5890000000000004</v>
      </c>
      <c r="D15" s="8">
        <v>6.649</v>
      </c>
      <c r="E15" s="8">
        <v>7.2519999999999998</v>
      </c>
      <c r="F15" s="10">
        <v>7.423</v>
      </c>
      <c r="G15" s="13" t="s">
        <v>13</v>
      </c>
      <c r="H15" s="8">
        <v>19.125</v>
      </c>
      <c r="I15" s="8">
        <v>20.472999999999999</v>
      </c>
      <c r="J15" s="8">
        <v>21.745999999999999</v>
      </c>
      <c r="K15" s="8">
        <v>21.68</v>
      </c>
    </row>
    <row r="16" spans="1:11">
      <c r="A16" t="s">
        <v>15</v>
      </c>
      <c r="B16" s="1">
        <v>6.4210000000000003</v>
      </c>
      <c r="C16" s="1">
        <v>9.702</v>
      </c>
      <c r="D16" s="1">
        <v>9.4190000000000005</v>
      </c>
      <c r="E16" s="1">
        <v>9.1219999999999999</v>
      </c>
      <c r="F16" s="11">
        <v>9.4450000000000003</v>
      </c>
      <c r="G16" s="14">
        <v>17.454999999999998</v>
      </c>
      <c r="H16" s="1">
        <v>20.210999999999999</v>
      </c>
      <c r="I16" s="1">
        <v>21.045999999999999</v>
      </c>
      <c r="J16" s="1">
        <v>19.773</v>
      </c>
      <c r="K16" s="1">
        <v>20.449000000000002</v>
      </c>
    </row>
    <row r="17" spans="1:11">
      <c r="A17" s="7" t="s">
        <v>16</v>
      </c>
      <c r="B17" s="8" t="s">
        <v>13</v>
      </c>
      <c r="C17" s="8">
        <v>8.0619999999999994</v>
      </c>
      <c r="D17" s="8">
        <v>8.5429999999999993</v>
      </c>
      <c r="E17" s="8">
        <v>9.0670000000000002</v>
      </c>
      <c r="F17" s="10">
        <v>9.1050000000000004</v>
      </c>
      <c r="G17" s="13" t="s">
        <v>13</v>
      </c>
      <c r="H17" s="8">
        <v>26.9</v>
      </c>
      <c r="I17" s="8">
        <v>25.690999999999999</v>
      </c>
      <c r="J17" s="8">
        <v>27.221</v>
      </c>
      <c r="K17" s="8">
        <v>26.994</v>
      </c>
    </row>
    <row r="18" spans="1:11">
      <c r="A18" t="s">
        <v>17</v>
      </c>
      <c r="B18" s="1">
        <v>5.6470000000000002</v>
      </c>
      <c r="C18" s="1">
        <v>8.3629999999999995</v>
      </c>
      <c r="D18" s="1">
        <v>8.3019999999999996</v>
      </c>
      <c r="E18" s="1">
        <v>9.0519999999999996</v>
      </c>
      <c r="F18" s="11">
        <v>9.1129999999999995</v>
      </c>
      <c r="G18" s="14">
        <v>15.637</v>
      </c>
      <c r="H18" s="1">
        <v>19.858000000000001</v>
      </c>
      <c r="I18" s="1">
        <v>20.353999999999999</v>
      </c>
      <c r="J18" s="1">
        <v>20.606999999999999</v>
      </c>
      <c r="K18" s="1">
        <v>20.702999999999999</v>
      </c>
    </row>
    <row r="19" spans="1:11">
      <c r="A19" s="7" t="s">
        <v>18</v>
      </c>
      <c r="B19" s="8">
        <v>8.0879999999999992</v>
      </c>
      <c r="C19" s="8">
        <v>7.1630000000000003</v>
      </c>
      <c r="D19" s="8">
        <v>6.7779999999999996</v>
      </c>
      <c r="E19" s="8">
        <v>6.8849999999999998</v>
      </c>
      <c r="F19" s="10">
        <v>6.9169999999999998</v>
      </c>
      <c r="G19" s="13">
        <v>23.102</v>
      </c>
      <c r="H19" s="8">
        <v>16.696000000000002</v>
      </c>
      <c r="I19" s="8">
        <v>16.082999999999998</v>
      </c>
      <c r="J19" s="8">
        <v>15.205</v>
      </c>
      <c r="K19" s="8">
        <v>15.215999999999999</v>
      </c>
    </row>
    <row r="20" spans="1:11">
      <c r="A20" t="s">
        <v>19</v>
      </c>
      <c r="B20" s="1">
        <v>5.0179999999999998</v>
      </c>
      <c r="C20" s="1">
        <v>6.09</v>
      </c>
      <c r="D20" s="1">
        <v>6.9969999999999999</v>
      </c>
      <c r="E20" s="1">
        <v>6.9509999999999996</v>
      </c>
      <c r="F20" s="11">
        <v>6.9340000000000002</v>
      </c>
      <c r="G20" s="14">
        <v>14.625999999999999</v>
      </c>
      <c r="H20" s="1">
        <v>17.98</v>
      </c>
      <c r="I20" s="1">
        <v>19.988</v>
      </c>
      <c r="J20" s="1">
        <v>18.791</v>
      </c>
      <c r="K20" s="1">
        <v>18.526</v>
      </c>
    </row>
    <row r="21" spans="1:11">
      <c r="A21" s="7" t="s">
        <v>20</v>
      </c>
      <c r="B21" s="8">
        <v>0</v>
      </c>
      <c r="C21" s="8">
        <v>6.7240000000000002</v>
      </c>
      <c r="D21" s="8">
        <v>7.06</v>
      </c>
      <c r="E21" s="8">
        <v>7.3079999999999998</v>
      </c>
      <c r="F21" s="10">
        <v>8.2279999999999998</v>
      </c>
      <c r="G21" s="13">
        <v>0</v>
      </c>
      <c r="H21" s="8">
        <v>21.544</v>
      </c>
      <c r="I21" s="8">
        <v>22.047000000000001</v>
      </c>
      <c r="J21" s="8">
        <v>19.975999999999999</v>
      </c>
      <c r="K21" s="8">
        <v>21.183</v>
      </c>
    </row>
    <row r="22" spans="1:11">
      <c r="A22" t="s">
        <v>21</v>
      </c>
      <c r="B22" s="1" t="s">
        <v>13</v>
      </c>
      <c r="C22" s="1">
        <v>8.2289999999999992</v>
      </c>
      <c r="D22" s="1">
        <v>8.5419999999999998</v>
      </c>
      <c r="E22" s="1">
        <v>9.6359999999999992</v>
      </c>
      <c r="F22" s="11">
        <v>9.3089999999999993</v>
      </c>
      <c r="G22" s="14" t="s">
        <v>13</v>
      </c>
      <c r="H22" s="1">
        <v>22.524999999999999</v>
      </c>
      <c r="I22" s="1">
        <v>22.922999999999998</v>
      </c>
      <c r="J22" s="1">
        <v>24.891999999999999</v>
      </c>
      <c r="K22" s="1">
        <v>23.741</v>
      </c>
    </row>
    <row r="23" spans="1:11">
      <c r="A23" s="7" t="s">
        <v>22</v>
      </c>
      <c r="B23" s="8">
        <v>0</v>
      </c>
      <c r="C23" s="8">
        <v>10.834</v>
      </c>
      <c r="D23" s="8">
        <v>7.5220000000000002</v>
      </c>
      <c r="E23" s="8">
        <v>8.218</v>
      </c>
      <c r="F23" s="10">
        <v>8.375</v>
      </c>
      <c r="G23" s="13">
        <v>0</v>
      </c>
      <c r="H23" s="8">
        <v>27.292000000000002</v>
      </c>
      <c r="I23" s="8">
        <v>22.654</v>
      </c>
      <c r="J23" s="8">
        <v>22.62</v>
      </c>
      <c r="K23" s="8">
        <v>16.231999999999999</v>
      </c>
    </row>
    <row r="24" spans="1:11">
      <c r="A24" t="s">
        <v>23</v>
      </c>
      <c r="B24" s="1">
        <v>4.09</v>
      </c>
      <c r="C24" s="1">
        <v>7.27</v>
      </c>
      <c r="D24" s="1">
        <v>6.0019999999999998</v>
      </c>
      <c r="E24" s="1">
        <v>4.5549999999999997</v>
      </c>
      <c r="F24" s="11">
        <v>4.694</v>
      </c>
      <c r="G24" s="14">
        <v>14.679</v>
      </c>
      <c r="H24" s="1">
        <v>24.73</v>
      </c>
      <c r="I24" s="1">
        <v>22.222999999999999</v>
      </c>
      <c r="J24" s="1">
        <v>19.713999999999999</v>
      </c>
      <c r="K24" s="1">
        <v>20.123000000000001</v>
      </c>
    </row>
    <row r="25" spans="1:11">
      <c r="A25" s="7" t="s">
        <v>49</v>
      </c>
      <c r="B25" s="8" t="s">
        <v>13</v>
      </c>
      <c r="C25" s="8">
        <v>7.53</v>
      </c>
      <c r="D25" s="8">
        <v>7.5</v>
      </c>
      <c r="E25" s="8">
        <v>7.8129999999999997</v>
      </c>
      <c r="F25" s="10">
        <v>7.5389999999999997</v>
      </c>
      <c r="G25" s="13" t="s">
        <v>13</v>
      </c>
      <c r="H25" s="8">
        <v>22.337</v>
      </c>
      <c r="I25" s="8">
        <v>24.393999999999998</v>
      </c>
      <c r="J25" s="8">
        <v>24.952000000000002</v>
      </c>
      <c r="K25" s="8">
        <v>24.094000000000001</v>
      </c>
    </row>
    <row r="26" spans="1:11">
      <c r="A26" t="s">
        <v>24</v>
      </c>
      <c r="B26" s="1">
        <v>3.3540000000000001</v>
      </c>
      <c r="C26" s="1">
        <v>5.7270000000000003</v>
      </c>
      <c r="D26" s="1">
        <v>6.0819999999999999</v>
      </c>
      <c r="E26" s="1">
        <v>6.1150000000000002</v>
      </c>
      <c r="F26" s="11">
        <v>6.125</v>
      </c>
      <c r="G26" s="14">
        <v>13.678000000000001</v>
      </c>
      <c r="H26" s="1">
        <v>14.629</v>
      </c>
      <c r="I26" s="1">
        <v>14.53</v>
      </c>
      <c r="J26" s="1">
        <v>14.183999999999999</v>
      </c>
      <c r="K26" s="1">
        <v>14.375</v>
      </c>
    </row>
    <row r="27" spans="1:11">
      <c r="A27" s="7" t="s">
        <v>25</v>
      </c>
      <c r="B27" s="8" t="s">
        <v>13</v>
      </c>
      <c r="C27" s="8">
        <v>2.4990000000000001</v>
      </c>
      <c r="D27" s="8">
        <v>2.5390000000000001</v>
      </c>
      <c r="E27" s="8">
        <v>4.1959999999999997</v>
      </c>
      <c r="F27" s="10">
        <v>4.0659999999999998</v>
      </c>
      <c r="G27" s="13" t="s">
        <v>13</v>
      </c>
      <c r="H27" s="8">
        <v>9.5220000000000002</v>
      </c>
      <c r="I27" s="8">
        <v>9.5670000000000002</v>
      </c>
      <c r="J27" s="8">
        <v>13.698</v>
      </c>
      <c r="K27" s="8">
        <v>13.295</v>
      </c>
    </row>
    <row r="28" spans="1:11">
      <c r="A28" t="s">
        <v>26</v>
      </c>
      <c r="B28" s="1">
        <v>0</v>
      </c>
      <c r="C28" s="1">
        <v>3.927</v>
      </c>
      <c r="D28" s="1">
        <v>4.0940000000000003</v>
      </c>
      <c r="E28" s="1">
        <v>3.8460000000000001</v>
      </c>
      <c r="F28" s="11">
        <v>4.1559999999999997</v>
      </c>
      <c r="G28" s="14">
        <v>0</v>
      </c>
      <c r="H28" s="1">
        <v>17.419</v>
      </c>
      <c r="I28" s="1">
        <v>17.501999999999999</v>
      </c>
      <c r="J28" s="1">
        <v>15.287000000000001</v>
      </c>
      <c r="K28" s="1">
        <v>15.84</v>
      </c>
    </row>
    <row r="29" spans="1:11">
      <c r="A29" s="7" t="s">
        <v>27</v>
      </c>
      <c r="B29" s="8" t="s">
        <v>13</v>
      </c>
      <c r="C29" s="8">
        <v>7.367</v>
      </c>
      <c r="D29" s="8">
        <v>6.702</v>
      </c>
      <c r="E29" s="8">
        <v>7.7149999999999999</v>
      </c>
      <c r="F29" s="10">
        <v>8.1519999999999992</v>
      </c>
      <c r="G29" s="13" t="s">
        <v>13</v>
      </c>
      <c r="H29" s="8">
        <v>26.369</v>
      </c>
      <c r="I29" s="8">
        <v>23.748999999999999</v>
      </c>
      <c r="J29" s="8">
        <v>26.402000000000001</v>
      </c>
      <c r="K29" s="8">
        <v>26.841999999999999</v>
      </c>
    </row>
    <row r="30" spans="1:11">
      <c r="A30" t="s">
        <v>28</v>
      </c>
      <c r="B30" s="1" t="s">
        <v>13</v>
      </c>
      <c r="C30" s="1">
        <v>7.0860000000000003</v>
      </c>
      <c r="D30" s="1">
        <v>7.78</v>
      </c>
      <c r="E30" s="1">
        <v>7.7169999999999996</v>
      </c>
      <c r="F30" s="11">
        <v>7.8259999999999996</v>
      </c>
      <c r="G30" s="14" t="s">
        <v>13</v>
      </c>
      <c r="H30" s="1">
        <v>24.263999999999999</v>
      </c>
      <c r="I30" s="1">
        <v>27.498999999999999</v>
      </c>
      <c r="J30" s="1">
        <v>26.724</v>
      </c>
      <c r="K30" s="1">
        <v>26.242000000000001</v>
      </c>
    </row>
    <row r="31" spans="1:11">
      <c r="A31" s="7" t="s">
        <v>29</v>
      </c>
      <c r="B31" s="8">
        <v>3.8079999999999998</v>
      </c>
      <c r="C31" s="8">
        <v>6.08</v>
      </c>
      <c r="D31" s="8">
        <v>6.37</v>
      </c>
      <c r="E31" s="8">
        <v>6.52</v>
      </c>
      <c r="F31" s="10">
        <v>6.3540000000000001</v>
      </c>
      <c r="G31" s="13">
        <v>12.137</v>
      </c>
      <c r="H31" s="8">
        <v>16.09</v>
      </c>
      <c r="I31" s="8">
        <v>17.033000000000001</v>
      </c>
      <c r="J31" s="8">
        <v>17.577999999999999</v>
      </c>
      <c r="K31" s="8">
        <v>16.657</v>
      </c>
    </row>
    <row r="32" spans="1:11">
      <c r="A32" t="s">
        <v>30</v>
      </c>
      <c r="B32" s="1" t="s">
        <v>13</v>
      </c>
      <c r="C32" s="1">
        <v>3.33</v>
      </c>
      <c r="D32" s="1">
        <v>3.774</v>
      </c>
      <c r="E32" s="1">
        <v>3.8149999999999999</v>
      </c>
      <c r="F32" s="11">
        <v>3.9390000000000001</v>
      </c>
      <c r="G32" s="14" t="s">
        <v>13</v>
      </c>
      <c r="H32" s="1">
        <v>29.309000000000001</v>
      </c>
      <c r="I32" s="1">
        <v>29.396000000000001</v>
      </c>
      <c r="J32" s="1">
        <v>23.945</v>
      </c>
      <c r="K32" s="1">
        <v>23.68</v>
      </c>
    </row>
    <row r="33" spans="1:11">
      <c r="A33" s="7" t="s">
        <v>31</v>
      </c>
      <c r="B33" s="8">
        <v>5.4169999999999998</v>
      </c>
      <c r="C33" s="8">
        <v>6.7069999999999999</v>
      </c>
      <c r="D33" s="8">
        <v>6.673</v>
      </c>
      <c r="E33" s="8">
        <v>6.5039999999999996</v>
      </c>
      <c r="F33" s="10">
        <v>6.7549999999999999</v>
      </c>
      <c r="G33" s="13">
        <v>14.362</v>
      </c>
      <c r="H33" s="8">
        <v>19.157</v>
      </c>
      <c r="I33" s="8">
        <v>18.715</v>
      </c>
      <c r="J33" s="8">
        <v>17.576000000000001</v>
      </c>
      <c r="K33" s="8">
        <v>17.591000000000001</v>
      </c>
    </row>
    <row r="34" spans="1:11">
      <c r="A34" t="s">
        <v>32</v>
      </c>
      <c r="B34" s="1">
        <v>0</v>
      </c>
      <c r="C34" s="1">
        <v>8.5850000000000009</v>
      </c>
      <c r="D34" s="1">
        <v>9.3000000000000007</v>
      </c>
      <c r="E34" s="1">
        <v>9.5220000000000002</v>
      </c>
      <c r="F34" s="11">
        <v>9.4239999999999995</v>
      </c>
      <c r="G34" s="14">
        <v>0</v>
      </c>
      <c r="H34" s="1">
        <v>23.81</v>
      </c>
      <c r="I34" s="1">
        <v>30.722000000000001</v>
      </c>
      <c r="J34" s="1">
        <v>30.164000000000001</v>
      </c>
      <c r="K34" s="1">
        <v>29.847000000000001</v>
      </c>
    </row>
    <row r="35" spans="1:11">
      <c r="A35" s="7" t="s">
        <v>33</v>
      </c>
      <c r="B35" s="8">
        <v>7.9550000000000001</v>
      </c>
      <c r="C35" s="8">
        <v>7.6989999999999998</v>
      </c>
      <c r="D35" s="8">
        <v>7.7569999999999997</v>
      </c>
      <c r="E35" s="8">
        <v>8.1839999999999993</v>
      </c>
      <c r="F35" s="10">
        <v>8.6310000000000002</v>
      </c>
      <c r="G35" s="13">
        <v>20.486999999999998</v>
      </c>
      <c r="H35" s="8">
        <v>18.074999999999999</v>
      </c>
      <c r="I35" s="8">
        <v>18.513999999999999</v>
      </c>
      <c r="J35" s="8">
        <v>21.295999999999999</v>
      </c>
      <c r="K35" s="8">
        <v>22.302</v>
      </c>
    </row>
    <row r="36" spans="1:11">
      <c r="A36" t="s">
        <v>34</v>
      </c>
      <c r="B36" s="1" t="s">
        <v>13</v>
      </c>
      <c r="C36" s="1">
        <v>7.6509999999999998</v>
      </c>
      <c r="D36" s="1">
        <v>7.5910000000000002</v>
      </c>
      <c r="E36" s="1">
        <v>6.9930000000000003</v>
      </c>
      <c r="F36" s="11">
        <v>7.0490000000000004</v>
      </c>
      <c r="G36" s="14" t="s">
        <v>13</v>
      </c>
      <c r="H36" s="1">
        <v>23.227</v>
      </c>
      <c r="I36" s="1">
        <v>24.164000000000001</v>
      </c>
      <c r="J36" s="1">
        <v>21.606000000000002</v>
      </c>
      <c r="K36" s="1">
        <v>21.109000000000002</v>
      </c>
    </row>
    <row r="37" spans="1:11">
      <c r="A37" s="7" t="s">
        <v>35</v>
      </c>
      <c r="B37" s="8">
        <v>0</v>
      </c>
      <c r="C37" s="8">
        <v>8.1950000000000003</v>
      </c>
      <c r="D37" s="8">
        <v>7.5179999999999998</v>
      </c>
      <c r="E37" s="8">
        <v>8.5470000000000006</v>
      </c>
      <c r="F37" s="10">
        <v>8.5020000000000007</v>
      </c>
      <c r="G37" s="13">
        <v>0</v>
      </c>
      <c r="H37" s="8">
        <v>26.599</v>
      </c>
      <c r="I37" s="8">
        <v>24.725999999999999</v>
      </c>
      <c r="J37" s="8">
        <v>24.811</v>
      </c>
      <c r="K37" s="8">
        <v>24.768999999999998</v>
      </c>
    </row>
    <row r="38" spans="1:11">
      <c r="A38" t="s">
        <v>36</v>
      </c>
      <c r="B38" s="1" t="s">
        <v>13</v>
      </c>
      <c r="C38" s="1">
        <v>7.6959999999999997</v>
      </c>
      <c r="D38" s="1">
        <v>6.1890000000000001</v>
      </c>
      <c r="E38" s="1">
        <v>6.87</v>
      </c>
      <c r="F38" s="11">
        <v>6.6779999999999999</v>
      </c>
      <c r="G38" s="14" t="s">
        <v>13</v>
      </c>
      <c r="H38" s="1">
        <v>24.614999999999998</v>
      </c>
      <c r="I38" s="1">
        <v>22.042999999999999</v>
      </c>
      <c r="J38" s="1">
        <v>21.349</v>
      </c>
      <c r="K38" s="1">
        <v>20.620999999999999</v>
      </c>
    </row>
    <row r="39" spans="1:11">
      <c r="A39" s="7" t="s">
        <v>37</v>
      </c>
      <c r="B39" s="8" t="s">
        <v>13</v>
      </c>
      <c r="C39" s="8">
        <v>8.4410000000000007</v>
      </c>
      <c r="D39" s="8">
        <v>8.0749999999999993</v>
      </c>
      <c r="E39" s="8">
        <v>8.2949999999999999</v>
      </c>
      <c r="F39" s="10">
        <v>8.2110000000000003</v>
      </c>
      <c r="G39" s="13" t="s">
        <v>13</v>
      </c>
      <c r="H39" s="8">
        <v>22.242000000000001</v>
      </c>
      <c r="I39" s="8">
        <v>21.884</v>
      </c>
      <c r="J39" s="8">
        <v>22.818000000000001</v>
      </c>
      <c r="K39" s="8">
        <v>22.524999999999999</v>
      </c>
    </row>
    <row r="40" spans="1:11">
      <c r="A40" t="s">
        <v>38</v>
      </c>
      <c r="B40" s="1">
        <v>0</v>
      </c>
      <c r="C40" s="1">
        <v>6.2160000000000002</v>
      </c>
      <c r="D40" s="1">
        <v>5.1829999999999998</v>
      </c>
      <c r="E40" s="1">
        <v>6.3410000000000002</v>
      </c>
      <c r="F40" s="11">
        <v>6.3410000000000002</v>
      </c>
      <c r="G40" s="14">
        <v>0</v>
      </c>
      <c r="H40" s="1">
        <v>17.689</v>
      </c>
      <c r="I40" s="1">
        <v>16.606000000000002</v>
      </c>
      <c r="J40" s="1">
        <v>18.876999999999999</v>
      </c>
      <c r="K40" s="1">
        <v>19.108000000000001</v>
      </c>
    </row>
    <row r="41" spans="1:11">
      <c r="A41" s="7" t="s">
        <v>39</v>
      </c>
      <c r="B41" s="8">
        <v>4.6580000000000004</v>
      </c>
      <c r="C41" s="8">
        <v>8.5389999999999997</v>
      </c>
      <c r="D41" s="8">
        <v>9.1649999999999991</v>
      </c>
      <c r="E41" s="8">
        <v>9.02</v>
      </c>
      <c r="F41" s="10">
        <v>9.1940000000000008</v>
      </c>
      <c r="G41" s="13">
        <v>11.977</v>
      </c>
      <c r="H41" s="8">
        <v>18.318000000000001</v>
      </c>
      <c r="I41" s="8">
        <v>21.206</v>
      </c>
      <c r="J41" s="8">
        <v>20.937000000000001</v>
      </c>
      <c r="K41" s="8">
        <v>20.875</v>
      </c>
    </row>
    <row r="42" spans="1:11">
      <c r="A42" t="s">
        <v>40</v>
      </c>
      <c r="B42" s="1">
        <v>0</v>
      </c>
      <c r="C42" s="1">
        <v>3.56</v>
      </c>
      <c r="D42" s="1">
        <v>3.383</v>
      </c>
      <c r="E42" s="1">
        <v>3.415</v>
      </c>
      <c r="F42" s="11">
        <v>3.3889999999999998</v>
      </c>
      <c r="G42" s="14">
        <v>0</v>
      </c>
      <c r="H42" s="1">
        <v>13.362</v>
      </c>
      <c r="I42" s="1">
        <v>12.722</v>
      </c>
      <c r="J42" s="1">
        <v>12.377000000000001</v>
      </c>
      <c r="K42" s="1">
        <v>12.206</v>
      </c>
    </row>
    <row r="43" spans="1:11">
      <c r="A43" s="7" t="s">
        <v>41</v>
      </c>
      <c r="B43" s="8" t="s">
        <v>13</v>
      </c>
      <c r="C43" s="8">
        <v>5.0999999999999996</v>
      </c>
      <c r="D43" s="8">
        <v>5.391</v>
      </c>
      <c r="E43" s="8">
        <v>5.1769999999999996</v>
      </c>
      <c r="F43" s="10">
        <v>5.0149999999999997</v>
      </c>
      <c r="G43" s="13" t="s">
        <v>13</v>
      </c>
      <c r="H43" s="8">
        <v>21.824999999999999</v>
      </c>
      <c r="I43" s="8">
        <v>21.722000000000001</v>
      </c>
      <c r="J43" s="8">
        <v>20.635000000000002</v>
      </c>
      <c r="K43" s="8">
        <v>19.821000000000002</v>
      </c>
    </row>
    <row r="44" spans="1:11">
      <c r="A44" t="s">
        <v>42</v>
      </c>
      <c r="B44" s="1">
        <v>3.044</v>
      </c>
      <c r="C44" s="1">
        <v>6.0090000000000003</v>
      </c>
      <c r="D44" s="1">
        <v>6.0439999999999996</v>
      </c>
      <c r="E44" s="1">
        <v>6.8280000000000003</v>
      </c>
      <c r="F44" s="11">
        <v>6.7960000000000003</v>
      </c>
      <c r="G44" s="14">
        <v>8.907</v>
      </c>
      <c r="H44" s="1">
        <v>18.388000000000002</v>
      </c>
      <c r="I44" s="1">
        <v>18.706</v>
      </c>
      <c r="J44" s="1">
        <v>21.233000000000001</v>
      </c>
      <c r="K44" s="1">
        <v>20.762</v>
      </c>
    </row>
    <row r="45" spans="1:11">
      <c r="A45" s="7" t="s">
        <v>43</v>
      </c>
      <c r="B45" s="8">
        <v>0</v>
      </c>
      <c r="C45" s="8">
        <v>0</v>
      </c>
      <c r="D45" s="8">
        <v>0</v>
      </c>
      <c r="E45" s="8">
        <v>0</v>
      </c>
      <c r="F45" s="10">
        <v>0</v>
      </c>
      <c r="G45" s="13">
        <v>0</v>
      </c>
      <c r="H45" s="8">
        <v>0</v>
      </c>
      <c r="I45" s="8">
        <v>0</v>
      </c>
      <c r="J45" s="8">
        <v>0</v>
      </c>
      <c r="K45" s="8">
        <v>0</v>
      </c>
    </row>
    <row r="46" spans="1:11" s="5" customFormat="1" ht="14.25">
      <c r="A46" s="15" t="s">
        <v>48</v>
      </c>
      <c r="B46" s="16">
        <f>AVERAGE(B10:B45)</f>
        <v>3.0861739130434778</v>
      </c>
      <c r="C46" s="16">
        <f t="shared" ref="C46:J46" si="0">AVERAGE(C10:C45)</f>
        <v>6.5681944444444458</v>
      </c>
      <c r="D46" s="16">
        <f t="shared" si="0"/>
        <v>6.4640555555555563</v>
      </c>
      <c r="E46" s="16">
        <f t="shared" si="0"/>
        <v>6.7247777777777777</v>
      </c>
      <c r="F46" s="17">
        <f t="shared" si="0"/>
        <v>6.7920833333333333</v>
      </c>
      <c r="G46" s="18">
        <f t="shared" si="0"/>
        <v>8.8296521739130451</v>
      </c>
      <c r="H46" s="16">
        <f t="shared" si="0"/>
        <v>19.982333333333333</v>
      </c>
      <c r="I46" s="16">
        <f t="shared" si="0"/>
        <v>20.261916666666668</v>
      </c>
      <c r="J46" s="16">
        <f t="shared" si="0"/>
        <v>20.186333333333334</v>
      </c>
      <c r="K46" s="16">
        <v>20.2</v>
      </c>
    </row>
    <row r="47" spans="1:11">
      <c r="A47" s="26" t="s">
        <v>45</v>
      </c>
      <c r="B47" s="26"/>
      <c r="C47" s="26"/>
      <c r="D47" s="26"/>
      <c r="E47" s="26"/>
      <c r="F47" s="26"/>
      <c r="G47" s="26"/>
      <c r="H47" s="26"/>
      <c r="I47" s="26"/>
      <c r="J47" s="26"/>
      <c r="K47" s="26"/>
    </row>
    <row r="48" spans="1:11" ht="24.75" customHeight="1">
      <c r="A48" s="27" t="s">
        <v>46</v>
      </c>
      <c r="B48" s="28"/>
      <c r="C48" s="28"/>
      <c r="D48" s="28"/>
      <c r="E48" s="28"/>
      <c r="F48" s="28"/>
      <c r="G48" s="28"/>
      <c r="H48" s="28"/>
      <c r="I48" s="28"/>
      <c r="J48" s="28"/>
      <c r="K48" s="28"/>
    </row>
    <row r="49" spans="1:11">
      <c r="A49" s="19" t="s">
        <v>47</v>
      </c>
      <c r="B49" s="20"/>
      <c r="C49" s="20"/>
      <c r="D49" s="20"/>
      <c r="E49" s="20"/>
      <c r="F49" s="20"/>
      <c r="G49" s="20"/>
      <c r="H49" s="20"/>
      <c r="I49" s="20"/>
      <c r="J49" s="20"/>
      <c r="K49" s="20"/>
    </row>
  </sheetData>
  <mergeCells count="6">
    <mergeCell ref="A49:K49"/>
    <mergeCell ref="B8:F8"/>
    <mergeCell ref="G8:K8"/>
    <mergeCell ref="A7:K7"/>
    <mergeCell ref="A47:K47"/>
    <mergeCell ref="A48:K48"/>
  </mergeCells>
  <hyperlinks>
    <hyperlink ref="A20" r:id="rId1" display="http://dotstat.oecd.org/OECDStat_Metadata/ShowMetadata.ashx?Dataset=PAC_REV&amp;Coords=[COU].[DEU]&amp;ShowOnWeb=true&amp;Lang=en"/>
    <hyperlink ref="A42" r:id="rId2" display="http://dotstat.oecd.org/OECDStat_Metadata/ShowMetadata.ashx?Dataset=PAC_REV&amp;Coords=[COU].[CHE]&amp;ShowOnWeb=true&amp;Lang=en"/>
    <hyperlink ref="A1" r:id="rId3" display="https://doi.org/10.1787/ctt-2018-en"/>
    <hyperlink ref="A4" r:id="rId4"/>
  </hyperlinks>
  <pageMargins left="0.75" right="0.75" top="1" bottom="1" header="0.5" footer="0.5"/>
  <pageSetup orientation="portrait" horizontalDpi="0" verticalDpi="0"/>
  <ignoredErrors>
    <ignoredError sqref="B9:K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OECD.Stat export</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Damian GARNYS</cp:lastModifiedBy>
  <dcterms:created xsi:type="dcterms:W3CDTF">2018-11-13T16:28:16Z</dcterms:created>
  <dcterms:modified xsi:type="dcterms:W3CDTF">2018-12-11T00:02:13Z</dcterms:modified>
</cp:coreProperties>
</file>