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15" yWindow="-15" windowWidth="11970" windowHeight="4440"/>
  </bookViews>
  <sheets>
    <sheet name="PUB29" sheetId="1" r:id="rId1"/>
  </sheets>
  <calcPr calcId="162913"/>
</workbook>
</file>

<file path=xl/calcChain.xml><?xml version="1.0" encoding="utf-8"?>
<calcChain xmlns="http://schemas.openxmlformats.org/spreadsheetml/2006/main">
  <c r="D8" i="1" l="1"/>
  <c r="D39" i="1"/>
  <c r="D34" i="1"/>
  <c r="D32" i="1"/>
  <c r="D33" i="1"/>
  <c r="D35" i="1"/>
  <c r="D36" i="1"/>
  <c r="D37" i="1"/>
  <c r="D38" i="1"/>
  <c r="D40" i="1"/>
  <c r="D41" i="1"/>
  <c r="D31" i="1"/>
  <c r="D20" i="1"/>
  <c r="D14" i="1"/>
  <c r="D13" i="1"/>
  <c r="D9" i="1"/>
  <c r="D10" i="1"/>
  <c r="D11" i="1"/>
  <c r="D12" i="1"/>
  <c r="D15" i="1"/>
  <c r="D16" i="1"/>
  <c r="D17" i="1"/>
  <c r="D18" i="1"/>
  <c r="D19" i="1"/>
  <c r="D21" i="1"/>
  <c r="D22" i="1"/>
  <c r="D24" i="1"/>
  <c r="D25" i="1"/>
  <c r="D27" i="1"/>
  <c r="D28" i="1"/>
  <c r="D29" i="1"/>
</calcChain>
</file>

<file path=xl/sharedStrings.xml><?xml version="1.0" encoding="utf-8"?>
<sst xmlns="http://schemas.openxmlformats.org/spreadsheetml/2006/main" count="1042" uniqueCount="66">
  <si>
    <t xml:space="preserve"> </t>
  </si>
  <si>
    <t>Canada</t>
  </si>
  <si>
    <t>Japan</t>
  </si>
  <si>
    <t>Belgium</t>
  </si>
  <si>
    <t>Czech Republic</t>
  </si>
  <si>
    <t>Finland</t>
  </si>
  <si>
    <t>Germany</t>
  </si>
  <si>
    <t>Greece</t>
  </si>
  <si>
    <t>Hungary</t>
  </si>
  <si>
    <t>Ireland</t>
  </si>
  <si>
    <t>Italy</t>
  </si>
  <si>
    <t>Luxembourg</t>
  </si>
  <si>
    <t>Netherlands</t>
  </si>
  <si>
    <t>Portugal</t>
  </si>
  <si>
    <t>Sweden</t>
  </si>
  <si>
    <t>Turkey</t>
  </si>
  <si>
    <t>Slovak Republic</t>
  </si>
  <si>
    <t>Chile</t>
  </si>
  <si>
    <t>Slovenia</t>
  </si>
  <si>
    <t>USD</t>
  </si>
  <si>
    <t>Austria</t>
  </si>
  <si>
    <t>Denmark</t>
  </si>
  <si>
    <t>Spain</t>
  </si>
  <si>
    <t>Estonia</t>
  </si>
  <si>
    <t>Currency</t>
  </si>
  <si>
    <t>AUD</t>
  </si>
  <si>
    <t>EUR</t>
  </si>
  <si>
    <t>CLP</t>
  </si>
  <si>
    <t>ISK</t>
  </si>
  <si>
    <t>JPY</t>
  </si>
  <si>
    <t>NZD</t>
  </si>
  <si>
    <t>NOK</t>
  </si>
  <si>
    <t>CHF</t>
  </si>
  <si>
    <t>GBP</t>
  </si>
  <si>
    <t>CAD</t>
  </si>
  <si>
    <t>Country</t>
  </si>
  <si>
    <t>TRY</t>
  </si>
  <si>
    <t>France*</t>
  </si>
  <si>
    <t>Israel*</t>
  </si>
  <si>
    <t>Korea*</t>
  </si>
  <si>
    <t>Mexico*</t>
  </si>
  <si>
    <t>New Zealand*</t>
  </si>
  <si>
    <t>Poland*</t>
  </si>
  <si>
    <t>Switzerland*</t>
  </si>
  <si>
    <t>United Kingdom*</t>
  </si>
  <si>
    <t>Latvia</t>
  </si>
  <si>
    <t>Norway*</t>
  </si>
  <si>
    <t>Iceland*</t>
  </si>
  <si>
    <t>Australia*</t>
  </si>
  <si>
    <t>300/50</t>
  </si>
  <si>
    <t xml:space="preserve">*See country notes </t>
  </si>
  <si>
    <t>Lithuania</t>
  </si>
  <si>
    <t>Source: National delegations Position as at 1 January 2018</t>
  </si>
  <si>
    <t>Threshold in Local currency²</t>
  </si>
  <si>
    <r>
      <t>Threshold in USD</t>
    </r>
    <r>
      <rPr>
        <vertAlign val="superscript"/>
        <sz val="7"/>
        <rFont val="Helvetica"/>
      </rPr>
      <t>3</t>
    </r>
  </si>
  <si>
    <t>1. This table shows VAT collection thresholds for low value import items dispatched by a foreign supplier to a buyer in the given country. It does not cover other import scenarios such as imports of goods exchanged between private individuals or imports of goods in the personnal luggage of travellers (see Table 2.A2.7). Imports of exciseable goods are generally excluded from the tax reliefs.</t>
  </si>
  <si>
    <t>PPP rates for GDP 2017</t>
  </si>
  <si>
    <t>Local currency/EUR</t>
  </si>
  <si>
    <r>
      <t>2. Amounts in local currency: for Member States of the European Union, the threshold is mentioned in Euro (EUR) even for those that do not have the Euro as national currency (i.e. Czech Republic, Denmark, Hungary, Poland and Sweden), with the exception of the United Kingdom. Indeed the threshold applied in EU countries is determined in EUR by common EU legislation (Directive 2009/132/EC states that Member States shall exempt the import of goods whose value does not exceed EUR 10. They may grant an exemption for goods whose value does not exceed EUR 22). The amount in EUR is converted into USD as follows: it is first converted into local currency at market exchange rate (Eurostat average 2015) and then into USD at PPP exchange rate. For Israel, Korea and Mexico, the threshold is not provided in local currency in national legislation but in USD only.</t>
    </r>
    <r>
      <rPr>
        <sz val="7"/>
        <color indexed="10"/>
        <rFont val="Helvetica"/>
      </rPr>
      <t xml:space="preserve"> </t>
    </r>
    <r>
      <rPr>
        <sz val="7"/>
        <rFont val="Helvetica"/>
      </rPr>
      <t xml:space="preserve">Except stated otherwise in the country notes, the amount reflects the intrinsic value of the goods (excluding freight, insurance and other costs and taxes). </t>
    </r>
  </si>
  <si>
    <t xml:space="preserve">3. Amounts are converted into USD at Purchase Parity Rates (PPPs) for GDP. PPPs are the rates of currency conversion that equalise the purchasing power of different countries by eliminating differences in price levels between countries. They show the specified number of monetary units needed in each country to buy the same representative basket of consumer goods and services, which costs USD 1 in the United States. The currency conversion rates used in Consupltion Tax Trends are the PPP rates for GDP (see Annex B).
</t>
  </si>
  <si>
    <r>
      <t>Table 2.A.10. VAT relief for import of low value goods</t>
    </r>
    <r>
      <rPr>
        <b/>
        <vertAlign val="superscript"/>
        <sz val="11"/>
        <rFont val="Helvetica"/>
      </rPr>
      <t>1</t>
    </r>
  </si>
  <si>
    <t>Consumption Tax Trends 2018 - © OECD 2018</t>
  </si>
  <si>
    <t>Chapter 2</t>
  </si>
  <si>
    <t>Table 2.A.10. VAT relief for imports of low-value goods</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</si>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</sst>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_)"/>
    <numFmt numFmtId="166" formatCode="0.0"/>
    <numFmt numFmtId="167" formatCode="0.0_)"/>
    <numFmt numFmtId="168" formatCode="#,##0.000000_ ;\-#,##0.000000\ "/>
    <numFmt numFmtId="169" formatCode="#,##0.000_ ;\-#,##0.000\ "/>
  </numFmts>
  <fonts count="15" x14ac:knownFonts="1">
    <font>
      <sz val="10"/>
      <name val="Courier"/>
    </font>
    <font>
      <sz val="10"/>
      <name val="Arial"/>
      <family val="2"/>
    </font>
    <font>
      <sz val="7"/>
      <name val="Helvetica"/>
      <family val="2"/>
    </font>
    <font>
      <i/>
      <sz val="7"/>
      <name val="Helvetica"/>
      <family val="2"/>
    </font>
    <font>
      <sz val="8"/>
      <name val="Courier"/>
      <family val="3"/>
    </font>
    <font>
      <sz val="10"/>
      <name val="Courier"/>
      <family val="3"/>
    </font>
    <font>
      <sz val="7"/>
      <name val="Helvetica"/>
    </font>
    <font>
      <b/>
      <sz val="7"/>
      <name val="Helvetica"/>
    </font>
    <font>
      <b/>
      <sz val="11"/>
      <name val="Helvetica"/>
    </font>
    <font>
      <sz val="7"/>
      <color indexed="10"/>
      <name val="Helvetica"/>
    </font>
    <font>
      <b/>
      <vertAlign val="superscript"/>
      <sz val="11"/>
      <name val="Helvetica"/>
    </font>
    <font>
      <vertAlign val="superscript"/>
      <sz val="7"/>
      <name val="Helvetica"/>
    </font>
    <font>
      <sz val="8"/>
      <name val="Arial"/>
      <family val="2"/>
    </font>
    <font>
      <sz val="10"/>
      <color rgb="FF010000"/>
      <name val="Arial"/>
      <family val="2"/>
    </font>
    <font>
      <u/>
      <sz val="10"/>
      <color theme="10"/>
      <name val="Courie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0F8FF"/>
        <bgColor indexed="64"/>
      </patternFill>
    </fill>
    <fill>
      <patternFill patternType="solid">
        <fgColor rgb="FFFFFF00"/>
        <bgColor indexed="64"/>
      </patternFill>
    </fill>
    <fill>
      <patternFill patternType="solid">
        <fgColor indexed="9"/>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s>
  <cellStyleXfs count="3">
    <xf numFmtId="165" fontId="0" fillId="0" borderId="0"/>
    <xf numFmtId="164" fontId="1" fillId="0" borderId="0" applyFont="0" applyFill="0" applyBorder="0" applyAlignment="0" applyProtection="0"/>
    <xf numFmtId="165" fontId="14" fillId="0" borderId="0" applyNumberFormat="0" applyFill="0" applyBorder="0" applyAlignment="0" applyProtection="0"/>
  </cellStyleXfs>
  <cellXfs count="49">
    <xf numFmtId="165" fontId="0" fillId="0" borderId="0" xfId="0"/>
    <xf numFmtId="165" fontId="0" fillId="0" borderId="0" xfId="0" applyAlignment="1" applyProtection="1">
      <alignment horizontal="left"/>
    </xf>
    <xf numFmtId="165" fontId="3" fillId="2" borderId="0" xfId="0" applyFont="1" applyFill="1" applyAlignment="1" applyProtection="1">
      <alignment horizontal="left" vertical="center"/>
    </xf>
    <xf numFmtId="166" fontId="2" fillId="2" borderId="1" xfId="0" applyNumberFormat="1" applyFont="1" applyFill="1" applyBorder="1" applyAlignment="1" applyProtection="1">
      <alignment horizontal="right"/>
    </xf>
    <xf numFmtId="166" fontId="2" fillId="2" borderId="0" xfId="0" applyNumberFormat="1" applyFont="1" applyFill="1" applyAlignment="1" applyProtection="1">
      <alignment horizontal="right"/>
    </xf>
    <xf numFmtId="166" fontId="2" fillId="2" borderId="0" xfId="0" applyNumberFormat="1" applyFont="1" applyFill="1" applyAlignment="1" applyProtection="1"/>
    <xf numFmtId="167" fontId="2" fillId="2" borderId="0" xfId="0" applyNumberFormat="1" applyFont="1" applyFill="1" applyAlignment="1" applyProtection="1">
      <alignment horizontal="right"/>
    </xf>
    <xf numFmtId="166" fontId="2" fillId="0" borderId="0" xfId="0" applyNumberFormat="1" applyFont="1" applyAlignment="1" applyProtection="1">
      <alignment horizontal="center" vertical="center"/>
    </xf>
    <xf numFmtId="167" fontId="2" fillId="0" borderId="0" xfId="0" applyNumberFormat="1" applyFont="1" applyAlignment="1" applyProtection="1">
      <alignment horizontal="center" vertical="center"/>
    </xf>
    <xf numFmtId="165" fontId="6" fillId="2" borderId="0" xfId="0" applyFont="1" applyFill="1" applyAlignment="1" applyProtection="1">
      <alignment horizontal="left" vertical="center"/>
    </xf>
    <xf numFmtId="165" fontId="6" fillId="0" borderId="0" xfId="0" applyFont="1" applyAlignment="1" applyProtection="1">
      <alignment horizontal="left"/>
    </xf>
    <xf numFmtId="165" fontId="5" fillId="0" borderId="0" xfId="0" applyFont="1" applyAlignment="1" applyProtection="1">
      <alignment horizontal="left"/>
    </xf>
    <xf numFmtId="165" fontId="2" fillId="0" borderId="0" xfId="0" applyFont="1" applyAlignment="1">
      <alignment horizontal="center" vertical="top" wrapText="1"/>
    </xf>
    <xf numFmtId="165" fontId="2" fillId="0" borderId="2" xfId="0" applyFont="1" applyBorder="1" applyAlignment="1" applyProtection="1">
      <alignment horizontal="center" vertical="center"/>
    </xf>
    <xf numFmtId="165" fontId="6" fillId="2" borderId="3" xfId="0" applyFont="1" applyFill="1" applyBorder="1" applyAlignment="1" applyProtection="1">
      <alignment horizontal="center" vertical="center"/>
    </xf>
    <xf numFmtId="165" fontId="6" fillId="0" borderId="3" xfId="0" applyFont="1" applyBorder="1" applyAlignment="1" applyProtection="1">
      <alignment horizontal="center"/>
    </xf>
    <xf numFmtId="0" fontId="2" fillId="0" borderId="1" xfId="0" applyNumberFormat="1"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1" fontId="2" fillId="2" borderId="3" xfId="0" applyNumberFormat="1" applyFont="1" applyFill="1" applyBorder="1" applyAlignment="1" applyProtection="1">
      <alignment horizontal="right" vertical="center"/>
    </xf>
    <xf numFmtId="1" fontId="2" fillId="0" borderId="3" xfId="0" applyNumberFormat="1" applyFont="1" applyBorder="1" applyAlignment="1" applyProtection="1">
      <alignment horizontal="right" vertical="center"/>
    </xf>
    <xf numFmtId="1" fontId="2" fillId="3" borderId="3" xfId="0" applyNumberFormat="1" applyFont="1" applyFill="1" applyBorder="1" applyAlignment="1" applyProtection="1">
      <alignment horizontal="right" vertical="center"/>
    </xf>
    <xf numFmtId="165" fontId="2" fillId="0" borderId="0" xfId="0" applyFont="1" applyAlignment="1" applyProtection="1">
      <alignment horizontal="center" vertical="center"/>
    </xf>
    <xf numFmtId="165" fontId="12" fillId="0" borderId="0" xfId="0" applyFont="1" applyAlignment="1">
      <alignment horizontal="center" wrapText="1"/>
    </xf>
    <xf numFmtId="168" fontId="12" fillId="0" borderId="8" xfId="0" applyNumberFormat="1" applyFont="1" applyBorder="1" applyAlignment="1">
      <alignment horizontal="right"/>
    </xf>
    <xf numFmtId="168" fontId="12" fillId="4" borderId="8" xfId="0" applyNumberFormat="1" applyFont="1" applyFill="1" applyBorder="1" applyAlignment="1">
      <alignment horizontal="right"/>
    </xf>
    <xf numFmtId="165" fontId="6" fillId="0" borderId="0" xfId="0" applyFont="1" applyBorder="1" applyAlignment="1" applyProtection="1">
      <alignment horizontal="left"/>
    </xf>
    <xf numFmtId="165" fontId="6" fillId="2" borderId="4" xfId="0" applyFont="1" applyFill="1" applyBorder="1" applyAlignment="1" applyProtection="1">
      <alignment horizontal="left" vertical="center"/>
    </xf>
    <xf numFmtId="165" fontId="6" fillId="2" borderId="5" xfId="0" applyFont="1" applyFill="1" applyBorder="1" applyAlignment="1" applyProtection="1">
      <alignment horizontal="center" vertical="center"/>
    </xf>
    <xf numFmtId="1" fontId="2" fillId="2" borderId="5" xfId="0" applyNumberFormat="1" applyFont="1" applyFill="1" applyBorder="1" applyAlignment="1" applyProtection="1">
      <alignment horizontal="right" vertical="center"/>
    </xf>
    <xf numFmtId="1" fontId="2" fillId="3" borderId="0" xfId="0" applyNumberFormat="1" applyFont="1" applyFill="1" applyBorder="1" applyAlignment="1" applyProtection="1">
      <alignment horizontal="right" vertical="center"/>
    </xf>
    <xf numFmtId="1" fontId="2" fillId="0" borderId="1" xfId="0" applyNumberFormat="1" applyFont="1" applyBorder="1" applyAlignment="1" applyProtection="1">
      <alignment horizontal="right" vertical="center"/>
    </xf>
    <xf numFmtId="1" fontId="2" fillId="2" borderId="1" xfId="0" applyNumberFormat="1" applyFont="1" applyFill="1" applyBorder="1" applyAlignment="1" applyProtection="1">
      <alignment horizontal="right" vertical="center"/>
    </xf>
    <xf numFmtId="1" fontId="2" fillId="0" borderId="1" xfId="1" applyNumberFormat="1" applyFont="1" applyBorder="1" applyAlignment="1" applyProtection="1">
      <alignment horizontal="right" vertical="center"/>
    </xf>
    <xf numFmtId="1" fontId="2" fillId="3" borderId="1" xfId="0" applyNumberFormat="1" applyFont="1" applyFill="1" applyBorder="1" applyAlignment="1" applyProtection="1">
      <alignment horizontal="right" vertical="center"/>
    </xf>
    <xf numFmtId="1" fontId="2" fillId="2" borderId="6" xfId="0" applyNumberFormat="1" applyFont="1" applyFill="1" applyBorder="1" applyAlignment="1" applyProtection="1">
      <alignment horizontal="right" vertical="center"/>
    </xf>
    <xf numFmtId="1" fontId="2" fillId="0" borderId="3" xfId="1" applyNumberFormat="1" applyFont="1" applyBorder="1" applyAlignment="1" applyProtection="1">
      <alignment horizontal="right" vertical="center"/>
    </xf>
    <xf numFmtId="169" fontId="12" fillId="5" borderId="8" xfId="0" applyNumberFormat="1" applyFont="1" applyFill="1" applyBorder="1" applyAlignment="1">
      <alignment horizontal="right"/>
    </xf>
    <xf numFmtId="165" fontId="6" fillId="0" borderId="3" xfId="0" applyFont="1" applyFill="1" applyBorder="1" applyAlignment="1" applyProtection="1">
      <alignment horizontal="center"/>
    </xf>
    <xf numFmtId="165" fontId="8" fillId="0" borderId="7" xfId="0" applyFont="1" applyBorder="1" applyAlignment="1" applyProtection="1">
      <alignment horizontal="center"/>
    </xf>
    <xf numFmtId="165" fontId="3" fillId="0" borderId="0" xfId="0" applyFont="1" applyAlignment="1">
      <alignment horizontal="left"/>
    </xf>
    <xf numFmtId="165" fontId="0" fillId="0" borderId="0" xfId="0" applyAlignment="1">
      <alignment horizontal="left"/>
    </xf>
    <xf numFmtId="165" fontId="6" fillId="0" borderId="0" xfId="0" applyFont="1" applyAlignment="1" applyProtection="1">
      <alignment horizontal="left" vertical="top" wrapText="1"/>
    </xf>
    <xf numFmtId="165" fontId="2" fillId="0" borderId="0" xfId="0" applyFont="1" applyAlignment="1" applyProtection="1">
      <alignment horizontal="left" vertical="top" wrapText="1"/>
    </xf>
    <xf numFmtId="165" fontId="6" fillId="0" borderId="0" xfId="0" applyFont="1" applyAlignment="1">
      <alignment horizontal="left" vertical="top" wrapText="1"/>
    </xf>
    <xf numFmtId="165" fontId="7" fillId="0" borderId="0" xfId="0" applyFont="1" applyAlignment="1" applyProtection="1">
      <alignment horizontal="left" vertical="top" wrapText="1"/>
    </xf>
    <xf numFmtId="165" fontId="2" fillId="0" borderId="0" xfId="0" applyFont="1" applyBorder="1" applyAlignment="1" applyProtection="1">
      <alignment horizontal="left"/>
    </xf>
    <xf numFmtId="165" fontId="2" fillId="0" borderId="0" xfId="0" applyFont="1" applyAlignment="1">
      <alignment horizontal="left" vertical="top" wrapText="1"/>
    </xf>
    <xf numFmtId="165" fontId="13" fillId="6" borderId="0" xfId="0" applyFont="1" applyFill="1" applyAlignment="1"/>
    <xf numFmtId="165" fontId="14" fillId="6" borderId="0" xfId="2" applyFill="1" applyAlignment="1"/>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J92"/>
  <sheetViews>
    <sheetView showGridLines="0" tabSelected="1" zoomScale="130" zoomScaleNormal="130" workbookViewId="0"/>
  </sheetViews>
  <sheetFormatPr defaultColWidth="9.625" defaultRowHeight="12" x14ac:dyDescent="0.15"/>
  <cols>
    <col min="1" max="1" width="22" customWidth="1"/>
    <col min="2" max="2" width="12.75" customWidth="1"/>
    <col min="3" max="3" width="13.125" customWidth="1"/>
    <col min="4" max="4" width="13.875" customWidth="1"/>
    <col min="5" max="5" width="14" bestFit="1" customWidth="1"/>
  </cols>
  <sheetData>
    <row r="1" spans="1:35" s="47" customFormat="1" ht="12.75" x14ac:dyDescent="0.2">
      <c r="A1" s="48" t="s">
        <v>61</v>
      </c>
    </row>
    <row r="2" spans="1:35" s="47" customFormat="1" ht="12.75" x14ac:dyDescent="0.2">
      <c r="A2" s="47" t="s">
        <v>62</v>
      </c>
      <c r="B2" s="47" t="s">
        <v>63</v>
      </c>
    </row>
    <row r="3" spans="1:35" s="47" customFormat="1" ht="12.75" x14ac:dyDescent="0.2">
      <c r="A3" s="47" t="s">
        <v>64</v>
      </c>
    </row>
    <row r="4" spans="1:35" s="47" customFormat="1" ht="12.75" x14ac:dyDescent="0.2">
      <c r="A4" s="48" t="s">
        <v>65</v>
      </c>
    </row>
    <row r="5" spans="1:35" s="47" customFormat="1" ht="12.75" x14ac:dyDescent="0.2"/>
    <row r="6" spans="1:35" ht="15.75" customHeight="1" x14ac:dyDescent="0.25">
      <c r="A6" s="38" t="s">
        <v>60</v>
      </c>
      <c r="B6" s="38"/>
      <c r="C6" s="38"/>
      <c r="D6" s="38"/>
      <c r="E6" s="1" t="s">
        <v>0</v>
      </c>
      <c r="F6" s="1" t="s">
        <v>0</v>
      </c>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1" t="s">
        <v>0</v>
      </c>
      <c r="AG6" s="1" t="s">
        <v>0</v>
      </c>
      <c r="AH6" s="1" t="s">
        <v>0</v>
      </c>
      <c r="AI6" s="1" t="s">
        <v>0</v>
      </c>
    </row>
    <row r="7" spans="1:35" ht="31.5" customHeight="1" x14ac:dyDescent="0.2">
      <c r="A7" s="21" t="s">
        <v>35</v>
      </c>
      <c r="B7" s="13" t="s">
        <v>24</v>
      </c>
      <c r="C7" s="16" t="s">
        <v>53</v>
      </c>
      <c r="D7" s="17" t="s">
        <v>54</v>
      </c>
      <c r="E7" s="1" t="s">
        <v>0</v>
      </c>
      <c r="F7" s="22" t="s">
        <v>56</v>
      </c>
      <c r="G7" s="22" t="s">
        <v>57</v>
      </c>
      <c r="H7" s="1" t="s">
        <v>0</v>
      </c>
      <c r="I7" s="1" t="s">
        <v>0</v>
      </c>
      <c r="J7" s="1" t="s">
        <v>0</v>
      </c>
      <c r="K7" s="1" t="s">
        <v>0</v>
      </c>
      <c r="L7" s="1" t="s">
        <v>0</v>
      </c>
      <c r="M7" s="1" t="s">
        <v>0</v>
      </c>
      <c r="N7" s="1" t="s">
        <v>0</v>
      </c>
      <c r="O7" s="1" t="s">
        <v>0</v>
      </c>
      <c r="P7" s="1" t="s">
        <v>0</v>
      </c>
      <c r="Q7" s="1" t="s">
        <v>0</v>
      </c>
      <c r="R7" s="1" t="s">
        <v>0</v>
      </c>
      <c r="S7" s="1" t="s">
        <v>0</v>
      </c>
      <c r="T7" s="1" t="s">
        <v>0</v>
      </c>
      <c r="U7" s="1" t="s">
        <v>0</v>
      </c>
      <c r="V7" s="1" t="s">
        <v>0</v>
      </c>
      <c r="W7" s="1" t="s">
        <v>0</v>
      </c>
      <c r="X7" s="1" t="s">
        <v>0</v>
      </c>
      <c r="Y7" s="1" t="s">
        <v>0</v>
      </c>
      <c r="Z7" s="1" t="s">
        <v>0</v>
      </c>
      <c r="AA7" s="1" t="s">
        <v>0</v>
      </c>
      <c r="AB7" s="1" t="s">
        <v>0</v>
      </c>
      <c r="AC7" s="1" t="s">
        <v>0</v>
      </c>
      <c r="AD7" s="1" t="s">
        <v>0</v>
      </c>
      <c r="AE7" s="1" t="s">
        <v>0</v>
      </c>
      <c r="AF7" s="1" t="s">
        <v>0</v>
      </c>
      <c r="AG7" s="1" t="s">
        <v>0</v>
      </c>
      <c r="AH7" s="1" t="s">
        <v>0</v>
      </c>
      <c r="AI7" s="1" t="s">
        <v>0</v>
      </c>
    </row>
    <row r="8" spans="1:35" ht="12.75" x14ac:dyDescent="0.2">
      <c r="A8" s="9" t="s">
        <v>48</v>
      </c>
      <c r="B8" s="14" t="s">
        <v>25</v>
      </c>
      <c r="C8" s="31">
        <v>1000</v>
      </c>
      <c r="D8" s="18">
        <f>C8/F8</f>
        <v>679.34644154937189</v>
      </c>
      <c r="E8" s="1" t="s">
        <v>0</v>
      </c>
      <c r="F8" s="23">
        <v>1.472003</v>
      </c>
      <c r="G8" s="1" t="s">
        <v>0</v>
      </c>
      <c r="H8" s="1" t="s">
        <v>0</v>
      </c>
      <c r="I8" s="1" t="s">
        <v>0</v>
      </c>
      <c r="J8" s="1" t="s">
        <v>0</v>
      </c>
      <c r="K8" s="1" t="s">
        <v>0</v>
      </c>
      <c r="L8" s="1" t="s">
        <v>0</v>
      </c>
      <c r="M8" s="1" t="s">
        <v>0</v>
      </c>
      <c r="N8" s="1" t="s">
        <v>0</v>
      </c>
      <c r="O8" s="1" t="s">
        <v>0</v>
      </c>
      <c r="P8" s="1" t="s">
        <v>0</v>
      </c>
      <c r="Q8" s="1" t="s">
        <v>0</v>
      </c>
      <c r="R8" s="1" t="s">
        <v>0</v>
      </c>
      <c r="S8" s="1" t="s">
        <v>0</v>
      </c>
      <c r="T8" s="1" t="s">
        <v>0</v>
      </c>
      <c r="U8" s="1" t="s">
        <v>0</v>
      </c>
      <c r="V8" s="1" t="s">
        <v>0</v>
      </c>
      <c r="W8" s="1" t="s">
        <v>0</v>
      </c>
      <c r="X8" s="1" t="s">
        <v>0</v>
      </c>
      <c r="Y8" s="1" t="s">
        <v>0</v>
      </c>
      <c r="Z8" s="1" t="s">
        <v>0</v>
      </c>
      <c r="AA8" s="1" t="s">
        <v>0</v>
      </c>
      <c r="AB8" s="1" t="s">
        <v>0</v>
      </c>
      <c r="AC8" s="1" t="s">
        <v>0</v>
      </c>
      <c r="AD8" s="1" t="s">
        <v>0</v>
      </c>
      <c r="AE8" s="1" t="s">
        <v>0</v>
      </c>
      <c r="AF8" s="1" t="s">
        <v>0</v>
      </c>
      <c r="AG8" s="1" t="s">
        <v>0</v>
      </c>
      <c r="AH8" s="1" t="s">
        <v>0</v>
      </c>
      <c r="AI8" s="1" t="s">
        <v>0</v>
      </c>
    </row>
    <row r="9" spans="1:35" ht="9.9499999999999993" customHeight="1" x14ac:dyDescent="0.2">
      <c r="A9" s="10" t="s">
        <v>20</v>
      </c>
      <c r="B9" s="15" t="s">
        <v>26</v>
      </c>
      <c r="C9" s="30">
        <v>22</v>
      </c>
      <c r="D9" s="19">
        <f t="shared" ref="D9:D29" si="0">C9/F9</f>
        <v>27.46878858896579</v>
      </c>
      <c r="E9" s="1" t="s">
        <v>0</v>
      </c>
      <c r="F9" s="24">
        <v>0.80090899999999998</v>
      </c>
      <c r="G9" s="1" t="s">
        <v>0</v>
      </c>
      <c r="H9" s="1" t="s">
        <v>0</v>
      </c>
      <c r="I9" s="1" t="s">
        <v>0</v>
      </c>
      <c r="J9" s="1" t="s">
        <v>0</v>
      </c>
      <c r="K9" s="1" t="s">
        <v>0</v>
      </c>
      <c r="L9" s="1" t="s">
        <v>0</v>
      </c>
      <c r="M9" s="1" t="s">
        <v>0</v>
      </c>
      <c r="N9" s="1" t="s">
        <v>0</v>
      </c>
      <c r="O9" s="1" t="s">
        <v>0</v>
      </c>
      <c r="P9" s="1" t="s">
        <v>0</v>
      </c>
      <c r="Q9" s="1" t="s">
        <v>0</v>
      </c>
      <c r="R9" s="1" t="s">
        <v>0</v>
      </c>
      <c r="S9" s="1" t="s">
        <v>0</v>
      </c>
      <c r="T9" s="1" t="s">
        <v>0</v>
      </c>
      <c r="U9" s="1" t="s">
        <v>0</v>
      </c>
      <c r="V9" s="1" t="s">
        <v>0</v>
      </c>
      <c r="W9" s="1" t="s">
        <v>0</v>
      </c>
      <c r="X9" s="1" t="s">
        <v>0</v>
      </c>
      <c r="Y9" s="1" t="s">
        <v>0</v>
      </c>
      <c r="Z9" s="1" t="s">
        <v>0</v>
      </c>
      <c r="AA9" s="1" t="s">
        <v>0</v>
      </c>
      <c r="AB9" s="1" t="s">
        <v>0</v>
      </c>
      <c r="AC9" s="1" t="s">
        <v>0</v>
      </c>
      <c r="AD9" s="1" t="s">
        <v>0</v>
      </c>
      <c r="AE9" s="1" t="s">
        <v>0</v>
      </c>
      <c r="AF9" s="1" t="s">
        <v>0</v>
      </c>
      <c r="AG9" s="1" t="s">
        <v>0</v>
      </c>
      <c r="AH9" s="1" t="s">
        <v>0</v>
      </c>
      <c r="AI9" s="1" t="s">
        <v>0</v>
      </c>
    </row>
    <row r="10" spans="1:35" ht="9.9499999999999993" customHeight="1" x14ac:dyDescent="0.2">
      <c r="A10" s="9" t="s">
        <v>3</v>
      </c>
      <c r="B10" s="14" t="s">
        <v>26</v>
      </c>
      <c r="C10" s="31">
        <v>22</v>
      </c>
      <c r="D10" s="18">
        <f t="shared" si="0"/>
        <v>27.376054911388689</v>
      </c>
      <c r="E10" s="1" t="s">
        <v>0</v>
      </c>
      <c r="F10" s="23">
        <v>0.80362199999999995</v>
      </c>
      <c r="G10" s="1" t="s">
        <v>0</v>
      </c>
      <c r="H10" s="1" t="s">
        <v>0</v>
      </c>
      <c r="I10" s="1" t="s">
        <v>0</v>
      </c>
      <c r="J10" s="1" t="s">
        <v>0</v>
      </c>
      <c r="K10" s="1" t="s">
        <v>0</v>
      </c>
      <c r="L10" s="1" t="s">
        <v>0</v>
      </c>
      <c r="M10" s="1" t="s">
        <v>0</v>
      </c>
      <c r="N10" s="1" t="s">
        <v>0</v>
      </c>
      <c r="O10" s="1" t="s">
        <v>0</v>
      </c>
      <c r="P10" s="1" t="s">
        <v>0</v>
      </c>
      <c r="Q10" s="1" t="s">
        <v>0</v>
      </c>
      <c r="R10" s="1" t="s">
        <v>0</v>
      </c>
      <c r="S10" s="1" t="s">
        <v>0</v>
      </c>
      <c r="T10" s="1" t="s">
        <v>0</v>
      </c>
      <c r="U10" s="1" t="s">
        <v>0</v>
      </c>
      <c r="V10" s="1" t="s">
        <v>0</v>
      </c>
      <c r="W10" s="1" t="s">
        <v>0</v>
      </c>
      <c r="X10" s="1" t="s">
        <v>0</v>
      </c>
      <c r="Y10" s="1" t="s">
        <v>0</v>
      </c>
      <c r="Z10" s="1" t="s">
        <v>0</v>
      </c>
      <c r="AA10" s="1" t="s">
        <v>0</v>
      </c>
      <c r="AB10" s="1" t="s">
        <v>0</v>
      </c>
      <c r="AC10" s="1" t="s">
        <v>0</v>
      </c>
      <c r="AD10" s="1" t="s">
        <v>0</v>
      </c>
      <c r="AE10" s="1" t="s">
        <v>0</v>
      </c>
      <c r="AF10" s="1" t="s">
        <v>0</v>
      </c>
      <c r="AG10" s="1" t="s">
        <v>0</v>
      </c>
      <c r="AH10" s="1" t="s">
        <v>0</v>
      </c>
      <c r="AI10" s="1" t="s">
        <v>0</v>
      </c>
    </row>
    <row r="11" spans="1:35" ht="9.75" customHeight="1" x14ac:dyDescent="0.2">
      <c r="A11" s="10" t="s">
        <v>1</v>
      </c>
      <c r="B11" s="15" t="s">
        <v>34</v>
      </c>
      <c r="C11" s="30">
        <v>20</v>
      </c>
      <c r="D11" s="19">
        <f t="shared" si="0"/>
        <v>15.983926563447795</v>
      </c>
      <c r="E11" s="1" t="s">
        <v>0</v>
      </c>
      <c r="F11" s="24">
        <v>1.2512570000000001</v>
      </c>
      <c r="G11" s="1" t="s">
        <v>0</v>
      </c>
      <c r="H11" s="1" t="s">
        <v>0</v>
      </c>
      <c r="I11" s="1" t="s">
        <v>0</v>
      </c>
      <c r="J11" s="1" t="s">
        <v>0</v>
      </c>
      <c r="K11" s="1" t="s">
        <v>0</v>
      </c>
      <c r="L11" s="1" t="s">
        <v>0</v>
      </c>
      <c r="M11" s="1" t="s">
        <v>0</v>
      </c>
      <c r="N11" s="1" t="s">
        <v>0</v>
      </c>
      <c r="O11" s="1" t="s">
        <v>0</v>
      </c>
      <c r="P11" s="1" t="s">
        <v>0</v>
      </c>
      <c r="Q11" s="1" t="s">
        <v>0</v>
      </c>
      <c r="R11" s="1" t="s">
        <v>0</v>
      </c>
      <c r="S11" s="1" t="s">
        <v>0</v>
      </c>
      <c r="T11" s="1" t="s">
        <v>0</v>
      </c>
      <c r="U11" s="1" t="s">
        <v>0</v>
      </c>
      <c r="V11" s="1" t="s">
        <v>0</v>
      </c>
      <c r="W11" s="1" t="s">
        <v>0</v>
      </c>
      <c r="X11" s="1" t="s">
        <v>0</v>
      </c>
      <c r="Y11" s="1" t="s">
        <v>0</v>
      </c>
      <c r="Z11" s="1" t="s">
        <v>0</v>
      </c>
      <c r="AA11" s="1" t="s">
        <v>0</v>
      </c>
      <c r="AB11" s="1" t="s">
        <v>0</v>
      </c>
      <c r="AC11" s="1" t="s">
        <v>0</v>
      </c>
      <c r="AD11" s="1" t="s">
        <v>0</v>
      </c>
      <c r="AE11" s="1" t="s">
        <v>0</v>
      </c>
      <c r="AF11" s="1" t="s">
        <v>0</v>
      </c>
      <c r="AG11" s="1" t="s">
        <v>0</v>
      </c>
      <c r="AH11" s="1" t="s">
        <v>0</v>
      </c>
      <c r="AI11" s="1" t="s">
        <v>0</v>
      </c>
    </row>
    <row r="12" spans="1:35" ht="9.75" customHeight="1" x14ac:dyDescent="0.2">
      <c r="A12" s="9" t="s">
        <v>17</v>
      </c>
      <c r="B12" s="14" t="s">
        <v>27</v>
      </c>
      <c r="C12" s="18">
        <v>0</v>
      </c>
      <c r="D12" s="18">
        <f t="shared" si="0"/>
        <v>0</v>
      </c>
      <c r="E12" s="1"/>
      <c r="F12" s="23">
        <v>404.19351799999998</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9.9499999999999993" customHeight="1" x14ac:dyDescent="0.2">
      <c r="A13" s="10" t="s">
        <v>4</v>
      </c>
      <c r="B13" s="15" t="s">
        <v>26</v>
      </c>
      <c r="C13" s="30">
        <v>22</v>
      </c>
      <c r="D13" s="19">
        <f>G13/F13</f>
        <v>42.941445079274004</v>
      </c>
      <c r="E13" s="1" t="s">
        <v>0</v>
      </c>
      <c r="F13" s="24">
        <v>13.106755</v>
      </c>
      <c r="G13" s="36">
        <v>562.82299999999998</v>
      </c>
      <c r="H13" s="1" t="s">
        <v>0</v>
      </c>
      <c r="I13" s="1" t="s">
        <v>0</v>
      </c>
      <c r="J13" s="1" t="s">
        <v>0</v>
      </c>
      <c r="K13" s="1" t="s">
        <v>0</v>
      </c>
      <c r="L13" s="1" t="s">
        <v>0</v>
      </c>
      <c r="M13" s="1" t="s">
        <v>0</v>
      </c>
      <c r="N13" s="1" t="s">
        <v>0</v>
      </c>
      <c r="O13" s="1" t="s">
        <v>0</v>
      </c>
      <c r="P13" s="1" t="s">
        <v>0</v>
      </c>
      <c r="Q13" s="1" t="s">
        <v>0</v>
      </c>
      <c r="R13" s="1" t="s">
        <v>0</v>
      </c>
      <c r="S13" s="1" t="s">
        <v>0</v>
      </c>
      <c r="T13" s="1" t="s">
        <v>0</v>
      </c>
      <c r="U13" s="1" t="s">
        <v>0</v>
      </c>
      <c r="V13" s="1" t="s">
        <v>0</v>
      </c>
      <c r="W13" s="1" t="s">
        <v>0</v>
      </c>
      <c r="X13" s="1" t="s">
        <v>0</v>
      </c>
      <c r="Y13" s="1" t="s">
        <v>0</v>
      </c>
      <c r="Z13" s="1" t="s">
        <v>0</v>
      </c>
      <c r="AA13" s="1" t="s">
        <v>0</v>
      </c>
      <c r="AB13" s="1" t="s">
        <v>0</v>
      </c>
      <c r="AC13" s="1" t="s">
        <v>0</v>
      </c>
      <c r="AD13" s="1" t="s">
        <v>0</v>
      </c>
      <c r="AE13" s="1" t="s">
        <v>0</v>
      </c>
      <c r="AF13" s="1" t="s">
        <v>0</v>
      </c>
      <c r="AG13" s="1" t="s">
        <v>0</v>
      </c>
      <c r="AH13" s="1" t="s">
        <v>0</v>
      </c>
      <c r="AI13" s="1" t="s">
        <v>0</v>
      </c>
    </row>
    <row r="14" spans="1:35" ht="9.9499999999999993" customHeight="1" x14ac:dyDescent="0.2">
      <c r="A14" s="9" t="s">
        <v>21</v>
      </c>
      <c r="B14" s="14" t="s">
        <v>26</v>
      </c>
      <c r="C14" s="31">
        <v>10</v>
      </c>
      <c r="D14" s="18">
        <f>G14/F14</f>
        <v>10.293759668963963</v>
      </c>
      <c r="E14" s="1" t="s">
        <v>0</v>
      </c>
      <c r="F14" s="23">
        <v>7.2383660000000001</v>
      </c>
      <c r="G14" s="36">
        <v>74.510000000000005</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row>
    <row r="15" spans="1:35" ht="9.9499999999999993" customHeight="1" x14ac:dyDescent="0.2">
      <c r="A15" s="10" t="s">
        <v>23</v>
      </c>
      <c r="B15" s="15" t="s">
        <v>26</v>
      </c>
      <c r="C15" s="30">
        <v>22</v>
      </c>
      <c r="D15" s="19">
        <f t="shared" si="0"/>
        <v>39.936537211776198</v>
      </c>
      <c r="E15" s="1"/>
      <c r="F15" s="24">
        <v>0.55087399999999997</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9.9499999999999993" customHeight="1" x14ac:dyDescent="0.2">
      <c r="A16" s="9" t="s">
        <v>5</v>
      </c>
      <c r="B16" s="14" t="s">
        <v>26</v>
      </c>
      <c r="C16" s="31">
        <v>22</v>
      </c>
      <c r="D16" s="18">
        <f t="shared" si="0"/>
        <v>24.33730621419927</v>
      </c>
      <c r="E16" s="1" t="s">
        <v>0</v>
      </c>
      <c r="F16" s="23">
        <v>0.90396200000000004</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row>
    <row r="17" spans="1:35" ht="9.9499999999999993" customHeight="1" x14ac:dyDescent="0.2">
      <c r="A17" s="10" t="s">
        <v>37</v>
      </c>
      <c r="B17" s="15" t="s">
        <v>26</v>
      </c>
      <c r="C17" s="30">
        <v>0</v>
      </c>
      <c r="D17" s="19">
        <f t="shared" si="0"/>
        <v>0</v>
      </c>
      <c r="E17" s="1" t="s">
        <v>0</v>
      </c>
      <c r="F17" s="24">
        <v>0.796821</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row>
    <row r="18" spans="1:35" ht="10.5" customHeight="1" x14ac:dyDescent="0.2">
      <c r="A18" s="9" t="s">
        <v>6</v>
      </c>
      <c r="B18" s="14" t="s">
        <v>26</v>
      </c>
      <c r="C18" s="31">
        <v>22</v>
      </c>
      <c r="D18" s="18">
        <f t="shared" si="0"/>
        <v>28.230753042505249</v>
      </c>
      <c r="E18" s="1" t="s">
        <v>0</v>
      </c>
      <c r="F18" s="23">
        <v>0.77929199999999998</v>
      </c>
      <c r="G18" s="1" t="s">
        <v>0</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row>
    <row r="19" spans="1:35" ht="9.9499999999999993" customHeight="1" x14ac:dyDescent="0.2">
      <c r="A19" s="10" t="s">
        <v>7</v>
      </c>
      <c r="B19" s="15" t="s">
        <v>26</v>
      </c>
      <c r="C19" s="30">
        <v>22</v>
      </c>
      <c r="D19" s="19">
        <f t="shared" si="0"/>
        <v>36.763538590853564</v>
      </c>
      <c r="E19" s="1" t="s">
        <v>0</v>
      </c>
      <c r="F19" s="24">
        <v>0.59841900000000003</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row>
    <row r="20" spans="1:35" ht="9.9499999999999993" customHeight="1" x14ac:dyDescent="0.2">
      <c r="A20" s="9" t="s">
        <v>8</v>
      </c>
      <c r="B20" s="14" t="s">
        <v>26</v>
      </c>
      <c r="C20" s="31">
        <v>22</v>
      </c>
      <c r="D20" s="18">
        <f>G20/F20</f>
        <v>50.811725413695072</v>
      </c>
      <c r="E20" s="1" t="s">
        <v>0</v>
      </c>
      <c r="F20" s="23">
        <v>138.885266</v>
      </c>
      <c r="G20" s="36">
        <v>7057</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row>
    <row r="21" spans="1:35" ht="9.9499999999999993" customHeight="1" x14ac:dyDescent="0.2">
      <c r="A21" s="10" t="s">
        <v>47</v>
      </c>
      <c r="B21" s="15" t="s">
        <v>28</v>
      </c>
      <c r="C21" s="30">
        <v>2000</v>
      </c>
      <c r="D21" s="19">
        <f t="shared" si="0"/>
        <v>14.202155598916157</v>
      </c>
      <c r="E21" s="1" t="s">
        <v>0</v>
      </c>
      <c r="F21" s="24">
        <v>140.82369299999999</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row>
    <row r="22" spans="1:35" ht="9.9499999999999993" customHeight="1" x14ac:dyDescent="0.2">
      <c r="A22" s="9" t="s">
        <v>9</v>
      </c>
      <c r="B22" s="14" t="s">
        <v>26</v>
      </c>
      <c r="C22" s="31">
        <v>22</v>
      </c>
      <c r="D22" s="18">
        <f t="shared" si="0"/>
        <v>27.05065481028269</v>
      </c>
      <c r="E22" s="1" t="s">
        <v>0</v>
      </c>
      <c r="F22" s="23">
        <v>0.81328900000000004</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row>
    <row r="23" spans="1:35" ht="9.9499999999999993" customHeight="1" x14ac:dyDescent="0.2">
      <c r="A23" s="10" t="s">
        <v>38</v>
      </c>
      <c r="B23" s="37" t="s">
        <v>19</v>
      </c>
      <c r="C23" s="19">
        <v>75</v>
      </c>
      <c r="D23" s="19">
        <v>75</v>
      </c>
      <c r="E23" s="1"/>
      <c r="F23" s="24">
        <v>3.7885170000000001</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9.9499999999999993" customHeight="1" x14ac:dyDescent="0.2">
      <c r="A24" s="9" t="s">
        <v>10</v>
      </c>
      <c r="B24" s="14" t="s">
        <v>26</v>
      </c>
      <c r="C24" s="31">
        <v>22</v>
      </c>
      <c r="D24" s="18">
        <f t="shared" si="0"/>
        <v>30.590479686531012</v>
      </c>
      <c r="E24" s="1" t="s">
        <v>0</v>
      </c>
      <c r="F24" s="23">
        <v>0.71917799999999998</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row>
    <row r="25" spans="1:35" ht="10.5" customHeight="1" x14ac:dyDescent="0.2">
      <c r="A25" s="10" t="s">
        <v>2</v>
      </c>
      <c r="B25" s="15" t="s">
        <v>29</v>
      </c>
      <c r="C25" s="32">
        <v>10000</v>
      </c>
      <c r="D25" s="35">
        <f t="shared" si="0"/>
        <v>100.40756837710222</v>
      </c>
      <c r="E25" s="1" t="s">
        <v>0</v>
      </c>
      <c r="F25" s="24">
        <v>99.594086000000004</v>
      </c>
      <c r="G25" s="1" t="s">
        <v>0</v>
      </c>
      <c r="H25" s="1" t="s">
        <v>0</v>
      </c>
      <c r="I25" s="1" t="s">
        <v>0</v>
      </c>
      <c r="J25" s="1" t="s">
        <v>0</v>
      </c>
      <c r="K25" s="1" t="s">
        <v>0</v>
      </c>
      <c r="L25" s="1" t="s">
        <v>0</v>
      </c>
      <c r="M25" s="1" t="s">
        <v>0</v>
      </c>
      <c r="N25" s="1" t="s">
        <v>0</v>
      </c>
      <c r="O25" s="1" t="s">
        <v>0</v>
      </c>
      <c r="P25" s="1" t="s">
        <v>0</v>
      </c>
      <c r="Q25" s="1" t="s">
        <v>0</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row>
    <row r="26" spans="1:35" ht="9.9499999999999993" customHeight="1" x14ac:dyDescent="0.2">
      <c r="A26" s="9" t="s">
        <v>39</v>
      </c>
      <c r="B26" s="14" t="s">
        <v>19</v>
      </c>
      <c r="C26" s="31">
        <v>150</v>
      </c>
      <c r="D26" s="18">
        <v>150</v>
      </c>
      <c r="E26" s="1" t="s">
        <v>0</v>
      </c>
      <c r="F26" s="23">
        <v>877.05228899999997</v>
      </c>
      <c r="G26" s="1" t="s">
        <v>0</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t="s">
        <v>0</v>
      </c>
      <c r="AH26" s="1" t="s">
        <v>0</v>
      </c>
      <c r="AI26" s="1" t="s">
        <v>0</v>
      </c>
    </row>
    <row r="27" spans="1:35" ht="9.9499999999999993" customHeight="1" x14ac:dyDescent="0.2">
      <c r="A27" s="10" t="s">
        <v>45</v>
      </c>
      <c r="B27" s="15" t="s">
        <v>26</v>
      </c>
      <c r="C27" s="30">
        <v>22</v>
      </c>
      <c r="D27" s="19">
        <f t="shared" si="0"/>
        <v>43.875656389791331</v>
      </c>
      <c r="E27" s="1"/>
      <c r="F27" s="24">
        <v>0.501417</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9.9499999999999993" customHeight="1" x14ac:dyDescent="0.2">
      <c r="A28" s="9" t="s">
        <v>51</v>
      </c>
      <c r="B28" s="14" t="s">
        <v>26</v>
      </c>
      <c r="C28" s="31">
        <v>22</v>
      </c>
      <c r="D28" s="18">
        <f t="shared" si="0"/>
        <v>47.697511057150294</v>
      </c>
      <c r="E28" s="1"/>
      <c r="F28" s="23">
        <v>0.46123999999999998</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9.9499999999999993" customHeight="1" x14ac:dyDescent="0.2">
      <c r="A29" s="10" t="s">
        <v>11</v>
      </c>
      <c r="B29" s="15" t="s">
        <v>26</v>
      </c>
      <c r="C29" s="30">
        <v>22</v>
      </c>
      <c r="D29" s="19">
        <f t="shared" si="0"/>
        <v>24.706276067928783</v>
      </c>
      <c r="E29" s="1" t="s">
        <v>0</v>
      </c>
      <c r="F29" s="24">
        <v>0.89046199999999998</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t="s">
        <v>0</v>
      </c>
      <c r="Y29" s="1" t="s">
        <v>0</v>
      </c>
      <c r="Z29" s="1" t="s">
        <v>0</v>
      </c>
      <c r="AA29" s="1" t="s">
        <v>0</v>
      </c>
      <c r="AB29" s="1" t="s">
        <v>0</v>
      </c>
      <c r="AC29" s="1" t="s">
        <v>0</v>
      </c>
      <c r="AD29" s="1" t="s">
        <v>0</v>
      </c>
      <c r="AE29" s="1" t="s">
        <v>0</v>
      </c>
      <c r="AF29" s="1" t="s">
        <v>0</v>
      </c>
      <c r="AG29" s="1" t="s">
        <v>0</v>
      </c>
      <c r="AH29" s="1" t="s">
        <v>0</v>
      </c>
      <c r="AI29" s="1" t="s">
        <v>0</v>
      </c>
    </row>
    <row r="30" spans="1:35" ht="9.9499999999999993" customHeight="1" x14ac:dyDescent="0.2">
      <c r="A30" s="9" t="s">
        <v>40</v>
      </c>
      <c r="B30" s="14" t="s">
        <v>19</v>
      </c>
      <c r="C30" s="31" t="s">
        <v>49</v>
      </c>
      <c r="D30" s="18" t="s">
        <v>49</v>
      </c>
      <c r="E30" s="1" t="s">
        <v>0</v>
      </c>
      <c r="F30" s="23">
        <v>9.2300190000000004</v>
      </c>
      <c r="G30" s="1" t="s">
        <v>0</v>
      </c>
      <c r="H30" s="1" t="s">
        <v>0</v>
      </c>
      <c r="I30" s="1" t="s">
        <v>0</v>
      </c>
      <c r="J30" s="1" t="s">
        <v>0</v>
      </c>
      <c r="K30" s="1" t="s">
        <v>0</v>
      </c>
      <c r="L30" s="1" t="s">
        <v>0</v>
      </c>
      <c r="M30" s="1" t="s">
        <v>0</v>
      </c>
      <c r="N30" s="1" t="s">
        <v>0</v>
      </c>
      <c r="O30" s="1" t="s">
        <v>0</v>
      </c>
      <c r="P30" s="1" t="s">
        <v>0</v>
      </c>
      <c r="Q30" s="1" t="s">
        <v>0</v>
      </c>
      <c r="R30" s="1" t="s">
        <v>0</v>
      </c>
      <c r="S30" s="1" t="s">
        <v>0</v>
      </c>
      <c r="T30" s="1" t="s">
        <v>0</v>
      </c>
      <c r="U30" s="1" t="s">
        <v>0</v>
      </c>
      <c r="V30" s="1" t="s">
        <v>0</v>
      </c>
      <c r="W30" s="1" t="s">
        <v>0</v>
      </c>
      <c r="X30" s="1" t="s">
        <v>0</v>
      </c>
      <c r="Y30" s="1" t="s">
        <v>0</v>
      </c>
      <c r="Z30" s="1" t="s">
        <v>0</v>
      </c>
      <c r="AA30" s="1" t="s">
        <v>0</v>
      </c>
      <c r="AB30" s="1" t="s">
        <v>0</v>
      </c>
      <c r="AC30" s="1" t="s">
        <v>0</v>
      </c>
      <c r="AD30" s="1" t="s">
        <v>0</v>
      </c>
      <c r="AE30" s="1" t="s">
        <v>0</v>
      </c>
      <c r="AF30" s="1" t="s">
        <v>0</v>
      </c>
      <c r="AG30" s="1" t="s">
        <v>0</v>
      </c>
      <c r="AH30" s="1" t="s">
        <v>0</v>
      </c>
      <c r="AI30" s="1" t="s">
        <v>0</v>
      </c>
    </row>
    <row r="31" spans="1:35" ht="9.9499999999999993" customHeight="1" x14ac:dyDescent="0.2">
      <c r="A31" s="10" t="s">
        <v>12</v>
      </c>
      <c r="B31" s="15" t="s">
        <v>26</v>
      </c>
      <c r="C31" s="30">
        <v>22</v>
      </c>
      <c r="D31" s="19">
        <f>C31/F31</f>
        <v>26.992010364931978</v>
      </c>
      <c r="E31" s="1" t="s">
        <v>0</v>
      </c>
      <c r="F31" s="24">
        <v>0.815056</v>
      </c>
      <c r="G31" s="1" t="s">
        <v>0</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row>
    <row r="32" spans="1:35" ht="9.9499999999999993" customHeight="1" x14ac:dyDescent="0.2">
      <c r="A32" s="9" t="s">
        <v>41</v>
      </c>
      <c r="B32" s="14" t="s">
        <v>30</v>
      </c>
      <c r="C32" s="31">
        <v>400</v>
      </c>
      <c r="D32" s="18">
        <f t="shared" ref="D32:D41" si="1">C32/F32</f>
        <v>272.08774285531598</v>
      </c>
      <c r="E32" s="11"/>
      <c r="F32" s="23">
        <v>1.4701139999999999</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c r="AI32" s="1" t="s">
        <v>0</v>
      </c>
    </row>
    <row r="33" spans="1:244" ht="9.9499999999999993" customHeight="1" x14ac:dyDescent="0.2">
      <c r="A33" s="10" t="s">
        <v>46</v>
      </c>
      <c r="B33" s="15" t="s">
        <v>31</v>
      </c>
      <c r="C33" s="30">
        <v>350</v>
      </c>
      <c r="D33" s="19">
        <f t="shared" si="1"/>
        <v>34.416854582692693</v>
      </c>
      <c r="E33" s="1" t="s">
        <v>0</v>
      </c>
      <c r="F33" s="24">
        <v>10.169435999999999</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c r="AI33" s="1" t="s">
        <v>0</v>
      </c>
    </row>
    <row r="34" spans="1:244" ht="9.9499999999999993" customHeight="1" x14ac:dyDescent="0.2">
      <c r="A34" s="9" t="s">
        <v>42</v>
      </c>
      <c r="B34" s="14" t="s">
        <v>26</v>
      </c>
      <c r="C34" s="31">
        <v>22</v>
      </c>
      <c r="D34" s="18">
        <f>G34/F34</f>
        <v>52.138575773095269</v>
      </c>
      <c r="E34" s="1" t="s">
        <v>0</v>
      </c>
      <c r="F34" s="23">
        <v>1.7983229999999999</v>
      </c>
      <c r="G34" s="36">
        <v>93.762</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t="s">
        <v>0</v>
      </c>
      <c r="Y34" s="1" t="s">
        <v>0</v>
      </c>
      <c r="Z34" s="1" t="s">
        <v>0</v>
      </c>
      <c r="AA34" s="1" t="s">
        <v>0</v>
      </c>
      <c r="AB34" s="1" t="s">
        <v>0</v>
      </c>
      <c r="AC34" s="1" t="s">
        <v>0</v>
      </c>
      <c r="AD34" s="1" t="s">
        <v>0</v>
      </c>
      <c r="AE34" s="1" t="s">
        <v>0</v>
      </c>
      <c r="AF34" s="1" t="s">
        <v>0</v>
      </c>
      <c r="AG34" s="1" t="s">
        <v>0</v>
      </c>
      <c r="AH34" s="1" t="s">
        <v>0</v>
      </c>
      <c r="AI34" s="1" t="s">
        <v>0</v>
      </c>
    </row>
    <row r="35" spans="1:244" ht="9.9499999999999993" customHeight="1" x14ac:dyDescent="0.2">
      <c r="A35" s="10" t="s">
        <v>13</v>
      </c>
      <c r="B35" s="15" t="s">
        <v>26</v>
      </c>
      <c r="C35" s="30">
        <v>22</v>
      </c>
      <c r="D35" s="19">
        <f t="shared" si="1"/>
        <v>37.150176210040343</v>
      </c>
      <c r="E35" s="1" t="s">
        <v>0</v>
      </c>
      <c r="F35" s="24">
        <v>0.59219100000000002</v>
      </c>
      <c r="G35" s="1" t="s">
        <v>0</v>
      </c>
      <c r="H35" s="1" t="s">
        <v>0</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c r="AI35" s="1" t="s">
        <v>0</v>
      </c>
    </row>
    <row r="36" spans="1:244" ht="9.9499999999999993" customHeight="1" x14ac:dyDescent="0.2">
      <c r="A36" s="9" t="s">
        <v>16</v>
      </c>
      <c r="B36" s="14" t="s">
        <v>26</v>
      </c>
      <c r="C36" s="31">
        <v>22</v>
      </c>
      <c r="D36" s="18">
        <f t="shared" si="1"/>
        <v>44.522876663536572</v>
      </c>
      <c r="E36" s="1" t="s">
        <v>0</v>
      </c>
      <c r="F36" s="23">
        <v>0.49412800000000001</v>
      </c>
      <c r="G36" s="1" t="s">
        <v>0</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0</v>
      </c>
      <c r="AF36" s="1" t="s">
        <v>0</v>
      </c>
      <c r="AG36" s="1" t="s">
        <v>0</v>
      </c>
      <c r="AH36" s="1" t="s">
        <v>0</v>
      </c>
      <c r="AI36" s="1" t="s">
        <v>0</v>
      </c>
    </row>
    <row r="37" spans="1:244" ht="9.9499999999999993" customHeight="1" x14ac:dyDescent="0.2">
      <c r="A37" s="10" t="s">
        <v>18</v>
      </c>
      <c r="B37" s="15" t="s">
        <v>26</v>
      </c>
      <c r="C37" s="33">
        <v>22</v>
      </c>
      <c r="D37" s="20">
        <f t="shared" si="1"/>
        <v>36.632964339474348</v>
      </c>
      <c r="E37" s="1"/>
      <c r="F37" s="24">
        <v>0.60055199999999997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244" ht="9.9499999999999993" customHeight="1" x14ac:dyDescent="0.2">
      <c r="A38" s="9" t="s">
        <v>22</v>
      </c>
      <c r="B38" s="14" t="s">
        <v>26</v>
      </c>
      <c r="C38" s="31">
        <v>22</v>
      </c>
      <c r="D38" s="18">
        <f t="shared" si="1"/>
        <v>33.456463256439228</v>
      </c>
      <c r="E38" s="1" t="s">
        <v>0</v>
      </c>
      <c r="F38" s="23">
        <v>0.65757100000000002</v>
      </c>
      <c r="G38" s="1" t="s">
        <v>0</v>
      </c>
      <c r="H38" s="1" t="s">
        <v>0</v>
      </c>
      <c r="I38" s="1" t="s">
        <v>0</v>
      </c>
      <c r="J38" s="1" t="s">
        <v>0</v>
      </c>
      <c r="K38" s="1" t="s">
        <v>0</v>
      </c>
      <c r="L38" s="1" t="s">
        <v>0</v>
      </c>
      <c r="M38" s="1" t="s">
        <v>0</v>
      </c>
      <c r="N38" s="1" t="s">
        <v>0</v>
      </c>
      <c r="O38" s="1" t="s">
        <v>0</v>
      </c>
      <c r="P38" s="1" t="s">
        <v>0</v>
      </c>
      <c r="Q38" s="1" t="s">
        <v>0</v>
      </c>
      <c r="R38" s="1" t="s">
        <v>0</v>
      </c>
      <c r="S38" s="1" t="s">
        <v>0</v>
      </c>
      <c r="T38" s="1" t="s">
        <v>0</v>
      </c>
      <c r="U38" s="1" t="s">
        <v>0</v>
      </c>
      <c r="V38" s="1" t="s">
        <v>0</v>
      </c>
      <c r="W38" s="1" t="s">
        <v>0</v>
      </c>
      <c r="X38" s="1" t="s">
        <v>0</v>
      </c>
      <c r="Y38" s="1" t="s">
        <v>0</v>
      </c>
      <c r="Z38" s="1" t="s">
        <v>0</v>
      </c>
      <c r="AA38" s="1" t="s">
        <v>0</v>
      </c>
      <c r="AB38" s="1" t="s">
        <v>0</v>
      </c>
      <c r="AC38" s="1" t="s">
        <v>0</v>
      </c>
      <c r="AD38" s="1" t="s">
        <v>0</v>
      </c>
      <c r="AE38" s="1" t="s">
        <v>0</v>
      </c>
      <c r="AF38" s="1" t="s">
        <v>0</v>
      </c>
      <c r="AG38" s="1" t="s">
        <v>0</v>
      </c>
      <c r="AH38" s="1" t="s">
        <v>0</v>
      </c>
      <c r="AI38" s="1" t="s">
        <v>0</v>
      </c>
    </row>
    <row r="39" spans="1:244" ht="9.9499999999999993" customHeight="1" x14ac:dyDescent="0.2">
      <c r="A39" s="10" t="s">
        <v>14</v>
      </c>
      <c r="B39" s="15" t="s">
        <v>26</v>
      </c>
      <c r="C39" s="33">
        <v>22</v>
      </c>
      <c r="D39" s="20">
        <f>G39/F39</f>
        <v>24.848447417116709</v>
      </c>
      <c r="E39" s="1" t="s">
        <v>0</v>
      </c>
      <c r="F39" s="24">
        <v>9.0994820000000001</v>
      </c>
      <c r="G39" s="36">
        <v>226.108</v>
      </c>
      <c r="H39" s="1" t="s">
        <v>0</v>
      </c>
      <c r="I39" s="1" t="s">
        <v>0</v>
      </c>
      <c r="J39" s="1" t="s">
        <v>0</v>
      </c>
      <c r="K39" s="1" t="s">
        <v>0</v>
      </c>
      <c r="L39" s="1" t="s">
        <v>0</v>
      </c>
      <c r="M39" s="1" t="s">
        <v>0</v>
      </c>
      <c r="N39" s="1" t="s">
        <v>0</v>
      </c>
      <c r="O39" s="1" t="s">
        <v>0</v>
      </c>
      <c r="P39" s="1" t="s">
        <v>0</v>
      </c>
      <c r="Q39" s="1" t="s">
        <v>0</v>
      </c>
      <c r="R39" s="1" t="s">
        <v>0</v>
      </c>
      <c r="S39" s="1" t="s">
        <v>0</v>
      </c>
      <c r="T39" s="1" t="s">
        <v>0</v>
      </c>
      <c r="U39" s="1" t="s">
        <v>0</v>
      </c>
      <c r="V39" s="1" t="s">
        <v>0</v>
      </c>
      <c r="W39" s="1" t="s">
        <v>0</v>
      </c>
      <c r="X39" s="1" t="s">
        <v>0</v>
      </c>
      <c r="Y39" s="1" t="s">
        <v>0</v>
      </c>
      <c r="Z39" s="1" t="s">
        <v>0</v>
      </c>
      <c r="AA39" s="1" t="s">
        <v>0</v>
      </c>
      <c r="AB39" s="1" t="s">
        <v>0</v>
      </c>
      <c r="AC39" s="1" t="s">
        <v>0</v>
      </c>
      <c r="AD39" s="1" t="s">
        <v>0</v>
      </c>
      <c r="AE39" s="1" t="s">
        <v>0</v>
      </c>
      <c r="AF39" s="1" t="s">
        <v>0</v>
      </c>
      <c r="AG39" s="1" t="s">
        <v>0</v>
      </c>
      <c r="AH39" s="1" t="s">
        <v>0</v>
      </c>
      <c r="AI39" s="1" t="s">
        <v>0</v>
      </c>
    </row>
    <row r="40" spans="1:244" ht="9.9499999999999993" customHeight="1" x14ac:dyDescent="0.2">
      <c r="A40" s="9" t="s">
        <v>43</v>
      </c>
      <c r="B40" s="14" t="s">
        <v>32</v>
      </c>
      <c r="C40" s="31">
        <v>65</v>
      </c>
      <c r="D40" s="18">
        <f t="shared" si="1"/>
        <v>53.26969380580001</v>
      </c>
      <c r="E40" s="11"/>
      <c r="F40" s="23">
        <v>1.2202059999999999</v>
      </c>
      <c r="G40" s="1" t="s">
        <v>0</v>
      </c>
      <c r="H40" s="1" t="s">
        <v>0</v>
      </c>
      <c r="I40" s="1" t="s">
        <v>0</v>
      </c>
      <c r="J40" s="1" t="s">
        <v>0</v>
      </c>
      <c r="K40" s="1" t="s">
        <v>0</v>
      </c>
      <c r="L40" s="1" t="s">
        <v>0</v>
      </c>
      <c r="M40" s="1" t="s">
        <v>0</v>
      </c>
      <c r="N40" s="1" t="s">
        <v>0</v>
      </c>
      <c r="O40" s="1" t="s">
        <v>0</v>
      </c>
      <c r="P40" s="1" t="s">
        <v>0</v>
      </c>
      <c r="Q40" s="1" t="s">
        <v>0</v>
      </c>
      <c r="R40" s="1" t="s">
        <v>0</v>
      </c>
      <c r="S40" s="1" t="s">
        <v>0</v>
      </c>
      <c r="T40" s="1" t="s">
        <v>0</v>
      </c>
      <c r="U40" s="1" t="s">
        <v>0</v>
      </c>
      <c r="V40" s="1" t="s">
        <v>0</v>
      </c>
      <c r="W40" s="1" t="s">
        <v>0</v>
      </c>
      <c r="X40" s="1" t="s">
        <v>0</v>
      </c>
      <c r="Y40" s="1" t="s">
        <v>0</v>
      </c>
      <c r="Z40" s="1" t="s">
        <v>0</v>
      </c>
      <c r="AA40" s="1" t="s">
        <v>0</v>
      </c>
      <c r="AB40" s="1" t="s">
        <v>0</v>
      </c>
      <c r="AC40" s="1" t="s">
        <v>0</v>
      </c>
      <c r="AD40" s="1" t="s">
        <v>0</v>
      </c>
      <c r="AE40" s="1" t="s">
        <v>0</v>
      </c>
      <c r="AF40" s="1" t="s">
        <v>0</v>
      </c>
      <c r="AG40" s="1" t="s">
        <v>0</v>
      </c>
      <c r="AH40" s="1" t="s">
        <v>0</v>
      </c>
      <c r="AI40" s="1" t="s">
        <v>0</v>
      </c>
    </row>
    <row r="41" spans="1:244" ht="9.9499999999999993" customHeight="1" x14ac:dyDescent="0.2">
      <c r="A41" s="25" t="s">
        <v>15</v>
      </c>
      <c r="B41" s="15" t="s">
        <v>36</v>
      </c>
      <c r="C41" s="29">
        <v>0</v>
      </c>
      <c r="D41" s="20">
        <f t="shared" si="1"/>
        <v>0</v>
      </c>
      <c r="E41" s="1" t="s">
        <v>0</v>
      </c>
      <c r="F41" s="24">
        <v>1.4507950000000001</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Z41" s="1" t="s">
        <v>0</v>
      </c>
      <c r="AA41" s="1" t="s">
        <v>0</v>
      </c>
      <c r="AB41" s="1" t="s">
        <v>0</v>
      </c>
      <c r="AC41" s="1" t="s">
        <v>0</v>
      </c>
      <c r="AD41" s="1" t="s">
        <v>0</v>
      </c>
      <c r="AE41" s="1" t="s">
        <v>0</v>
      </c>
      <c r="AF41" s="1" t="s">
        <v>0</v>
      </c>
      <c r="AG41" s="1" t="s">
        <v>0</v>
      </c>
      <c r="AH41" s="1" t="s">
        <v>0</v>
      </c>
      <c r="AI41" s="1" t="s">
        <v>0</v>
      </c>
    </row>
    <row r="42" spans="1:244" ht="9.9499999999999993" customHeight="1" x14ac:dyDescent="0.2">
      <c r="A42" s="26" t="s">
        <v>44</v>
      </c>
      <c r="B42" s="27" t="s">
        <v>33</v>
      </c>
      <c r="C42" s="34">
        <v>15</v>
      </c>
      <c r="D42" s="28">
        <v>22</v>
      </c>
      <c r="E42" t="s">
        <v>0</v>
      </c>
      <c r="F42" s="23">
        <v>0.713283</v>
      </c>
      <c r="G42" s="7" t="s">
        <v>0</v>
      </c>
      <c r="H42" s="7" t="s">
        <v>0</v>
      </c>
      <c r="I42" s="7" t="s">
        <v>0</v>
      </c>
      <c r="J42" s="7" t="s">
        <v>0</v>
      </c>
      <c r="K42" s="7" t="s">
        <v>0</v>
      </c>
      <c r="L42" s="7" t="s">
        <v>0</v>
      </c>
      <c r="M42" s="7" t="s">
        <v>0</v>
      </c>
      <c r="N42" s="7" t="s">
        <v>0</v>
      </c>
      <c r="O42" s="7" t="s">
        <v>0</v>
      </c>
      <c r="P42" s="8" t="s">
        <v>0</v>
      </c>
      <c r="Q42" t="s">
        <v>0</v>
      </c>
      <c r="R42" t="s">
        <v>0</v>
      </c>
      <c r="S42" t="s">
        <v>0</v>
      </c>
      <c r="T42" t="s">
        <v>0</v>
      </c>
      <c r="U42" t="s">
        <v>0</v>
      </c>
      <c r="V42" t="s">
        <v>0</v>
      </c>
      <c r="W42" t="s">
        <v>0</v>
      </c>
      <c r="X42" t="s">
        <v>0</v>
      </c>
      <c r="Y42" t="s">
        <v>0</v>
      </c>
      <c r="Z42" t="s">
        <v>0</v>
      </c>
      <c r="AA42" t="s">
        <v>0</v>
      </c>
      <c r="AB42" t="s">
        <v>0</v>
      </c>
      <c r="AC42" t="s">
        <v>0</v>
      </c>
      <c r="AD42" t="s">
        <v>0</v>
      </c>
      <c r="AE42" t="s">
        <v>0</v>
      </c>
      <c r="AF42" t="s">
        <v>0</v>
      </c>
      <c r="AG42" t="s">
        <v>0</v>
      </c>
      <c r="AH42" t="s">
        <v>0</v>
      </c>
      <c r="AI42" t="s">
        <v>0</v>
      </c>
      <c r="CP42" s="3"/>
      <c r="CQ42" s="4"/>
      <c r="CR42" s="4"/>
      <c r="CS42" s="4"/>
      <c r="CT42" s="4"/>
      <c r="CU42" s="4"/>
      <c r="CV42" s="4"/>
      <c r="CW42" s="4"/>
      <c r="CX42" s="4"/>
      <c r="CY42" s="5"/>
      <c r="CZ42" s="5"/>
      <c r="DA42" s="6"/>
      <c r="DB42" s="2"/>
      <c r="DC42" s="3"/>
      <c r="DD42" s="4"/>
      <c r="DE42" s="4"/>
      <c r="DF42" s="4"/>
      <c r="DG42" s="4"/>
      <c r="DH42" s="4"/>
      <c r="DI42" s="4"/>
      <c r="DJ42" s="4"/>
      <c r="DK42" s="4"/>
      <c r="DL42" s="5"/>
      <c r="DM42" s="5"/>
      <c r="DN42" s="6"/>
      <c r="DO42" s="2"/>
      <c r="DP42" s="3"/>
      <c r="DQ42" s="4"/>
      <c r="DR42" s="4"/>
      <c r="DS42" s="4"/>
      <c r="DT42" s="4"/>
      <c r="DU42" s="4"/>
      <c r="DV42" s="4"/>
      <c r="DW42" s="4"/>
      <c r="DX42" s="4"/>
      <c r="DY42" s="5"/>
      <c r="DZ42" s="5"/>
      <c r="EA42" s="6"/>
      <c r="EB42" s="2"/>
      <c r="EC42" s="3"/>
      <c r="ED42" s="4"/>
      <c r="EE42" s="4"/>
      <c r="EF42" s="4"/>
      <c r="EG42" s="4"/>
      <c r="EH42" s="4"/>
      <c r="EI42" s="4"/>
      <c r="EJ42" s="4"/>
      <c r="EK42" s="4"/>
      <c r="EL42" s="5"/>
      <c r="EM42" s="5"/>
      <c r="EN42" s="6"/>
      <c r="EO42" s="2"/>
      <c r="EP42" s="3"/>
      <c r="EQ42" s="4"/>
      <c r="ER42" s="4"/>
      <c r="ES42" s="4"/>
      <c r="ET42" s="4"/>
      <c r="EU42" s="4"/>
      <c r="EV42" s="4"/>
      <c r="EW42" s="4"/>
      <c r="EX42" s="4"/>
      <c r="EY42" s="5"/>
      <c r="EZ42" s="5"/>
      <c r="FA42" s="6"/>
      <c r="FB42" s="2"/>
      <c r="FC42" s="3"/>
      <c r="FD42" s="4"/>
      <c r="FE42" s="4"/>
      <c r="FF42" s="4"/>
      <c r="FG42" s="4"/>
      <c r="FH42" s="4"/>
      <c r="FI42" s="4"/>
      <c r="FJ42" s="4"/>
      <c r="FK42" s="4"/>
      <c r="FL42" s="5"/>
      <c r="FM42" s="5"/>
      <c r="FN42" s="6"/>
      <c r="FO42" s="2"/>
      <c r="FP42" s="3"/>
      <c r="FQ42" s="4"/>
      <c r="FR42" s="4"/>
      <c r="FS42" s="4"/>
      <c r="FT42" s="4"/>
      <c r="FU42" s="4"/>
      <c r="FV42" s="4"/>
      <c r="FW42" s="4"/>
      <c r="FX42" s="4"/>
      <c r="FY42" s="5"/>
      <c r="FZ42" s="5"/>
      <c r="GA42" s="6"/>
      <c r="GB42" s="2"/>
      <c r="GC42" s="3"/>
      <c r="GD42" s="4"/>
      <c r="GE42" s="4"/>
      <c r="GF42" s="4"/>
      <c r="GG42" s="4"/>
      <c r="GH42" s="4"/>
      <c r="GI42" s="4"/>
      <c r="GJ42" s="4"/>
      <c r="GK42" s="4"/>
      <c r="GL42" s="5"/>
      <c r="GM42" s="5"/>
      <c r="GN42" s="6"/>
      <c r="GO42" s="2"/>
      <c r="GP42" s="3"/>
      <c r="GQ42" s="4"/>
      <c r="GR42" s="4"/>
      <c r="GS42" s="4"/>
      <c r="GT42" s="4"/>
      <c r="GU42" s="4"/>
      <c r="GV42" s="4"/>
      <c r="GW42" s="4"/>
      <c r="GX42" s="4"/>
      <c r="GY42" s="5"/>
      <c r="GZ42" s="5"/>
      <c r="HA42" s="6"/>
      <c r="HB42" s="2"/>
      <c r="HC42" s="3"/>
      <c r="HD42" s="4"/>
      <c r="HE42" s="4"/>
      <c r="HF42" s="4"/>
      <c r="HG42" s="4"/>
      <c r="HH42" s="4"/>
      <c r="HI42" s="4"/>
      <c r="HJ42" s="4"/>
      <c r="HK42" s="4"/>
      <c r="HL42" s="5"/>
      <c r="HM42" s="5"/>
      <c r="HN42" s="6"/>
      <c r="HO42" s="2"/>
      <c r="HP42" s="3"/>
      <c r="HQ42" s="4"/>
      <c r="HR42" s="4"/>
      <c r="HS42" s="4"/>
      <c r="HT42" s="4"/>
      <c r="HU42" s="4"/>
      <c r="HV42" s="4"/>
      <c r="HW42" s="4"/>
      <c r="HX42" s="4"/>
      <c r="HY42" s="5"/>
      <c r="HZ42" s="5"/>
      <c r="IA42" s="6"/>
      <c r="IB42" s="2"/>
      <c r="IC42" s="3"/>
      <c r="ID42" s="4"/>
      <c r="IE42" s="4"/>
      <c r="IF42" s="4"/>
      <c r="IG42" s="4"/>
      <c r="IH42" s="4"/>
      <c r="II42" s="4"/>
      <c r="IJ42" s="4"/>
    </row>
    <row r="43" spans="1:244" ht="9.9499999999999993" customHeight="1" x14ac:dyDescent="0.15">
      <c r="A43" s="45" t="s">
        <v>52</v>
      </c>
      <c r="B43" s="45"/>
      <c r="C43" s="45"/>
      <c r="D43" s="45"/>
      <c r="E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244" ht="9.9499999999999993" customHeight="1" x14ac:dyDescent="0.15">
      <c r="A44" s="45" t="s">
        <v>50</v>
      </c>
      <c r="B44" s="45"/>
      <c r="C44" s="45"/>
      <c r="D44" s="45"/>
      <c r="E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244" ht="39.75" customHeight="1" x14ac:dyDescent="0.15">
      <c r="A45" s="41" t="s">
        <v>55</v>
      </c>
      <c r="B45" s="42"/>
      <c r="C45" s="42"/>
      <c r="D45" s="42"/>
      <c r="E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row>
    <row r="46" spans="1:244" ht="86.25" customHeight="1" x14ac:dyDescent="0.15">
      <c r="A46" s="43" t="s">
        <v>58</v>
      </c>
      <c r="B46" s="46"/>
      <c r="C46" s="46"/>
      <c r="D46" s="46"/>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244" ht="51" customHeight="1" x14ac:dyDescent="0.15">
      <c r="A47" s="43" t="s">
        <v>59</v>
      </c>
      <c r="B47" s="43"/>
      <c r="C47" s="43"/>
      <c r="D47" s="43"/>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244" ht="34.5" customHeight="1" x14ac:dyDescent="0.15">
      <c r="A48" s="44"/>
      <c r="B48" s="44"/>
      <c r="C48" s="44"/>
      <c r="D48" s="44"/>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4" ht="9.75" customHeight="1" x14ac:dyDescent="0.15">
      <c r="A49" s="12"/>
      <c r="B49" s="12"/>
      <c r="C49" s="12"/>
      <c r="D49" s="12"/>
    </row>
    <row r="50" spans="1:4" ht="9.75" customHeight="1" x14ac:dyDescent="0.15">
      <c r="A50" s="12"/>
      <c r="B50" s="12"/>
      <c r="C50" s="12"/>
      <c r="D50" s="12"/>
    </row>
    <row r="51" spans="1:4" ht="15.75" customHeight="1" x14ac:dyDescent="0.15">
      <c r="A51" s="12"/>
      <c r="B51" s="12"/>
      <c r="C51" s="12"/>
      <c r="D51" s="12"/>
    </row>
    <row r="52" spans="1:4" ht="12" hidden="1" customHeight="1" x14ac:dyDescent="0.15">
      <c r="A52" s="12"/>
      <c r="B52" s="12"/>
      <c r="C52" s="12"/>
      <c r="D52" s="12"/>
    </row>
    <row r="53" spans="1:4" ht="12" hidden="1" customHeight="1" x14ac:dyDescent="0.15">
      <c r="A53" s="12"/>
      <c r="B53" s="12"/>
      <c r="C53" s="12"/>
      <c r="D53" s="12"/>
    </row>
    <row r="54" spans="1:4" ht="12" hidden="1" customHeight="1" x14ac:dyDescent="0.15">
      <c r="A54" s="12"/>
      <c r="B54" s="12"/>
      <c r="C54" s="12"/>
      <c r="D54" s="12"/>
    </row>
    <row r="55" spans="1:4" x14ac:dyDescent="0.15">
      <c r="A55" s="39"/>
      <c r="B55" s="39"/>
      <c r="C55" s="40"/>
      <c r="D55" s="40"/>
    </row>
    <row r="92" ht="9.9499999999999993" customHeight="1" x14ac:dyDescent="0.15"/>
  </sheetData>
  <mergeCells count="8">
    <mergeCell ref="A6:D6"/>
    <mergeCell ref="A55:D55"/>
    <mergeCell ref="A45:D45"/>
    <mergeCell ref="A47:D47"/>
    <mergeCell ref="A48:D48"/>
    <mergeCell ref="A43:D43"/>
    <mergeCell ref="A46:D46"/>
    <mergeCell ref="A44:D44"/>
  </mergeCells>
  <phoneticPr fontId="4" type="noConversion"/>
  <hyperlinks>
    <hyperlink ref="A1" r:id="rId1" display="https://doi.org/10.1787/ctt-2018-en"/>
    <hyperlink ref="A4" r:id="rId2"/>
  </hyperlinks>
  <pageMargins left="0.74803149606299213" right="0.74803149606299213" top="0.59055118110236227" bottom="0.59055118110236227" header="0.51181102362204722" footer="0.51181102362204722"/>
  <pageSetup paperSize="9" scale="1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2018-08-06T15:26:32Z</cp:lastPrinted>
  <dcterms:created xsi:type="dcterms:W3CDTF">2005-07-18T16:00:51Z</dcterms:created>
  <dcterms:modified xsi:type="dcterms:W3CDTF">2018-12-11T16:29:23Z</dcterms:modified>
</cp:coreProperties>
</file>